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ISPONIBLE ABJP\Saison 24-25\"/>
    </mc:Choice>
  </mc:AlternateContent>
  <xr:revisionPtr revIDLastSave="0" documentId="8_{A5723A1A-7EC8-4DFC-9598-74720815286C}" xr6:coauthVersionLast="36" xr6:coauthVersionMax="36" xr10:uidLastSave="{00000000-0000-0000-0000-000000000000}"/>
  <bookViews>
    <workbookView xWindow="0" yWindow="0" windowWidth="15945" windowHeight="5130" xr2:uid="{5C5F2740-0496-46B5-BB21-08D59AD7A939}"/>
  </bookViews>
  <sheets>
    <sheet name="Feuil1" sheetId="1" r:id="rId1"/>
  </sheets>
  <externalReferences>
    <externalReference r:id="rId2"/>
    <externalReference r:id="rId3"/>
  </externalReferences>
  <definedNames>
    <definedName name="_xlnm._FilterDatabase" localSheetId="0" hidden="1">Feuil1!$A$2:$L$1825</definedName>
    <definedName name="_xlnm.Print_Area" localSheetId="0">Feuil1!$A:$L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3" i="1"/>
  <c r="G5" i="1" l="1"/>
  <c r="G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7" i="1"/>
  <c r="G138" i="1"/>
  <c r="G139" i="1"/>
  <c r="G140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8" i="1"/>
  <c r="G287" i="1"/>
  <c r="G290" i="1"/>
  <c r="G289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2" i="1"/>
  <c r="G531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6" i="1"/>
  <c r="G777" i="1"/>
  <c r="G778" i="1"/>
  <c r="G779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2" i="1"/>
  <c r="G1050" i="1"/>
  <c r="G1051" i="1"/>
  <c r="G1053" i="1"/>
  <c r="G1054" i="1"/>
  <c r="G1055" i="1"/>
  <c r="G1056" i="1"/>
  <c r="G1058" i="1"/>
  <c r="G1057" i="1"/>
  <c r="G1059" i="1"/>
  <c r="G1060" i="1"/>
  <c r="G1061" i="1"/>
  <c r="G1062" i="1"/>
  <c r="G1063" i="1"/>
  <c r="G1064" i="1"/>
  <c r="G1066" i="1"/>
  <c r="G1065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5" i="1"/>
  <c r="G1124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3" i="1"/>
  <c r="G1432" i="1"/>
  <c r="G1435" i="1"/>
  <c r="G1434" i="1"/>
  <c r="G1436" i="1"/>
  <c r="G1437" i="1"/>
  <c r="G1439" i="1"/>
  <c r="G1438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8" i="1"/>
  <c r="G1667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3" i="1"/>
  <c r="G1702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6" i="1"/>
  <c r="G1817" i="1"/>
  <c r="G1818" i="1"/>
  <c r="G1819" i="1"/>
  <c r="G1820" i="1"/>
  <c r="G1822" i="1"/>
  <c r="G1821" i="1"/>
  <c r="G1823" i="1"/>
  <c r="G1824" i="1"/>
  <c r="G1825" i="1"/>
  <c r="G4" i="1"/>
  <c r="E34" i="1" l="1"/>
  <c r="E102" i="1"/>
  <c r="E103" i="1"/>
  <c r="E104" i="1"/>
  <c r="E131" i="1"/>
  <c r="E132" i="1"/>
  <c r="E133" i="1"/>
  <c r="E134" i="1"/>
  <c r="E152" i="1"/>
  <c r="E153" i="1"/>
  <c r="E154" i="1"/>
  <c r="E155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203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94" i="1"/>
  <c r="E312" i="1"/>
  <c r="E313" i="1"/>
  <c r="E314" i="1"/>
  <c r="E315" i="1"/>
  <c r="E316" i="1"/>
  <c r="E317" i="1"/>
  <c r="E318" i="1"/>
  <c r="E321" i="1"/>
  <c r="E322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82" i="1"/>
  <c r="E383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25" i="1"/>
  <c r="E436" i="1"/>
  <c r="E437" i="1"/>
  <c r="E438" i="1"/>
  <c r="E439" i="1"/>
  <c r="E440" i="1"/>
  <c r="E441" i="1"/>
  <c r="E442" i="1"/>
  <c r="E443" i="1"/>
  <c r="E444" i="1"/>
  <c r="E445" i="1"/>
  <c r="E446" i="1"/>
  <c r="E452" i="1"/>
  <c r="E453" i="1"/>
  <c r="E454" i="1"/>
  <c r="E455" i="1"/>
  <c r="E499" i="1"/>
  <c r="E500" i="1"/>
  <c r="E503" i="1"/>
  <c r="E504" i="1"/>
  <c r="E505" i="1"/>
  <c r="E522" i="1"/>
  <c r="E523" i="1"/>
  <c r="E527" i="1"/>
  <c r="E528" i="1"/>
  <c r="E530" i="1"/>
  <c r="E532" i="1"/>
  <c r="E531" i="1"/>
  <c r="E534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74" i="1"/>
  <c r="E575" i="1"/>
  <c r="E584" i="1"/>
  <c r="E585" i="1"/>
  <c r="E586" i="1"/>
  <c r="E587" i="1"/>
  <c r="E588" i="1"/>
  <c r="E589" i="1"/>
  <c r="E590" i="1"/>
  <c r="E591" i="1"/>
  <c r="E593" i="1"/>
  <c r="E594" i="1"/>
  <c r="E595" i="1"/>
  <c r="E596" i="1"/>
  <c r="E615" i="1"/>
  <c r="E623" i="1"/>
  <c r="E624" i="1"/>
  <c r="E625" i="1"/>
  <c r="E626" i="1"/>
  <c r="E627" i="1"/>
  <c r="E628" i="1"/>
  <c r="E670" i="1"/>
  <c r="E671" i="1"/>
  <c r="E680" i="1"/>
  <c r="E681" i="1"/>
  <c r="E682" i="1"/>
  <c r="E683" i="1"/>
  <c r="E684" i="1"/>
  <c r="E685" i="1"/>
  <c r="E686" i="1"/>
  <c r="E687" i="1"/>
  <c r="E688" i="1"/>
  <c r="E689" i="1"/>
  <c r="E713" i="1"/>
  <c r="E793" i="1"/>
  <c r="E794" i="1"/>
  <c r="E795" i="1"/>
  <c r="E79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20" i="1"/>
  <c r="E921" i="1"/>
  <c r="E922" i="1"/>
  <c r="E923" i="1"/>
  <c r="E924" i="1"/>
  <c r="E925" i="1"/>
  <c r="E926" i="1"/>
  <c r="E927" i="1"/>
  <c r="E933" i="1"/>
  <c r="E970" i="1"/>
  <c r="E971" i="1"/>
  <c r="E981" i="1"/>
  <c r="E982" i="1"/>
  <c r="E994" i="1"/>
  <c r="E995" i="1"/>
  <c r="E996" i="1"/>
  <c r="E999" i="1"/>
  <c r="E1000" i="1"/>
  <c r="E1001" i="1"/>
  <c r="E1047" i="1"/>
  <c r="E1048" i="1"/>
  <c r="E1049" i="1"/>
  <c r="E1052" i="1"/>
  <c r="E1050" i="1"/>
  <c r="E1051" i="1"/>
  <c r="E1053" i="1"/>
  <c r="E1054" i="1"/>
  <c r="E1055" i="1"/>
  <c r="E1056" i="1"/>
  <c r="E1058" i="1"/>
  <c r="E1057" i="1"/>
  <c r="E1085" i="1"/>
  <c r="E1086" i="1"/>
  <c r="E1087" i="1"/>
  <c r="E1088" i="1"/>
  <c r="E1089" i="1"/>
  <c r="E1090" i="1"/>
  <c r="E1091" i="1"/>
  <c r="E1109" i="1"/>
  <c r="E1110" i="1"/>
  <c r="E1111" i="1"/>
  <c r="E1113" i="1"/>
  <c r="E1114" i="1"/>
  <c r="E1115" i="1"/>
  <c r="E1132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221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2" i="1"/>
  <c r="E1263" i="1"/>
  <c r="E1264" i="1"/>
  <c r="E1265" i="1"/>
  <c r="E1266" i="1"/>
  <c r="E1267" i="1"/>
  <c r="E1268" i="1"/>
  <c r="E1269" i="1"/>
  <c r="E1270" i="1"/>
  <c r="E1271" i="1"/>
  <c r="E1274" i="1"/>
  <c r="E1275" i="1"/>
  <c r="E1340" i="1"/>
  <c r="E1341" i="1"/>
  <c r="E1342" i="1"/>
  <c r="E1378" i="1"/>
  <c r="E1379" i="1"/>
  <c r="E1380" i="1"/>
  <c r="E1381" i="1"/>
  <c r="E1382" i="1"/>
  <c r="E1422" i="1"/>
  <c r="E1423" i="1"/>
  <c r="E1441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1" i="1"/>
  <c r="E1496" i="1"/>
  <c r="E1498" i="1"/>
  <c r="E1499" i="1"/>
  <c r="E1500" i="1"/>
  <c r="E1501" i="1"/>
  <c r="E1502" i="1"/>
  <c r="E1503" i="1"/>
  <c r="E1504" i="1"/>
  <c r="E1556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7" i="1"/>
  <c r="E1591" i="1"/>
  <c r="E1592" i="1"/>
  <c r="E1593" i="1"/>
  <c r="E1594" i="1"/>
  <c r="E1618" i="1"/>
  <c r="E1619" i="1"/>
  <c r="E1628" i="1"/>
  <c r="E1629" i="1"/>
  <c r="E1630" i="1"/>
  <c r="E1631" i="1"/>
  <c r="E1632" i="1"/>
  <c r="E1634" i="1"/>
  <c r="E1635" i="1"/>
  <c r="E1652" i="1"/>
  <c r="E1653" i="1"/>
  <c r="E1654" i="1"/>
  <c r="E1655" i="1"/>
  <c r="E1656" i="1"/>
  <c r="E1657" i="1"/>
  <c r="E1672" i="1"/>
  <c r="E1673" i="1"/>
  <c r="E1674" i="1"/>
  <c r="E1675" i="1"/>
  <c r="E1676" i="1"/>
  <c r="E1699" i="1"/>
  <c r="E1700" i="1"/>
  <c r="E1701" i="1"/>
  <c r="E1703" i="1"/>
  <c r="E1702" i="1"/>
  <c r="E1704" i="1"/>
  <c r="E1705" i="1"/>
  <c r="E1706" i="1"/>
  <c r="E1707" i="1"/>
  <c r="E1708" i="1"/>
  <c r="E1709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820" i="1"/>
  <c r="E1822" i="1"/>
  <c r="E1821" i="1"/>
  <c r="E1823" i="1"/>
  <c r="E1824" i="1"/>
  <c r="E1825" i="1"/>
  <c r="D10" i="1"/>
  <c r="D11" i="1"/>
  <c r="D14" i="1"/>
  <c r="D21" i="1"/>
  <c r="D25" i="1"/>
  <c r="D26" i="1"/>
  <c r="D27" i="1"/>
  <c r="D34" i="1"/>
  <c r="D43" i="1"/>
  <c r="D48" i="1"/>
  <c r="D51" i="1"/>
  <c r="D56" i="1"/>
  <c r="D58" i="1"/>
  <c r="D60" i="1"/>
  <c r="D66" i="1"/>
  <c r="D72" i="1"/>
  <c r="D73" i="1"/>
  <c r="D74" i="1"/>
  <c r="D77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42" i="1"/>
  <c r="D143" i="1"/>
  <c r="D152" i="1"/>
  <c r="D153" i="1"/>
  <c r="D154" i="1"/>
  <c r="D155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8" i="1"/>
  <c r="D182" i="1"/>
  <c r="D184" i="1"/>
  <c r="D187" i="1"/>
  <c r="D188" i="1"/>
  <c r="D189" i="1"/>
  <c r="D193" i="1"/>
  <c r="D206" i="1"/>
  <c r="D208" i="1"/>
  <c r="D231" i="1"/>
  <c r="D232" i="1"/>
  <c r="D234" i="1"/>
  <c r="D235" i="1"/>
  <c r="D236" i="1"/>
  <c r="D237" i="1"/>
  <c r="D240" i="1"/>
  <c r="D241" i="1"/>
  <c r="D251" i="1"/>
  <c r="D252" i="1"/>
  <c r="D253" i="1"/>
  <c r="D254" i="1"/>
  <c r="D261" i="1"/>
  <c r="D262" i="1"/>
  <c r="D266" i="1"/>
  <c r="D267" i="1"/>
  <c r="D268" i="1"/>
  <c r="D271" i="1"/>
  <c r="D275" i="1"/>
  <c r="D277" i="1"/>
  <c r="D280" i="1"/>
  <c r="D281" i="1"/>
  <c r="D282" i="1"/>
  <c r="D283" i="1"/>
  <c r="D284" i="1"/>
  <c r="D285" i="1"/>
  <c r="D286" i="1"/>
  <c r="D288" i="1"/>
  <c r="D287" i="1"/>
  <c r="D290" i="1"/>
  <c r="D289" i="1"/>
  <c r="D291" i="1"/>
  <c r="D292" i="1"/>
  <c r="D293" i="1"/>
  <c r="D307" i="1"/>
  <c r="D308" i="1"/>
  <c r="D315" i="1"/>
  <c r="D316" i="1"/>
  <c r="D324" i="1"/>
  <c r="D325" i="1"/>
  <c r="D327" i="1"/>
  <c r="D329" i="1"/>
  <c r="D335" i="1"/>
  <c r="D336" i="1"/>
  <c r="D337" i="1"/>
  <c r="D338" i="1"/>
  <c r="D339" i="1"/>
  <c r="D340" i="1"/>
  <c r="D341" i="1"/>
  <c r="D342" i="1"/>
  <c r="D350" i="1"/>
  <c r="D351" i="1"/>
  <c r="D352" i="1"/>
  <c r="D356" i="1"/>
  <c r="D357" i="1"/>
  <c r="D363" i="1"/>
  <c r="D364" i="1"/>
  <c r="D365" i="1"/>
  <c r="D366" i="1"/>
  <c r="D367" i="1"/>
  <c r="D368" i="1"/>
  <c r="D370" i="1"/>
  <c r="D372" i="1"/>
  <c r="D377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4" i="1"/>
  <c r="D407" i="1"/>
  <c r="D436" i="1"/>
  <c r="D466" i="1"/>
  <c r="D477" i="1"/>
  <c r="D501" i="1"/>
  <c r="D503" i="1"/>
  <c r="D504" i="1"/>
  <c r="D505" i="1"/>
  <c r="D506" i="1"/>
  <c r="D507" i="1"/>
  <c r="D508" i="1"/>
  <c r="D509" i="1"/>
  <c r="D512" i="1"/>
  <c r="D513" i="1"/>
  <c r="D517" i="1"/>
  <c r="D524" i="1"/>
  <c r="D525" i="1"/>
  <c r="D527" i="1"/>
  <c r="D533" i="1"/>
  <c r="D539" i="1"/>
  <c r="D540" i="1"/>
  <c r="D541" i="1"/>
  <c r="D542" i="1"/>
  <c r="D543" i="1"/>
  <c r="D546" i="1"/>
  <c r="D551" i="1"/>
  <c r="D552" i="1"/>
  <c r="D553" i="1"/>
  <c r="D554" i="1"/>
  <c r="D555" i="1"/>
  <c r="D562" i="1"/>
  <c r="D563" i="1"/>
  <c r="D564" i="1"/>
  <c r="D565" i="1"/>
  <c r="D566" i="1"/>
  <c r="D574" i="1"/>
  <c r="D575" i="1"/>
  <c r="D577" i="1"/>
  <c r="D578" i="1"/>
  <c r="D579" i="1"/>
  <c r="D580" i="1"/>
  <c r="D584" i="1"/>
  <c r="D586" i="1"/>
  <c r="D587" i="1"/>
  <c r="D588" i="1"/>
  <c r="D589" i="1"/>
  <c r="D590" i="1"/>
  <c r="D591" i="1"/>
  <c r="D593" i="1"/>
  <c r="D595" i="1"/>
  <c r="D596" i="1"/>
  <c r="D619" i="1"/>
  <c r="D621" i="1"/>
  <c r="D622" i="1"/>
  <c r="D623" i="1"/>
  <c r="D624" i="1"/>
  <c r="D625" i="1"/>
  <c r="D627" i="1"/>
  <c r="D629" i="1"/>
  <c r="D655" i="1"/>
  <c r="D656" i="1"/>
  <c r="D657" i="1"/>
  <c r="D658" i="1"/>
  <c r="D663" i="1"/>
  <c r="D664" i="1"/>
  <c r="D665" i="1"/>
  <c r="D666" i="1"/>
  <c r="D668" i="1"/>
  <c r="D670" i="1"/>
  <c r="D672" i="1"/>
  <c r="D673" i="1"/>
  <c r="D685" i="1"/>
  <c r="D687" i="1"/>
  <c r="D700" i="1"/>
  <c r="D702" i="1"/>
  <c r="D703" i="1"/>
  <c r="D704" i="1"/>
  <c r="D705" i="1"/>
  <c r="D707" i="1"/>
  <c r="D708" i="1"/>
  <c r="D709" i="1"/>
  <c r="D710" i="1"/>
  <c r="D711" i="1"/>
  <c r="D712" i="1"/>
  <c r="D713" i="1"/>
  <c r="D722" i="1"/>
  <c r="D732" i="1"/>
  <c r="D734" i="1"/>
  <c r="D745" i="1"/>
  <c r="D746" i="1"/>
  <c r="D747" i="1"/>
  <c r="D755" i="1"/>
  <c r="D773" i="1"/>
  <c r="D774" i="1"/>
  <c r="D777" i="1"/>
  <c r="D779" i="1"/>
  <c r="D784" i="1"/>
  <c r="D785" i="1"/>
  <c r="D786" i="1"/>
  <c r="D787" i="1"/>
  <c r="D788" i="1"/>
  <c r="D789" i="1"/>
  <c r="D790" i="1"/>
  <c r="D791" i="1"/>
  <c r="D793" i="1"/>
  <c r="D794" i="1"/>
  <c r="D795" i="1"/>
  <c r="D796" i="1"/>
  <c r="D800" i="1"/>
  <c r="D801" i="1"/>
  <c r="D835" i="1"/>
  <c r="D840" i="1"/>
  <c r="D844" i="1"/>
  <c r="D850" i="1"/>
  <c r="D851" i="1"/>
  <c r="D852" i="1"/>
  <c r="D855" i="1"/>
  <c r="D861" i="1"/>
  <c r="D863" i="1"/>
  <c r="D866" i="1"/>
  <c r="D867" i="1"/>
  <c r="D868" i="1"/>
  <c r="D869" i="1"/>
  <c r="D870" i="1"/>
  <c r="D905" i="1"/>
  <c r="D906" i="1"/>
  <c r="D916" i="1"/>
  <c r="D917" i="1"/>
  <c r="D918" i="1"/>
  <c r="D923" i="1"/>
  <c r="D924" i="1"/>
  <c r="D930" i="1"/>
  <c r="D931" i="1"/>
  <c r="D951" i="1"/>
  <c r="D952" i="1"/>
  <c r="D953" i="1"/>
  <c r="D954" i="1"/>
  <c r="D955" i="1"/>
  <c r="D956" i="1"/>
  <c r="D970" i="1"/>
  <c r="D971" i="1"/>
  <c r="D986" i="1"/>
  <c r="D988" i="1"/>
  <c r="D991" i="1"/>
  <c r="D1003" i="1"/>
  <c r="D1004" i="1"/>
  <c r="D1005" i="1"/>
  <c r="D1027" i="1"/>
  <c r="D1032" i="1"/>
  <c r="D1037" i="1"/>
  <c r="D1039" i="1"/>
  <c r="D1047" i="1"/>
  <c r="D1048" i="1"/>
  <c r="D1049" i="1"/>
  <c r="D1052" i="1"/>
  <c r="D1050" i="1"/>
  <c r="D1051" i="1"/>
  <c r="D1053" i="1"/>
  <c r="D1054" i="1"/>
  <c r="D1055" i="1"/>
  <c r="D1056" i="1"/>
  <c r="D1058" i="1"/>
  <c r="D1057" i="1"/>
  <c r="D1059" i="1"/>
  <c r="D1066" i="1"/>
  <c r="D1065" i="1"/>
  <c r="D1073" i="1"/>
  <c r="D1076" i="1"/>
  <c r="D1077" i="1"/>
  <c r="D1079" i="1"/>
  <c r="D1080" i="1"/>
  <c r="D1094" i="1"/>
  <c r="D1100" i="1"/>
  <c r="D1113" i="1"/>
  <c r="D1125" i="1"/>
  <c r="D1124" i="1"/>
  <c r="D1129" i="1"/>
  <c r="D1144" i="1"/>
  <c r="D1151" i="1"/>
  <c r="D1152" i="1"/>
  <c r="D1153" i="1"/>
  <c r="D1154" i="1"/>
  <c r="D1180" i="1"/>
  <c r="D1187" i="1"/>
  <c r="D1188" i="1"/>
  <c r="D1189" i="1"/>
  <c r="D1190" i="1"/>
  <c r="D1191" i="1"/>
  <c r="D1192" i="1"/>
  <c r="D1193" i="1"/>
  <c r="D1194" i="1"/>
  <c r="D1202" i="1"/>
  <c r="D1215" i="1"/>
  <c r="D1216" i="1"/>
  <c r="D1217" i="1"/>
  <c r="D1218" i="1"/>
  <c r="D1219" i="1"/>
  <c r="D1221" i="1"/>
  <c r="D1226" i="1"/>
  <c r="D1229" i="1"/>
  <c r="D1239" i="1"/>
  <c r="D1276" i="1"/>
  <c r="D1277" i="1"/>
  <c r="D1278" i="1"/>
  <c r="D1285" i="1"/>
  <c r="D1288" i="1"/>
  <c r="D1289" i="1"/>
  <c r="D1290" i="1"/>
  <c r="D1291" i="1"/>
  <c r="D1292" i="1"/>
  <c r="D1293" i="1"/>
  <c r="D1298" i="1"/>
  <c r="D1312" i="1"/>
  <c r="D1313" i="1"/>
  <c r="D1360" i="1"/>
  <c r="D1369" i="1"/>
  <c r="D1378" i="1"/>
  <c r="D1381" i="1"/>
  <c r="D1426" i="1"/>
  <c r="D1436" i="1"/>
  <c r="D1437" i="1"/>
  <c r="D1439" i="1"/>
  <c r="D1438" i="1"/>
  <c r="D1440" i="1"/>
  <c r="D1488" i="1"/>
  <c r="D1489" i="1"/>
  <c r="D1491" i="1"/>
  <c r="D1496" i="1"/>
  <c r="D1497" i="1"/>
  <c r="D1503" i="1"/>
  <c r="D1558" i="1"/>
  <c r="D1560" i="1"/>
  <c r="D1561" i="1"/>
  <c r="D1569" i="1"/>
  <c r="D1573" i="1"/>
  <c r="D1574" i="1"/>
  <c r="D1575" i="1"/>
  <c r="D1576" i="1"/>
  <c r="D1577" i="1"/>
  <c r="D1578" i="1"/>
  <c r="D1579" i="1"/>
  <c r="D1580" i="1"/>
  <c r="D1591" i="1"/>
  <c r="D1592" i="1"/>
  <c r="D1593" i="1"/>
  <c r="D1594" i="1"/>
  <c r="D1596" i="1"/>
  <c r="D1613" i="1"/>
  <c r="D1614" i="1"/>
  <c r="D1616" i="1"/>
  <c r="D1617" i="1"/>
  <c r="D1618" i="1"/>
  <c r="D1619" i="1"/>
  <c r="D1632" i="1"/>
  <c r="D1633" i="1"/>
  <c r="D1636" i="1"/>
  <c r="D1637" i="1"/>
  <c r="D1638" i="1"/>
  <c r="D1639" i="1"/>
  <c r="D1643" i="1"/>
  <c r="D1644" i="1"/>
  <c r="D1666" i="1"/>
  <c r="D1667" i="1"/>
  <c r="D1672" i="1"/>
  <c r="D1673" i="1"/>
  <c r="D1676" i="1"/>
  <c r="D1683" i="1"/>
  <c r="D1690" i="1"/>
  <c r="D1695" i="1"/>
  <c r="D1698" i="1"/>
  <c r="D1699" i="1"/>
  <c r="D1700" i="1"/>
  <c r="D1701" i="1"/>
  <c r="D1703" i="1"/>
  <c r="D1702" i="1"/>
  <c r="D1704" i="1"/>
  <c r="D1705" i="1"/>
  <c r="D1706" i="1"/>
  <c r="D1707" i="1"/>
  <c r="D1708" i="1"/>
  <c r="D1709" i="1"/>
  <c r="D1711" i="1"/>
  <c r="D1712" i="1"/>
  <c r="D1742" i="1"/>
  <c r="D1744" i="1"/>
  <c r="D1746" i="1"/>
  <c r="D1748" i="1"/>
  <c r="D1751" i="1"/>
  <c r="D1752" i="1"/>
  <c r="D1753" i="1"/>
  <c r="D1758" i="1"/>
  <c r="D1762" i="1"/>
  <c r="D1763" i="1"/>
  <c r="D1764" i="1"/>
  <c r="D1768" i="1"/>
  <c r="D1784" i="1"/>
  <c r="D1785" i="1"/>
  <c r="D1788" i="1"/>
  <c r="D1790" i="1"/>
  <c r="D1811" i="1"/>
  <c r="D1812" i="1"/>
  <c r="D1814" i="1"/>
  <c r="D1816" i="1"/>
  <c r="D1820" i="1"/>
  <c r="D1822" i="1"/>
  <c r="D1821" i="1"/>
  <c r="D1823" i="1"/>
  <c r="D1824" i="1"/>
  <c r="D1825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48" i="1"/>
  <c r="C152" i="1"/>
  <c r="C153" i="1"/>
  <c r="C154" i="1"/>
  <c r="C155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80" i="1"/>
  <c r="C182" i="1"/>
  <c r="C184" i="1"/>
  <c r="C187" i="1"/>
  <c r="C188" i="1"/>
  <c r="C189" i="1"/>
  <c r="C251" i="1"/>
  <c r="C252" i="1"/>
  <c r="C253" i="1"/>
  <c r="C254" i="1"/>
  <c r="C256" i="1"/>
  <c r="C257" i="1"/>
  <c r="C258" i="1"/>
  <c r="C259" i="1"/>
  <c r="C260" i="1"/>
  <c r="C271" i="1"/>
  <c r="C272" i="1"/>
  <c r="C273" i="1"/>
  <c r="C274" i="1"/>
  <c r="C275" i="1"/>
  <c r="C276" i="1"/>
  <c r="C277" i="1"/>
  <c r="C278" i="1"/>
  <c r="C280" i="1"/>
  <c r="C281" i="1"/>
  <c r="C282" i="1"/>
  <c r="C283" i="1"/>
  <c r="C284" i="1"/>
  <c r="C285" i="1"/>
  <c r="C286" i="1"/>
  <c r="C288" i="1"/>
  <c r="C287" i="1"/>
  <c r="C290" i="1"/>
  <c r="C289" i="1"/>
  <c r="C291" i="1"/>
  <c r="C292" i="1"/>
  <c r="C293" i="1"/>
  <c r="C321" i="1"/>
  <c r="C322" i="1"/>
  <c r="C366" i="1"/>
  <c r="C367" i="1"/>
  <c r="C368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427" i="1"/>
  <c r="C502" i="1"/>
  <c r="C522" i="1"/>
  <c r="C523" i="1"/>
  <c r="C524" i="1"/>
  <c r="C527" i="1"/>
  <c r="C530" i="1"/>
  <c r="C533" i="1"/>
  <c r="C534" i="1"/>
  <c r="C549" i="1"/>
  <c r="C550" i="1"/>
  <c r="C551" i="1"/>
  <c r="C593" i="1"/>
  <c r="C594" i="1"/>
  <c r="C595" i="1"/>
  <c r="C615" i="1"/>
  <c r="C616" i="1"/>
  <c r="C617" i="1"/>
  <c r="C618" i="1"/>
  <c r="C619" i="1"/>
  <c r="C620" i="1"/>
  <c r="C621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70" i="1"/>
  <c r="C671" i="1"/>
  <c r="C672" i="1"/>
  <c r="C673" i="1"/>
  <c r="C691" i="1"/>
  <c r="C692" i="1"/>
  <c r="C693" i="1"/>
  <c r="C694" i="1"/>
  <c r="C695" i="1"/>
  <c r="C696" i="1"/>
  <c r="C697" i="1"/>
  <c r="C698" i="1"/>
  <c r="C699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84" i="1"/>
  <c r="C785" i="1"/>
  <c r="C786" i="1"/>
  <c r="C787" i="1"/>
  <c r="C788" i="1"/>
  <c r="C789" i="1"/>
  <c r="C790" i="1"/>
  <c r="C791" i="1"/>
  <c r="C793" i="1"/>
  <c r="C794" i="1"/>
  <c r="C795" i="1"/>
  <c r="C796" i="1"/>
  <c r="C797" i="1"/>
  <c r="C858" i="1"/>
  <c r="C884" i="1"/>
  <c r="C885" i="1"/>
  <c r="C903" i="1"/>
  <c r="C904" i="1"/>
  <c r="C905" i="1"/>
  <c r="C906" i="1"/>
  <c r="C929" i="1"/>
  <c r="C932" i="1"/>
  <c r="C933" i="1"/>
  <c r="C934" i="1"/>
  <c r="C970" i="1"/>
  <c r="C971" i="1"/>
  <c r="C981" i="1"/>
  <c r="C982" i="1"/>
  <c r="C985" i="1"/>
  <c r="C987" i="1"/>
  <c r="C988" i="1"/>
  <c r="C989" i="1"/>
  <c r="C990" i="1"/>
  <c r="C991" i="1"/>
  <c r="C1006" i="1"/>
  <c r="C1036" i="1"/>
  <c r="C1038" i="1"/>
  <c r="C1041" i="1"/>
  <c r="C1042" i="1"/>
  <c r="C1047" i="1"/>
  <c r="C1048" i="1"/>
  <c r="C1049" i="1"/>
  <c r="C1052" i="1"/>
  <c r="C1050" i="1"/>
  <c r="C1051" i="1"/>
  <c r="C1053" i="1"/>
  <c r="C1054" i="1"/>
  <c r="C1055" i="1"/>
  <c r="C1056" i="1"/>
  <c r="C1058" i="1"/>
  <c r="C1057" i="1"/>
  <c r="C1059" i="1"/>
  <c r="C1060" i="1"/>
  <c r="C1061" i="1"/>
  <c r="C1062" i="1"/>
  <c r="C1063" i="1"/>
  <c r="C1064" i="1"/>
  <c r="C1066" i="1"/>
  <c r="C1065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92" i="1"/>
  <c r="C1094" i="1"/>
  <c r="C1107" i="1"/>
  <c r="C1108" i="1"/>
  <c r="C1113" i="1"/>
  <c r="C1114" i="1"/>
  <c r="C1115" i="1"/>
  <c r="C1123" i="1"/>
  <c r="C1125" i="1"/>
  <c r="C1124" i="1"/>
  <c r="C1127" i="1"/>
  <c r="C1128" i="1"/>
  <c r="C1129" i="1"/>
  <c r="C1130" i="1"/>
  <c r="C1131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88" i="1"/>
  <c r="C1190" i="1"/>
  <c r="C1191" i="1"/>
  <c r="C1192" i="1"/>
  <c r="C1193" i="1"/>
  <c r="C1194" i="1"/>
  <c r="C1221" i="1"/>
  <c r="C1222" i="1"/>
  <c r="C1238" i="1"/>
  <c r="C1239" i="1"/>
  <c r="C1240" i="1"/>
  <c r="C1241" i="1"/>
  <c r="C1242" i="1"/>
  <c r="C1274" i="1"/>
  <c r="C1275" i="1"/>
  <c r="C1276" i="1"/>
  <c r="C1277" i="1"/>
  <c r="C1278" i="1"/>
  <c r="C1299" i="1"/>
  <c r="C1308" i="1"/>
  <c r="C1309" i="1"/>
  <c r="C1311" i="1"/>
  <c r="C1367" i="1"/>
  <c r="C1372" i="1"/>
  <c r="C1373" i="1"/>
  <c r="C1377" i="1"/>
  <c r="C1401" i="1"/>
  <c r="C1402" i="1"/>
  <c r="C1403" i="1"/>
  <c r="C1404" i="1"/>
  <c r="C1428" i="1"/>
  <c r="C1429" i="1"/>
  <c r="C1430" i="1"/>
  <c r="C1431" i="1"/>
  <c r="C1433" i="1"/>
  <c r="C1432" i="1"/>
  <c r="C1435" i="1"/>
  <c r="C1434" i="1"/>
  <c r="C1436" i="1"/>
  <c r="C1437" i="1"/>
  <c r="C1439" i="1"/>
  <c r="C1438" i="1"/>
  <c r="C1440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90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68" i="1"/>
  <c r="C1587" i="1"/>
  <c r="C1591" i="1"/>
  <c r="C1592" i="1"/>
  <c r="C1593" i="1"/>
  <c r="C1594" i="1"/>
  <c r="C1629" i="1"/>
  <c r="C1630" i="1"/>
  <c r="C1631" i="1"/>
  <c r="C1632" i="1"/>
  <c r="C1633" i="1"/>
  <c r="C1676" i="1"/>
  <c r="C1695" i="1"/>
  <c r="C1696" i="1"/>
  <c r="C1697" i="1"/>
  <c r="C1698" i="1"/>
  <c r="C1703" i="1"/>
  <c r="C1702" i="1"/>
  <c r="C1704" i="1"/>
  <c r="C1705" i="1"/>
  <c r="C1706" i="1"/>
  <c r="C1707" i="1"/>
  <c r="C1708" i="1"/>
  <c r="C1709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65" i="1"/>
  <c r="C1766" i="1"/>
  <c r="C1767" i="1"/>
  <c r="C1770" i="1"/>
  <c r="C1771" i="1"/>
  <c r="C1772" i="1"/>
  <c r="C1773" i="1"/>
  <c r="C1774" i="1"/>
  <c r="C1775" i="1"/>
  <c r="C1776" i="1"/>
  <c r="C1777" i="1"/>
  <c r="C1778" i="1"/>
  <c r="C1779" i="1"/>
  <c r="C1780" i="1"/>
  <c r="C1813" i="1"/>
  <c r="C1814" i="1"/>
  <c r="C1816" i="1"/>
  <c r="C1817" i="1"/>
  <c r="C1818" i="1"/>
  <c r="C1819" i="1"/>
</calcChain>
</file>

<file path=xl/sharedStrings.xml><?xml version="1.0" encoding="utf-8"?>
<sst xmlns="http://schemas.openxmlformats.org/spreadsheetml/2006/main" count="6802" uniqueCount="3599">
  <si>
    <t>BA1819</t>
  </si>
  <si>
    <t>ABELIA GRANDI. EDWARD GOUCHER BA5</t>
  </si>
  <si>
    <t>BA1820</t>
  </si>
  <si>
    <t>ABELIA GRANDI. EDWARD GOUCHER BA7</t>
  </si>
  <si>
    <t>BA13959</t>
  </si>
  <si>
    <t>ABELIA GRANDI. EDWARD GOUCHER BA8</t>
  </si>
  <si>
    <t>BC1822B</t>
  </si>
  <si>
    <t>ABELIA GRANDI. EDWARD GOUCHER BC1.3L</t>
  </si>
  <si>
    <t>BA1789</t>
  </si>
  <si>
    <t>ABELIA GRANDI. FRANCIS MASON BA7</t>
  </si>
  <si>
    <t>BP28762</t>
  </si>
  <si>
    <t>ABELIA GRANDI. FRANCIS MASON BP9</t>
  </si>
  <si>
    <t>BP28763</t>
  </si>
  <si>
    <t>ABELIA GRANDI. HOPLEYS® BP9</t>
  </si>
  <si>
    <t>BA1795</t>
  </si>
  <si>
    <t>ABELIA GRANDI. KALEIDOSCOPE BA7</t>
  </si>
  <si>
    <t>BP27693</t>
  </si>
  <si>
    <t>ABELIA GRANDI. KALEIDOSCOPE BP9</t>
  </si>
  <si>
    <t>BP28764</t>
  </si>
  <si>
    <t>ABELIA GRANDI. LUCKY LOTS® BP9</t>
  </si>
  <si>
    <t>BP28765</t>
  </si>
  <si>
    <t>ABELIA GRANDI. PINK PONG® BP9</t>
  </si>
  <si>
    <t>BP28766</t>
  </si>
  <si>
    <t>ABELIA GRANDI. RASPBERRY PROFUSION®BP9</t>
  </si>
  <si>
    <t>BP28767</t>
  </si>
  <si>
    <t>ABELIA GRANDI. SARABANDE BP9</t>
  </si>
  <si>
    <t>BA22443</t>
  </si>
  <si>
    <t>ABELIA GRANDI. SHERWOODII BA5</t>
  </si>
  <si>
    <t>BA1804</t>
  </si>
  <si>
    <t>ABELIA GRANDI. SHERWOODII BA7</t>
  </si>
  <si>
    <t>BA21910</t>
  </si>
  <si>
    <t>ABELIA GRANDI. SHERWOODII BA8</t>
  </si>
  <si>
    <t>BC11775B</t>
  </si>
  <si>
    <t>ABELIA GRANDI. SHERWOODII BC1.3L</t>
  </si>
  <si>
    <t>BP27694</t>
  </si>
  <si>
    <t>ABELIA GRANDI. SHERWOODII BP9</t>
  </si>
  <si>
    <t>BP28768</t>
  </si>
  <si>
    <t>ABELIA GRANDI. STEREDENN® BP9</t>
  </si>
  <si>
    <t>BP28769</t>
  </si>
  <si>
    <t>ABELIA GRANDI. SUNSHINE DAYDREAM® BP9</t>
  </si>
  <si>
    <t>BP28621</t>
  </si>
  <si>
    <t>ABELIA GRANDI. TRICOLOR CHARM BP9</t>
  </si>
  <si>
    <t>BA1829</t>
  </si>
  <si>
    <t>ABELIA GRANDIFLORA BA5</t>
  </si>
  <si>
    <t>BA1830</t>
  </si>
  <si>
    <t>ABELIA GRANDIFLORA BA7</t>
  </si>
  <si>
    <t>BA13960</t>
  </si>
  <si>
    <t>ABELIA GRANDIFLORA BA8</t>
  </si>
  <si>
    <t>BC9698B</t>
  </si>
  <si>
    <t>ABELIA GRANDIFLORA BC1.3L</t>
  </si>
  <si>
    <t>BP27695</t>
  </si>
  <si>
    <t>ABELIA ZANDERI LITTLE RICHARD BP9</t>
  </si>
  <si>
    <t>SR1842</t>
  </si>
  <si>
    <t>ABIES NORDMANNIANA SRP 15/20</t>
  </si>
  <si>
    <t>SG27209B</t>
  </si>
  <si>
    <t>ACACIA PRAVISSIMA SG9</t>
  </si>
  <si>
    <t>BG28904</t>
  </si>
  <si>
    <t>ACER CAMPESTRE RED SHINE BG1LA T60/100</t>
  </si>
  <si>
    <t>SR1990B</t>
  </si>
  <si>
    <t>ACER CAMPESTRE SRP 60/80</t>
  </si>
  <si>
    <t>BG28916</t>
  </si>
  <si>
    <t>ACER NEGUN. FLAMINGO BG1LA TIG 60/100</t>
  </si>
  <si>
    <t>BG1922B</t>
  </si>
  <si>
    <t>ACER NEGUN. FLAMINGO BG9</t>
  </si>
  <si>
    <t>SR2033</t>
  </si>
  <si>
    <t>ACER NEGUNDO SRP 60/80</t>
  </si>
  <si>
    <t>BG27177B</t>
  </si>
  <si>
    <t>ACER PALMA. ATROPURPUREUM BG9</t>
  </si>
  <si>
    <t>SG1940B</t>
  </si>
  <si>
    <t>ACER PALMA. ATROPURPUREUM SG9</t>
  </si>
  <si>
    <t>SG2053B</t>
  </si>
  <si>
    <t>ACER PALMA. SG9</t>
  </si>
  <si>
    <t>SR2062</t>
  </si>
  <si>
    <t>ACER PLATAN. SRP 60/80</t>
  </si>
  <si>
    <t>SR2077B</t>
  </si>
  <si>
    <t>ACER PSEUD. SRP 60/80</t>
  </si>
  <si>
    <t>SR2083</t>
  </si>
  <si>
    <t>ACER RUBRUM SRP 45/60</t>
  </si>
  <si>
    <t>BG28938</t>
  </si>
  <si>
    <t>ACER SACCHAR. BORNS GRACI. BG1LA T60/100</t>
  </si>
  <si>
    <t>BG28939</t>
  </si>
  <si>
    <t>ACER SACCHAR. PYRAMIDALE BG1LA T30/60</t>
  </si>
  <si>
    <t>BG28940</t>
  </si>
  <si>
    <t>ACER SACCHAR. PYRAMIDALE BG1LA T60/100</t>
  </si>
  <si>
    <t>SR2088</t>
  </si>
  <si>
    <t>ACER SACCHAR. SRP 45/60</t>
  </si>
  <si>
    <t>SA21916</t>
  </si>
  <si>
    <t>AGAPANTHUS AFRICANUS BLANC SA7</t>
  </si>
  <si>
    <t>SP28017</t>
  </si>
  <si>
    <t>AGAPANTHUS AFRICANUS BLANC SP9</t>
  </si>
  <si>
    <t>SP28019</t>
  </si>
  <si>
    <t>AGAPANTHUS AFRICANUS BLUE SP9</t>
  </si>
  <si>
    <t>BP26620</t>
  </si>
  <si>
    <t>AGAPANTHUS DOUBLE DIAMOND® BP9</t>
  </si>
  <si>
    <t>BP28789</t>
  </si>
  <si>
    <t>AGAPANTHUS EVER SAPPHIRE BP9</t>
  </si>
  <si>
    <t>BP27718</t>
  </si>
  <si>
    <t>AGAPANTHUS GRAPHITE® BLUE BP9</t>
  </si>
  <si>
    <t>BP27720</t>
  </si>
  <si>
    <t>AGAPANTHUS GRAPHITE® WHITE BP9</t>
  </si>
  <si>
    <t>BP27721</t>
  </si>
  <si>
    <t>AGAPANTHUS L'AMOUR D'ETE® BLANC BP9</t>
  </si>
  <si>
    <t>BP27722</t>
  </si>
  <si>
    <t>AGAPANTHUS L'AMOUR D'ETE® BLEU BP9</t>
  </si>
  <si>
    <t>BP28283</t>
  </si>
  <si>
    <t>AGAPANTHUS NORTHERN STAR BP9</t>
  </si>
  <si>
    <t>BP27724</t>
  </si>
  <si>
    <t>AGAPANTHUS PITCHOUNE® BLUE BP9</t>
  </si>
  <si>
    <t>BP27728</t>
  </si>
  <si>
    <t>AGAPANTHUS PITCHOUNE® WHITE BP9</t>
  </si>
  <si>
    <t>BP28284</t>
  </si>
  <si>
    <t>AGAPANTHUS SEA BREEZE BP9</t>
  </si>
  <si>
    <t>BP28252</t>
  </si>
  <si>
    <t>AGAPANTHUS TWISTER® BP9</t>
  </si>
  <si>
    <t>BP28285</t>
  </si>
  <si>
    <t>AGAPANTHUS X BLUE THUNDER BP9</t>
  </si>
  <si>
    <t>BP28279</t>
  </si>
  <si>
    <t>AGAPANTHUS X CRYSTAL BLUE BP9</t>
  </si>
  <si>
    <t>BP28282</t>
  </si>
  <si>
    <t>AGAPANTHUS X LAPIS LAZULI BP9</t>
  </si>
  <si>
    <t>BP28013</t>
  </si>
  <si>
    <t>AGAPANTHUS X POPPIN PURPLE® BP9</t>
  </si>
  <si>
    <t>BG27255B</t>
  </si>
  <si>
    <t>ALBIZ. JULI. CHOCOL. FOUNTAIN® BG9</t>
  </si>
  <si>
    <t>BA29637</t>
  </si>
  <si>
    <t>ALBIZ. JULI. OMBRELLA® BA2</t>
  </si>
  <si>
    <t>BG2203B</t>
  </si>
  <si>
    <t>ALBIZ. JULI. OMBRELLA® BG9 10/15</t>
  </si>
  <si>
    <t>BG2206B</t>
  </si>
  <si>
    <t>ALBIZ. JULI. OMBRELLA® BG9 15/20</t>
  </si>
  <si>
    <t>BG25048B</t>
  </si>
  <si>
    <t>ALBIZ. JULI. ROUGE DE TUILIERE BG9 10/15</t>
  </si>
  <si>
    <t>BG25050B</t>
  </si>
  <si>
    <t>ALBIZ. JULI. ROUGE DE TUILIERE BG9 30/40</t>
  </si>
  <si>
    <t>BA29636</t>
  </si>
  <si>
    <t>ALBIZ. JULI. SUMMER CHOCOLATE® BA2</t>
  </si>
  <si>
    <t>BG2240B</t>
  </si>
  <si>
    <t>ALBIZ. JULI. SUMMER CHOCOLATE® BG9 10/15</t>
  </si>
  <si>
    <t>BG2239B</t>
  </si>
  <si>
    <t>ALBIZ. JULI. SUMMER CHOCOLATE® BG9 20/30</t>
  </si>
  <si>
    <t>BG28957</t>
  </si>
  <si>
    <t>ALBIZ. JULI. TROPICAL DREAM® BG9 10/15</t>
  </si>
  <si>
    <t>BG28958</t>
  </si>
  <si>
    <t>ALBIZ. JULI. TROPICAL DREAM® BG9 15/20</t>
  </si>
  <si>
    <t>BG28959</t>
  </si>
  <si>
    <t>ALBIZ. JULI. TROPICAL DREAM® BG9 20/30</t>
  </si>
  <si>
    <t>BG28960</t>
  </si>
  <si>
    <t>ALBIZ. JULI. TROPICAL DREAM® BG9 30/40</t>
  </si>
  <si>
    <t>SR2258</t>
  </si>
  <si>
    <t>ALNUS CORDATA SRP 60/80</t>
  </si>
  <si>
    <t>SR2263</t>
  </si>
  <si>
    <t>ALNUS GLUTINOSA SRP 60/80</t>
  </si>
  <si>
    <t>SR2264</t>
  </si>
  <si>
    <t>ALNUS INCANA SRP 60/80</t>
  </si>
  <si>
    <t>BG2292B</t>
  </si>
  <si>
    <t>AMELANCHIER ALNIFOLIA OBELISK® BG9</t>
  </si>
  <si>
    <t>SG27366B</t>
  </si>
  <si>
    <t>AMELANCHIER CANADENSIS SG9</t>
  </si>
  <si>
    <t>SR11491</t>
  </si>
  <si>
    <t>AMELANCHIER CANADENSIS SRP 45/60 2/3BR</t>
  </si>
  <si>
    <t>BP10089</t>
  </si>
  <si>
    <t>ANISODONTEA EL RAYO BP8</t>
  </si>
  <si>
    <t>SG2317B</t>
  </si>
  <si>
    <t>ARBUTUS UNEDO SG9 R</t>
  </si>
  <si>
    <t>SG24265B</t>
  </si>
  <si>
    <t>ARTHROPODIUM CIRRATUM SG9</t>
  </si>
  <si>
    <t>SG26194B</t>
  </si>
  <si>
    <t>ASIMINIA TRILOBA SG1LA</t>
  </si>
  <si>
    <t>BP28807</t>
  </si>
  <si>
    <t>ATHYRIUM NIPONICUM CRESTED SURF BP9</t>
  </si>
  <si>
    <t>BG2336B</t>
  </si>
  <si>
    <t>AUCUBA JAPONICA CROTONIFOLIA BG9</t>
  </si>
  <si>
    <t>BG10346B</t>
  </si>
  <si>
    <t>AZALEA JAPO. BROCELIANDE® ARTHUR BG9 R</t>
  </si>
  <si>
    <t>BG11864B</t>
  </si>
  <si>
    <t>AZALEA JAPO. BROCELIANDE® LANCELOT BG9 R</t>
  </si>
  <si>
    <t>BG10347B</t>
  </si>
  <si>
    <t>AZALEA JAPO. BROCELIANDE® PERCEVAL BG9 R</t>
  </si>
  <si>
    <t>BP28890</t>
  </si>
  <si>
    <t>BERBERIS DARWINII BP9</t>
  </si>
  <si>
    <t>BP27738</t>
  </si>
  <si>
    <t>BERBERIS FRIKARTII AMSTELVEEN BP9</t>
  </si>
  <si>
    <t>SP28026</t>
  </si>
  <si>
    <t>BERBERIS JULIANAE SP9</t>
  </si>
  <si>
    <t>BP28411</t>
  </si>
  <si>
    <t>BERBERIS MEDIA RED JEWEL BP9</t>
  </si>
  <si>
    <t>BP2473</t>
  </si>
  <si>
    <t>BERBERIS OTTAWENSIS AURICOMA BP8</t>
  </si>
  <si>
    <t>BP28301</t>
  </si>
  <si>
    <t>BERBERIS STENOPHYLLA BP9</t>
  </si>
  <si>
    <t>BP27739</t>
  </si>
  <si>
    <t>BERBERIS THUNBERG. ATROPURPU. NANA BP9</t>
  </si>
  <si>
    <t>SP9210</t>
  </si>
  <si>
    <t>BERBERIS THUNBERG. ATROPURPUREA SP8</t>
  </si>
  <si>
    <t>BP27743</t>
  </si>
  <si>
    <t>BERBERIS THUNBERG. CORAL MAJA® BP9</t>
  </si>
  <si>
    <t>BP27747</t>
  </si>
  <si>
    <t>BERBERIS THUNBERG. GREEN CARPET BP9</t>
  </si>
  <si>
    <t>BP27748</t>
  </si>
  <si>
    <t>BERBERIS THUNBERG. HARLEQUIN BP9</t>
  </si>
  <si>
    <t>BP27750</t>
  </si>
  <si>
    <t>BERBERIS THUNBERG. NATASZA® BP9</t>
  </si>
  <si>
    <t>BP27751</t>
  </si>
  <si>
    <t>BERBERIS THUNBERG. ORANGE ICE® BP9</t>
  </si>
  <si>
    <t>BP27752</t>
  </si>
  <si>
    <t>BERBERIS THUNBERG. ROSE GLOW BP9</t>
  </si>
  <si>
    <t>BP27753</t>
  </si>
  <si>
    <t>BERBERIS THUNBERG. RUBY STAR® BP9</t>
  </si>
  <si>
    <t>GG28968</t>
  </si>
  <si>
    <t>BETULA ALBOSIN. SEPTENTRIO. GG9 T30/60</t>
  </si>
  <si>
    <t>GG28969</t>
  </si>
  <si>
    <t>BETULA ALBOSIN. SEPTENTRIO. GG9 T60/100</t>
  </si>
  <si>
    <t>BG28973</t>
  </si>
  <si>
    <t>BETULA NIGRA BG1LA TIG 40/60</t>
  </si>
  <si>
    <t>GG28975</t>
  </si>
  <si>
    <t>BETULA PEND. FASTIGIA. JOES® GG9 T30/60</t>
  </si>
  <si>
    <t>GG28976</t>
  </si>
  <si>
    <t>BETULA PEND. FASTIGIA. JOES® GG9 T60/100</t>
  </si>
  <si>
    <t>BG27537B</t>
  </si>
  <si>
    <t>BETULA PENDULA KARACA® BG9</t>
  </si>
  <si>
    <t>GG28977</t>
  </si>
  <si>
    <t>BETULA PENDULA LONG TRUNK GG9 T30/60</t>
  </si>
  <si>
    <t>GG28978</t>
  </si>
  <si>
    <t>BETULA PENDULA LONG TRUNK GG9 T60/100</t>
  </si>
  <si>
    <t>BG28979</t>
  </si>
  <si>
    <t>BETULA PENDULA ROYAL FROST BG1LA T20/40</t>
  </si>
  <si>
    <t>BG28980</t>
  </si>
  <si>
    <t>BETULA PENDULA ROYAL FROST BG1LA T40/60</t>
  </si>
  <si>
    <t>SG22544B</t>
  </si>
  <si>
    <t>BETULA PENDULA SG1LA R</t>
  </si>
  <si>
    <t>SG28982</t>
  </si>
  <si>
    <t>BETULA PENDULA SG1LA TIG 60/100</t>
  </si>
  <si>
    <t>SR2579</t>
  </si>
  <si>
    <t>BETULA PENDULA SRP 100/150</t>
  </si>
  <si>
    <t>SR2577</t>
  </si>
  <si>
    <t>BETULA PENDULA SRP 60/80</t>
  </si>
  <si>
    <t>SR2578</t>
  </si>
  <si>
    <t>BETULA PENDULA SRP 80/100</t>
  </si>
  <si>
    <t>GG28984</t>
  </si>
  <si>
    <t>BETULA PENDULA YOUNGII GG9 TIG 40/60</t>
  </si>
  <si>
    <t>BC28985</t>
  </si>
  <si>
    <t>BETULA UTILIS DORENBOOS BC2L TIG 100/150</t>
  </si>
  <si>
    <t>BG2598B</t>
  </si>
  <si>
    <t>BETULA UTILIS DORENBOOS BG1LA R</t>
  </si>
  <si>
    <t>BG28987</t>
  </si>
  <si>
    <t>BETULA UTILIS DORENBOOS BG9 TIG 20/40</t>
  </si>
  <si>
    <t>BG28988</t>
  </si>
  <si>
    <t>BETULA UTILIS DORENBOOS BG9 TIG 40/60</t>
  </si>
  <si>
    <t>GG28989</t>
  </si>
  <si>
    <t>BETULA UTILIS DORENBOOS GG9 TIG 30/60</t>
  </si>
  <si>
    <t>GG28991</t>
  </si>
  <si>
    <t>BETULA UTILIS DORENBOOS GG9 TIG 60/100</t>
  </si>
  <si>
    <t>BG23103B</t>
  </si>
  <si>
    <t>BRUNFELSIA PAUCIFLO. WHITE &amp; BLUE BG9 CT</t>
  </si>
  <si>
    <t>BP28029</t>
  </si>
  <si>
    <t>BUDDLE. ALTERNIFOLIA UNIQUE® BP9</t>
  </si>
  <si>
    <t>BP28243</t>
  </si>
  <si>
    <t>BUDDLE. BUTT. CANDY® LITTLE LILA BP9</t>
  </si>
  <si>
    <t>BP28244</t>
  </si>
  <si>
    <t>BUDDLE. BUTT. CANDY® LITTLE PINK BP9</t>
  </si>
  <si>
    <t>BP28246</t>
  </si>
  <si>
    <t>BUDDLE. BUTT. CANDY® LITTLE RUBY BP9</t>
  </si>
  <si>
    <t>BP28247</t>
  </si>
  <si>
    <t>BUDDLE. BUTT. CANDY® LITTLE WHITE BP9</t>
  </si>
  <si>
    <t>BA2605</t>
  </si>
  <si>
    <t>BUDDLE. DAVI. ADONIS BLUE® BA7</t>
  </si>
  <si>
    <t>BA2606</t>
  </si>
  <si>
    <t>BUDDLE. DAVI. BLACK KNIGHT BA7</t>
  </si>
  <si>
    <t>BP28737</t>
  </si>
  <si>
    <t>BUDDLE. DAVI. BUZZ MAGENTA BP9</t>
  </si>
  <si>
    <t>BP28325</t>
  </si>
  <si>
    <t>BUDDLE. DAVI. BUZZ VELVET BP9</t>
  </si>
  <si>
    <t>BA2612</t>
  </si>
  <si>
    <t>BUDDLE. DAVI. EMPIRE BLUE BA7</t>
  </si>
  <si>
    <t>BA2649</t>
  </si>
  <si>
    <t>BUDDLE. DAVI. LOCHINCH BA7</t>
  </si>
  <si>
    <t>BA2618</t>
  </si>
  <si>
    <t>BUDDLE. DAVI. NANHO BLUE BA7</t>
  </si>
  <si>
    <t>BA2628</t>
  </si>
  <si>
    <t>BUDDLE. DAVI. PEACOCK® BA7</t>
  </si>
  <si>
    <t>BA2629</t>
  </si>
  <si>
    <t>BUDDLE. DAVI. PINK DELIGHT BA7</t>
  </si>
  <si>
    <t>BA2635</t>
  </si>
  <si>
    <t>BUDDLE. DAVI. PURPLE EMPEROR® BA7</t>
  </si>
  <si>
    <t>BA2636</t>
  </si>
  <si>
    <t>BUDDLE. DAVI. ROYAL RED BA7</t>
  </si>
  <si>
    <t>BA2640</t>
  </si>
  <si>
    <t>BUDDLE. DAVI. SUMMER BEAUTY BA7</t>
  </si>
  <si>
    <t>BA2644</t>
  </si>
  <si>
    <t>BUDDLE. DAVI. WHITE PROFUSION BA7</t>
  </si>
  <si>
    <t>SG2691B</t>
  </si>
  <si>
    <t>CAESALPINIA GILLIESII SG9 20/30</t>
  </si>
  <si>
    <t>BP25345</t>
  </si>
  <si>
    <t>CALLICARPA BODINIERI MAG® SNOWSTAR BP8</t>
  </si>
  <si>
    <t>BP2701</t>
  </si>
  <si>
    <t>CALLICARPA BODINIERI PROFUSION BP8</t>
  </si>
  <si>
    <t>BP2708</t>
  </si>
  <si>
    <t>CALLICARPA DICHOTOMA ISSAI BP8</t>
  </si>
  <si>
    <t>BP28132</t>
  </si>
  <si>
    <t>CALLISTEMON CITRINUS RED ROCKET BP9</t>
  </si>
  <si>
    <t>BP27764</t>
  </si>
  <si>
    <t>CALLISTEMON SIEBERI WIDDICOMBE GEM BP9</t>
  </si>
  <si>
    <t>GC27314B</t>
  </si>
  <si>
    <t>CAMPSIS GRANDIFLORA GC1.2L</t>
  </si>
  <si>
    <t>GC27299B</t>
  </si>
  <si>
    <t>CAMPSIS GRANDIFLORA GRENADINE GC1.2L</t>
  </si>
  <si>
    <t>GC27301B</t>
  </si>
  <si>
    <t>CAMPSIS RADICANS ATROPURPUREA GC1.2L</t>
  </si>
  <si>
    <t>GC27304B</t>
  </si>
  <si>
    <t>CAMPSIS RADICANS FLAMENCO GC1.2L</t>
  </si>
  <si>
    <t>GC27306B</t>
  </si>
  <si>
    <t>CAMPSIS RADICANS FLAVA GC1.2L</t>
  </si>
  <si>
    <t>SR3417</t>
  </si>
  <si>
    <t>CAMPSIS RADICANS SRP 20/30</t>
  </si>
  <si>
    <t>GC25598B</t>
  </si>
  <si>
    <t>CAMPSIS TAGLIABUANA MME GALEN GC1.2L</t>
  </si>
  <si>
    <t>SR3507</t>
  </si>
  <si>
    <t>CARAGANA ARBORESCENS SRP 45/60</t>
  </si>
  <si>
    <t>GG28994</t>
  </si>
  <si>
    <t>CARPINUS BETULUS FASTIGIATA GG9 T30/60</t>
  </si>
  <si>
    <t>GG28998</t>
  </si>
  <si>
    <t>CARPINUS BETULUS FRANS FONT. GG9 T30/60</t>
  </si>
  <si>
    <t>GG28999</t>
  </si>
  <si>
    <t>CARPINUS BETULUS FRANS FONT. GG9 T60/100</t>
  </si>
  <si>
    <t>GG29002</t>
  </si>
  <si>
    <t>CARPINUS BETULUS LUCAS GG9 TIG 30/60</t>
  </si>
  <si>
    <t>GG29008</t>
  </si>
  <si>
    <t>CARPINUS BETULUS ROCKHA. RED® GG9 20/40</t>
  </si>
  <si>
    <t>GG29009</t>
  </si>
  <si>
    <t>CARPINUS BETULUS ROCKHA. RED® GG9 40/60</t>
  </si>
  <si>
    <t>SG3555B</t>
  </si>
  <si>
    <t>CARPINUS BETULUS SG9 30/40</t>
  </si>
  <si>
    <t>SR28695</t>
  </si>
  <si>
    <t>CARPINUS BETULUS SRP 12/20</t>
  </si>
  <si>
    <t>SR3556</t>
  </si>
  <si>
    <t>CARPINUS BETULUS SRP 20/30</t>
  </si>
  <si>
    <t>SR3558</t>
  </si>
  <si>
    <t>CARPINUS BETULUS SRP 45/60</t>
  </si>
  <si>
    <t>SR3559</t>
  </si>
  <si>
    <t>CARPINUS BETULUS SRP 60/80</t>
  </si>
  <si>
    <t>SR3560</t>
  </si>
  <si>
    <t>CARPINUS BETULUS SRP 80/100</t>
  </si>
  <si>
    <t>BA13530</t>
  </si>
  <si>
    <t>CARYOPT. CLANDONE. GOOD AS GOLD® BA7</t>
  </si>
  <si>
    <t>BP3522</t>
  </si>
  <si>
    <t>CARYOPT. CLANDONE. GRAND BLEU® BP8</t>
  </si>
  <si>
    <t>BA3534</t>
  </si>
  <si>
    <t>CARYOPT. CLANDONE. KEW BLUE BA7</t>
  </si>
  <si>
    <t>BA13534</t>
  </si>
  <si>
    <t>CARYOPT. CLANDONE. KEW BLUE BA8</t>
  </si>
  <si>
    <t>SR25936</t>
  </si>
  <si>
    <t>CASTANEA SATIVA SRP 45/60</t>
  </si>
  <si>
    <t>BP27777</t>
  </si>
  <si>
    <t>CEANOTHUS BURKWOODII BP9</t>
  </si>
  <si>
    <t>BA3624</t>
  </si>
  <si>
    <t>CEANOTHUS SKYLARK BA5</t>
  </si>
  <si>
    <t>BP27785</t>
  </si>
  <si>
    <t>CEANOTHUS THYRSIF. MILLERTON POINT BP9</t>
  </si>
  <si>
    <t>BP3641</t>
  </si>
  <si>
    <t>CEANOTHUS THYRSIF. REPENS BP7 CONT</t>
  </si>
  <si>
    <t>BP27787</t>
  </si>
  <si>
    <t>CEANOTHUS THYRSIF. REPENS BP9</t>
  </si>
  <si>
    <t>SG3664B</t>
  </si>
  <si>
    <t>CEDRUS ATLANTICA SG9 15/20</t>
  </si>
  <si>
    <t>SG3665B</t>
  </si>
  <si>
    <t>CEDRUS ATLANTICA SG9 20/30</t>
  </si>
  <si>
    <t>BP27795</t>
  </si>
  <si>
    <t>CHAENOME. SPECI. FALCONNET CHARLET BP9</t>
  </si>
  <si>
    <t>BP27797</t>
  </si>
  <si>
    <t>CHAENOME. SPECI. NIVALIS BP9</t>
  </si>
  <si>
    <t>BP27800</t>
  </si>
  <si>
    <t>CHAENOME. SPECI. RED KIMONO® BP9</t>
  </si>
  <si>
    <t>BP27802</t>
  </si>
  <si>
    <t>CHAENOME. SPECI. RUBRA BP9</t>
  </si>
  <si>
    <t>BP27803</t>
  </si>
  <si>
    <t>CHAENOME. SPECI. TOYO NISHIKI BP9</t>
  </si>
  <si>
    <t>BP27805</t>
  </si>
  <si>
    <t>CHAENOME. SPECI. UMBILICATA BP9</t>
  </si>
  <si>
    <t>BP27806</t>
  </si>
  <si>
    <t>CHAENOMELES SUPERBA CAMEO BP9</t>
  </si>
  <si>
    <t>BP27808</t>
  </si>
  <si>
    <t>CHAENOMELES SUPERBA CRIMSON &amp; GOLD BP9</t>
  </si>
  <si>
    <t>BP27809</t>
  </si>
  <si>
    <t>CHAENOMELES SUPERBA JET TRAIL BP9</t>
  </si>
  <si>
    <t>BP27811</t>
  </si>
  <si>
    <t>CHAENOMELES SUPERBA ORANGE BEAUTY BP9</t>
  </si>
  <si>
    <t>BP27813</t>
  </si>
  <si>
    <t>CHAENOMELES SUPERBA PINK LADY BP9</t>
  </si>
  <si>
    <t>BG3734B</t>
  </si>
  <si>
    <t>CHAMAECY. LAWSO. COLUMNARIS BG9 20/30</t>
  </si>
  <si>
    <t>BG3741B</t>
  </si>
  <si>
    <t>CHAMAECY. LAWSO. ELLWOODII BG9 10/15</t>
  </si>
  <si>
    <t>BG3738B</t>
  </si>
  <si>
    <t>CHAMAECY. LAWSO. ELLWOODII BG9 15/20</t>
  </si>
  <si>
    <t>BG3739B</t>
  </si>
  <si>
    <t>CHAMAECY. LAWSO. ELLWOODII BG9 20/25</t>
  </si>
  <si>
    <t>BP3740</t>
  </si>
  <si>
    <t>CHAMAECY. LAWSO. ELLWOODII BP8</t>
  </si>
  <si>
    <t>BG3747B</t>
  </si>
  <si>
    <t>CHAMAECY. LAWSO. ELLWOODS GOLD BG9 10/15</t>
  </si>
  <si>
    <t>BG3743B</t>
  </si>
  <si>
    <t>CHAMAECY. LAWSO. ELLWOODS GOLD BG9 15/20</t>
  </si>
  <si>
    <t>BG3744B</t>
  </si>
  <si>
    <t>CHAMAECY. LAWSO. ELLWOODS GOLD BG9 20/25</t>
  </si>
  <si>
    <t>BP3745</t>
  </si>
  <si>
    <t>CHAMAECY. LAWSO. ELLWOOD'S GOLD BP8</t>
  </si>
  <si>
    <t>BG3771B</t>
  </si>
  <si>
    <t>CHAMAECY. PISIFERA SUNGOLD BG9</t>
  </si>
  <si>
    <t>SI11007</t>
  </si>
  <si>
    <t>CHITALPA TASHKENTEN. PINK DAWN SC200/250</t>
  </si>
  <si>
    <t>BA25896</t>
  </si>
  <si>
    <t>CHOIS. T. GREENFINGERS FING® BA5 inv</t>
  </si>
  <si>
    <t>BC13282B</t>
  </si>
  <si>
    <t>CHOIS. T. WHITE DAZZLER LONDAZ® BC1.3L R</t>
  </si>
  <si>
    <t>BG9688B</t>
  </si>
  <si>
    <t>CHOIS. T. WHITE DAZZLER LONDAZ® BG9 R</t>
  </si>
  <si>
    <t>BA14117</t>
  </si>
  <si>
    <t>CHOIS. TERN. AZTEC GOLD HILGOLD®BA4 CT</t>
  </si>
  <si>
    <t>BA25902</t>
  </si>
  <si>
    <t>CHOIS. TERN. AZTEC PEARL BA5 inv</t>
  </si>
  <si>
    <t>BG13861B</t>
  </si>
  <si>
    <t>CHOIS. TERN. GOLD STAR LISSTAR® BG9 R</t>
  </si>
  <si>
    <t>BA9549</t>
  </si>
  <si>
    <t>CHOIS. TERN. GOLDFINGERS® BA5 inv</t>
  </si>
  <si>
    <t>BC10886B</t>
  </si>
  <si>
    <t>CHOIS. TERN. GOLDFINGERS® BC1.3L R</t>
  </si>
  <si>
    <t>BC3848B</t>
  </si>
  <si>
    <t>CHOIS. TERN. SUNDANCE LICH BC1.3L R</t>
  </si>
  <si>
    <t>BG3849B</t>
  </si>
  <si>
    <t>CHOIS. TERN. SUNDANCE LICH BG9 R</t>
  </si>
  <si>
    <t>BA25969</t>
  </si>
  <si>
    <t>CHOISYA TERNATA BA5 inv</t>
  </si>
  <si>
    <t>BP10215</t>
  </si>
  <si>
    <t>CISTUS CRISPUS BP8</t>
  </si>
  <si>
    <t>BP24551</t>
  </si>
  <si>
    <t>CISTUS MONSPELIENSIS BP8</t>
  </si>
  <si>
    <t>BA3891</t>
  </si>
  <si>
    <t>CISTUS PURPUREUS ALAN FRADD BA7</t>
  </si>
  <si>
    <t>BP3892</t>
  </si>
  <si>
    <t>CISTUS PURPUREUS ALAN FRADD BP8</t>
  </si>
  <si>
    <t>BA3906</t>
  </si>
  <si>
    <t>CISTUS PURPUREUS BA7</t>
  </si>
  <si>
    <t>SG12108B</t>
  </si>
  <si>
    <t>CLADRASTIS LUTEA SG1LA</t>
  </si>
  <si>
    <t>BG26354B</t>
  </si>
  <si>
    <t>CLEMATIS MONTANA GRANDIFLORA BG9 TUT</t>
  </si>
  <si>
    <t>BG26356B</t>
  </si>
  <si>
    <t>CLEMATIS MONTANA RUBENS BG9 TUT</t>
  </si>
  <si>
    <t>BP27820</t>
  </si>
  <si>
    <t>CLERODENDRUM BUNGEI PINK DIAMOND BP9</t>
  </si>
  <si>
    <t>BP27816</t>
  </si>
  <si>
    <t>CONVOLVULUS CNEORUM BP9</t>
  </si>
  <si>
    <t>BP28572</t>
  </si>
  <si>
    <t>CORDYLINE AUSTRA. CHARLIE BOY BP9</t>
  </si>
  <si>
    <t>BP28118</t>
  </si>
  <si>
    <t>CORDYLINE AUSTRA. CHOC MINT BP9</t>
  </si>
  <si>
    <t>BP28790</t>
  </si>
  <si>
    <t>CORDYLINE AUSTRA. MAGIC STAR BP9</t>
  </si>
  <si>
    <t>BG28505</t>
  </si>
  <si>
    <t>CORDYLINE AUSTRA. RED STAR BG9 CT</t>
  </si>
  <si>
    <t>BP27819</t>
  </si>
  <si>
    <t>CORDYLINE AUSTRA. RED STAR BP9</t>
  </si>
  <si>
    <t>BP27823</t>
  </si>
  <si>
    <t>CORDYLINE AUSTRA. SOUTHERN SPLENDOUR BP9</t>
  </si>
  <si>
    <t>BP27825</t>
  </si>
  <si>
    <t>CORDYLINE AUSTRA. TORBAY DAZZLER BP9</t>
  </si>
  <si>
    <t>SP28110</t>
  </si>
  <si>
    <t>CORDYLINE AUSTRALIS SP9</t>
  </si>
  <si>
    <t>BP28581</t>
  </si>
  <si>
    <t>CORDYLINE X BANKSII DANCE CAN CAN® BP9</t>
  </si>
  <si>
    <t>BP28250</t>
  </si>
  <si>
    <t>CORDYLINE X BANKSII ELECTRIC® FLASH BP9</t>
  </si>
  <si>
    <t>BP28251</t>
  </si>
  <si>
    <t>CORDYLINE X BANKSII ELECTRIC® PINK BP9</t>
  </si>
  <si>
    <t>BP28044</t>
  </si>
  <si>
    <t>CORDYLINE X BANKSII PASO DOBLE® BP9</t>
  </si>
  <si>
    <t>BP27827</t>
  </si>
  <si>
    <t>CORDYLINE X FEST.®BURGU.RED FOUNTAIN BP9</t>
  </si>
  <si>
    <t>BP3962</t>
  </si>
  <si>
    <t>CORNUS ALBA AUREA BP8</t>
  </si>
  <si>
    <t>BA3985</t>
  </si>
  <si>
    <t>CORNUS ALBA IVORY HALO® BAILHALO BA7</t>
  </si>
  <si>
    <t>BP28744</t>
  </si>
  <si>
    <t>CORNUS ALBA NIGHTFALL® BP9</t>
  </si>
  <si>
    <t>BP4006</t>
  </si>
  <si>
    <t>CORNUS ALBA SIBIRICA VARIEGATA BP8</t>
  </si>
  <si>
    <t>SG4072B</t>
  </si>
  <si>
    <t>CORNUS KOUSA CHINENSIS SG9</t>
  </si>
  <si>
    <t>BP8794</t>
  </si>
  <si>
    <t>CORNUS SANG. MIDWINTER FIRE BP9</t>
  </si>
  <si>
    <t>BP4161</t>
  </si>
  <si>
    <t>CORNUS STOLONIFERA FLAVIRAMEA BP8</t>
  </si>
  <si>
    <t>BA4172</t>
  </si>
  <si>
    <t>CORNUS STOLONIFERA KELSEYI BA5</t>
  </si>
  <si>
    <t>BP4169</t>
  </si>
  <si>
    <t>CORNUS STOLONIFERA KELSEYI BP8</t>
  </si>
  <si>
    <t>SG4121B</t>
  </si>
  <si>
    <t>CORONILLA GLAUCA SG9 R</t>
  </si>
  <si>
    <t>GG24299</t>
  </si>
  <si>
    <t>CORYLUS AVELL. CONTORTA GG9 P</t>
  </si>
  <si>
    <t>GG24301B</t>
  </si>
  <si>
    <t>CORYLUS AVELL. RED MAJESTIC® GG9</t>
  </si>
  <si>
    <t>GG4038B</t>
  </si>
  <si>
    <t>CORYLUS AVELL. RED MAJESTIC® GG9 20/30</t>
  </si>
  <si>
    <t>GR13576</t>
  </si>
  <si>
    <t>CORYLUS AVELL. RED MAJESTIC® GRP T 60CM</t>
  </si>
  <si>
    <t>SR29518</t>
  </si>
  <si>
    <t>CORYLUS AVELLANA SRP 30/45 2 BR</t>
  </si>
  <si>
    <t>SR4179</t>
  </si>
  <si>
    <t>CORYLUS AVELLANA SRP 45/60</t>
  </si>
  <si>
    <t>SR4181</t>
  </si>
  <si>
    <t>CORYLUS AVELLANA SRP 45/60 2/3 BR</t>
  </si>
  <si>
    <t>SR4180</t>
  </si>
  <si>
    <t>CORYLUS AVELLANA SRP 60/80</t>
  </si>
  <si>
    <t>BP27839</t>
  </si>
  <si>
    <t>COTINUS COGG. SMOKEY JOE LISJO® BP9</t>
  </si>
  <si>
    <t>BA4238</t>
  </si>
  <si>
    <t>COTONEA. MICROPH. STREIBS FINDLING BA5</t>
  </si>
  <si>
    <t>BA4242</t>
  </si>
  <si>
    <t>COTONEASTER DAMMERI CORAL BEAUTY BA5</t>
  </si>
  <si>
    <t>BA4243</t>
  </si>
  <si>
    <t>COTONEASTER DAMMERI CORAL BEAUTY BA7</t>
  </si>
  <si>
    <t>BA4244</t>
  </si>
  <si>
    <t>COTONEASTER DAMMERI EICHHOLZ BA5</t>
  </si>
  <si>
    <t>BA4245</t>
  </si>
  <si>
    <t>COTONEASTER DAMMERI EICHHOLZ BA7</t>
  </si>
  <si>
    <t>BA21955</t>
  </si>
  <si>
    <t>COTONEASTER DAMMERI MAJOR BA5</t>
  </si>
  <si>
    <t>SA4254</t>
  </si>
  <si>
    <t>COTONEASTER FRANCHETII SA5</t>
  </si>
  <si>
    <t>SA4255</t>
  </si>
  <si>
    <t>COTONEASTER FRANCHETII SA7</t>
  </si>
  <si>
    <t>SC11996B</t>
  </si>
  <si>
    <t>COTONEASTER FRANCHETII SC1.3L</t>
  </si>
  <si>
    <t>SP11789</t>
  </si>
  <si>
    <t>COTONEASTER FRANCHETII SP8</t>
  </si>
  <si>
    <t>BP27842</t>
  </si>
  <si>
    <t>COTONEASTER GLAUCOPHYLLUS BP9</t>
  </si>
  <si>
    <t>SG4264B</t>
  </si>
  <si>
    <t>COTONEASTER HORIZONTALIS SG9 R</t>
  </si>
  <si>
    <t>BA4282</t>
  </si>
  <si>
    <t>COTONEASTER HORIZONTALIS SKOGHOLM BA5</t>
  </si>
  <si>
    <t>BA4283</t>
  </si>
  <si>
    <t>COTONEASTER HORIZONTALIS SKOGHOLM BA7</t>
  </si>
  <si>
    <t>SA4268</t>
  </si>
  <si>
    <t>COTONEASTER LACTEUS SA5</t>
  </si>
  <si>
    <t>SA4269</t>
  </si>
  <si>
    <t>COTONEASTER LACTEUS SA7</t>
  </si>
  <si>
    <t>SC11997B</t>
  </si>
  <si>
    <t>COTONEASTER LACTEUS SC1.3L</t>
  </si>
  <si>
    <t>SP4278</t>
  </si>
  <si>
    <t>COTONEASTER LACTEUS SP8</t>
  </si>
  <si>
    <t>SP28056</t>
  </si>
  <si>
    <t>COTONEASTER LACTEUS SP9</t>
  </si>
  <si>
    <t>SR28755</t>
  </si>
  <si>
    <t>COTONEASTER LACTEUS SRP 12/20 R</t>
  </si>
  <si>
    <t>SR4273</t>
  </si>
  <si>
    <t>COTONEASTER LACTEUS SRP 20/30 R</t>
  </si>
  <si>
    <t>SR4274</t>
  </si>
  <si>
    <t>COTONEASTER LACTEUS SRP 30/45 R</t>
  </si>
  <si>
    <t>GC29016</t>
  </si>
  <si>
    <t>CRATAE. LAEV. CRIMS. CLOUD GC1L2 T30/60</t>
  </si>
  <si>
    <t>GC29017</t>
  </si>
  <si>
    <t>CRATAE. LAEV. CRIMS. CLOUD GC1L2 T60/100</t>
  </si>
  <si>
    <t>GC25517B</t>
  </si>
  <si>
    <t>CRATAE. LAEV. PAUL SCARLET GC1.2L R</t>
  </si>
  <si>
    <t>GC29020</t>
  </si>
  <si>
    <t>CRATAE. LAEV. PAUL SCARLET GC1L2 T30/60</t>
  </si>
  <si>
    <t>GC29021</t>
  </si>
  <si>
    <t>CRATAE. LAEV. PAUL SCARLET GC1L2 T60/100</t>
  </si>
  <si>
    <t>GC29485</t>
  </si>
  <si>
    <t>CRATAE. LAEV. PAUL SCARLET GC2L T60/100</t>
  </si>
  <si>
    <t>GC26167B</t>
  </si>
  <si>
    <t>CRATAE. LAEV. ROSEA F. PL. GC1.2L R</t>
  </si>
  <si>
    <t>GC29025</t>
  </si>
  <si>
    <t>CRATAE. LAEV. ROSEA F. PL. GC1L2 T60/100</t>
  </si>
  <si>
    <t>SR4304</t>
  </si>
  <si>
    <t>CRATAE. MONOGYNA SRP 45/60</t>
  </si>
  <si>
    <t>BG4316B</t>
  </si>
  <si>
    <t>CRYPTOMERIA JAPONICA ELEGANS VIRIDIS BG9</t>
  </si>
  <si>
    <t>BG4317B</t>
  </si>
  <si>
    <t>CRYPTOMERIA JAPONICA VILMORINIANA BG9</t>
  </si>
  <si>
    <t>BP28894</t>
  </si>
  <si>
    <t>CUPHEA HYSSOPI. MYRTIS® DARK PURPLE BP8</t>
  </si>
  <si>
    <t>BG4334B</t>
  </si>
  <si>
    <t>CUPRESSOC. LEY. BLUE JEANS® BG9 20/30</t>
  </si>
  <si>
    <t>BG4335B</t>
  </si>
  <si>
    <t>CUPRESSOC. LEY. BLUE JEANS® BG9 30/40</t>
  </si>
  <si>
    <t>BA4361</t>
  </si>
  <si>
    <t>CUPRESSOC. LEY. HAGGERST. GREY BA5</t>
  </si>
  <si>
    <t>BG4362B</t>
  </si>
  <si>
    <t>CUPRESSOC. LEY. HAGGERST. GREY BG9 20/30</t>
  </si>
  <si>
    <t>BG4363B</t>
  </si>
  <si>
    <t>CUPRESSOC. LEY. HAGGERST. GREY BG9 30/40</t>
  </si>
  <si>
    <t>BA4372</t>
  </si>
  <si>
    <t>CUPRESSOC. LEY. OGER BA5</t>
  </si>
  <si>
    <t>BG4373B</t>
  </si>
  <si>
    <t>CUPRESSOC. LEY. OGER BG9 20/30</t>
  </si>
  <si>
    <t>BG4374B</t>
  </si>
  <si>
    <t>CUPRESSOC. LEY. OGER BG9 30/40</t>
  </si>
  <si>
    <t>BA4324</t>
  </si>
  <si>
    <t>CUPRESSOCYPARIS LEYLANDII 2001 BA5</t>
  </si>
  <si>
    <t>BG4325B</t>
  </si>
  <si>
    <t>CUPRESSOCYPARIS LEYLANDII 2001 BG9 20/30</t>
  </si>
  <si>
    <t>BG4327B</t>
  </si>
  <si>
    <t>CUPRESSOCYPARIS LEYLANDII 2001 BG9 30/40</t>
  </si>
  <si>
    <t>BP4328</t>
  </si>
  <si>
    <t>CUPRESSOCYPARIS LEYLANDII 2001 BP8</t>
  </si>
  <si>
    <t>GG26155B</t>
  </si>
  <si>
    <t>CUPRESSOCYPARIS LEYLANDII 2001 GG9</t>
  </si>
  <si>
    <t>BA4390</t>
  </si>
  <si>
    <t>CUPRESSOCYPARIS LEYLANDII BA5</t>
  </si>
  <si>
    <t>BG4393B</t>
  </si>
  <si>
    <t>CUPRESSOCYPARIS LEYLANDII BG9 20/30</t>
  </si>
  <si>
    <t>BG4394B</t>
  </si>
  <si>
    <t>CUPRESSOCYPARIS LEYLANDII BG9 30/40</t>
  </si>
  <si>
    <t>BP4396</t>
  </si>
  <si>
    <t>CUPRESSOCYPARIS LEYLANDII BP8</t>
  </si>
  <si>
    <t>GG26689B</t>
  </si>
  <si>
    <t>CUPRESSOCYPARIS LEYLANDII GG9</t>
  </si>
  <si>
    <t>BG4383B</t>
  </si>
  <si>
    <t>CUPRESSUS MACROCARPA GOLDCREST BG9 15/20</t>
  </si>
  <si>
    <t>BG4384B</t>
  </si>
  <si>
    <t>CUPRESSUS MACROCARPA GOLDCREST BG9 20/30</t>
  </si>
  <si>
    <t>SG26587B</t>
  </si>
  <si>
    <t>CUPRESSUS SEMPERVIRENS SG9</t>
  </si>
  <si>
    <t>GG4400B</t>
  </si>
  <si>
    <t>CUPRESSUS SEMPERVIRENS STRICTA GG9 25/40</t>
  </si>
  <si>
    <t>BA4526</t>
  </si>
  <si>
    <t>DEUTZIA CRENATA NIKKO BA7</t>
  </si>
  <si>
    <t>BP4528</t>
  </si>
  <si>
    <t>DEUTZIA CRENATA NIKKO BP8</t>
  </si>
  <si>
    <t>BA4547</t>
  </si>
  <si>
    <t>DEUTZIA GRACILIS BA7</t>
  </si>
  <si>
    <t>BP4545</t>
  </si>
  <si>
    <t>DEUTZIA GRACILIS BP8</t>
  </si>
  <si>
    <t>BP9314</t>
  </si>
  <si>
    <t>DEUTZIA MONT ROSE BP8</t>
  </si>
  <si>
    <t>BP4565</t>
  </si>
  <si>
    <t>DEUTZIA PERLE ROSE BP8</t>
  </si>
  <si>
    <t>BP26480</t>
  </si>
  <si>
    <t>DEUTZIA PURPURASCENS KALMIIFLORA BP8</t>
  </si>
  <si>
    <t>BP4536</t>
  </si>
  <si>
    <t>DEUTZIA ROSEA CARMINEA BP8</t>
  </si>
  <si>
    <t>BA4539</t>
  </si>
  <si>
    <t>DEUTZIA SCABRA PRIDE OF ROCHESTER BA7</t>
  </si>
  <si>
    <t>BP4540</t>
  </si>
  <si>
    <t>DEUTZIA SCABRA PRIDE OF ROCHESTER BP8</t>
  </si>
  <si>
    <t>BP22850</t>
  </si>
  <si>
    <t>DEUTZIA SETCHUENENSIS CORYMBIFLORA BP8</t>
  </si>
  <si>
    <t>BP4556</t>
  </si>
  <si>
    <t>DEUTZIA X MAGNIFICA BP8</t>
  </si>
  <si>
    <t>BP29258</t>
  </si>
  <si>
    <t>DIERVILLA MAGICAL STARRY NIGHT BP9</t>
  </si>
  <si>
    <t>BP28058</t>
  </si>
  <si>
    <t>DIERVILLA SPLEN. DIVA® EL MADRIGAL BP9</t>
  </si>
  <si>
    <t>BP27849</t>
  </si>
  <si>
    <t>DISTYLIUM X BLUE CASCADE® BP9</t>
  </si>
  <si>
    <t>SG13583B</t>
  </si>
  <si>
    <t>DORYCNIUM HIRSUTUM SG9</t>
  </si>
  <si>
    <t>BG4575B</t>
  </si>
  <si>
    <t>EDGEWORTHIA CHRYSANTHA BG9</t>
  </si>
  <si>
    <t>SR4579</t>
  </si>
  <si>
    <t>ELAEAGNUS ANGUSTIFOLIA SRP 45/60</t>
  </si>
  <si>
    <t>BC9221B</t>
  </si>
  <si>
    <t>ELAEAGNUS EBBINGEI BC1.3L R</t>
  </si>
  <si>
    <t>BP9519</t>
  </si>
  <si>
    <t>ELAEAGNUS EBBINGEI BP8</t>
  </si>
  <si>
    <t>BA22743</t>
  </si>
  <si>
    <t>ELAEAGNUS EBBINGEI COMPACTA BA7</t>
  </si>
  <si>
    <t>BC11385B</t>
  </si>
  <si>
    <t>ELAEAGNUS EBBINGEI COMPACTA BC1.3L R</t>
  </si>
  <si>
    <t>BG4586B</t>
  </si>
  <si>
    <t>ELAEAGNUS EBBINGEI COMPACTA BG9 R</t>
  </si>
  <si>
    <t>BP4587</t>
  </si>
  <si>
    <t>ELAEAGNUS EBBINGEI COMPACTA BP8</t>
  </si>
  <si>
    <t>BP27851</t>
  </si>
  <si>
    <t>ELAEAGNUS EBBINGEI COMPACTA BP9</t>
  </si>
  <si>
    <t>GC11790B</t>
  </si>
  <si>
    <t>ELAEAGNUS EBBINGEI GILT EDGE GC1.3L</t>
  </si>
  <si>
    <t>GG4598B</t>
  </si>
  <si>
    <t>ELAEAGNUS EBBINGEI GILT EDGE GG9 R</t>
  </si>
  <si>
    <t>BP28771</t>
  </si>
  <si>
    <t>ELAEAGNUS EBBINGEI VIVELEG® BP9</t>
  </si>
  <si>
    <t>GG4613B</t>
  </si>
  <si>
    <t>ELAEAGNUS PUNGENS MACULATA GG9 R</t>
  </si>
  <si>
    <t>BR4607</t>
  </si>
  <si>
    <t>ELAEAGNUS UMBELLATA BRP 45/60</t>
  </si>
  <si>
    <t>BA4635</t>
  </si>
  <si>
    <t>ESCALLONIA APPLE BLOSSOM BA5</t>
  </si>
  <si>
    <t>BA4636</t>
  </si>
  <si>
    <t>ESCALLONIA APPLE BLOSSOM BA7</t>
  </si>
  <si>
    <t>BA4641</t>
  </si>
  <si>
    <t>ESCALLONIA C.F BALL BA7</t>
  </si>
  <si>
    <t>BA4644</t>
  </si>
  <si>
    <t>ESCALLONIA CRIMSON SPIRE BA7</t>
  </si>
  <si>
    <t>BA4647</t>
  </si>
  <si>
    <t>ESCALLONIA DONARD RADIANCE BA7</t>
  </si>
  <si>
    <t>BP4650</t>
  </si>
  <si>
    <t>ESCALLONIA DONARD SEEDLING BP8</t>
  </si>
  <si>
    <t>BA4654</t>
  </si>
  <si>
    <t>ESCALLONIA IVEYI BA7</t>
  </si>
  <si>
    <t>BC11995B</t>
  </si>
  <si>
    <t>ESCALLONIA IVEYI BC1.3L</t>
  </si>
  <si>
    <t>BP4652</t>
  </si>
  <si>
    <t>ESCALLONIA IVEYI BP8</t>
  </si>
  <si>
    <t>BP9690</t>
  </si>
  <si>
    <t>ESCALLONIA LAEV. PINK ELLE LADES® BP8</t>
  </si>
  <si>
    <t>BP11934</t>
  </si>
  <si>
    <t>ESCALLONIA ORGANIENSIS LE LOUAGE BP8</t>
  </si>
  <si>
    <t>BA4658</t>
  </si>
  <si>
    <t>ESCALLONIA PRIDE OF DONARD BA7</t>
  </si>
  <si>
    <t>BA4662</t>
  </si>
  <si>
    <t>ESCALLONIA RED DREAM BA5</t>
  </si>
  <si>
    <t>BA4664</t>
  </si>
  <si>
    <t>ESCALLONIA RED DREAM BA7</t>
  </si>
  <si>
    <t>BP4660</t>
  </si>
  <si>
    <t>ESCALLONIA RED DREAM BP8</t>
  </si>
  <si>
    <t>BA4666</t>
  </si>
  <si>
    <t>ESCALLONIA RED ELF BA7</t>
  </si>
  <si>
    <t>BA4669</t>
  </si>
  <si>
    <t>ESCALLONIA RUBRA MACRANTHA BA7</t>
  </si>
  <si>
    <t>BP4670</t>
  </si>
  <si>
    <t>ESCALLONIA RUBRA MACRANTHA BP8</t>
  </si>
  <si>
    <t>SP28206</t>
  </si>
  <si>
    <t>EUCALYPTUS CINEREA SILVER DOLLAR SP9</t>
  </si>
  <si>
    <t>SP29256</t>
  </si>
  <si>
    <t>EUCALYPTUS NICHOLLI SP9</t>
  </si>
  <si>
    <t>BP27860</t>
  </si>
  <si>
    <t>EUONY. JAP. JEAN HUGUES BP9</t>
  </si>
  <si>
    <t>BP4735</t>
  </si>
  <si>
    <t>EUONY. JAP. MICROPH. ALBOVARIEGATUS BP8</t>
  </si>
  <si>
    <t>BP4736</t>
  </si>
  <si>
    <t>EUONY. JAP. MICROPH. AUREOVARIEGATUS BP8</t>
  </si>
  <si>
    <t>BP27863</t>
  </si>
  <si>
    <t>EUONY. JAP. PALOMA BLANCA® BP9</t>
  </si>
  <si>
    <t>BP27865</t>
  </si>
  <si>
    <t>EUONY. JAP. PRESIDENT GAUTHIER BP9</t>
  </si>
  <si>
    <t>BP9700</t>
  </si>
  <si>
    <t>EUONYMUS ALATUS BP9</t>
  </si>
  <si>
    <t>SR4742</t>
  </si>
  <si>
    <t>EUONYMUS EUROPAEUS SRP 45/60</t>
  </si>
  <si>
    <t>BP29448</t>
  </si>
  <si>
    <t>EUONYMUS FORTUNEI BLONDY® BP9</t>
  </si>
  <si>
    <t>BA4704</t>
  </si>
  <si>
    <t>EUONYMUS FORTUNEI EMERALD GAIETY BA7</t>
  </si>
  <si>
    <t>BC11998B</t>
  </si>
  <si>
    <t>EUONYMUS FORTUNEI EMERALD GAIETY BC1.3L</t>
  </si>
  <si>
    <t>BP4707</t>
  </si>
  <si>
    <t>EUONYMUS FORTUNEI EMERALD GAIETY BP8</t>
  </si>
  <si>
    <t>BA4711</t>
  </si>
  <si>
    <t>EUONYMUS FORTUNEI EMERALD'N GOLD BA7</t>
  </si>
  <si>
    <t>BC11999B</t>
  </si>
  <si>
    <t>EUONYMUS FORTUNEI EMERALD'N GOLD BC1.3L</t>
  </si>
  <si>
    <t>BP23383</t>
  </si>
  <si>
    <t>EUONYMUS FORTUNEI GOLDEN HARLEQUIN® BP8</t>
  </si>
  <si>
    <t>BP4747</t>
  </si>
  <si>
    <t>EUONYMUS JAPONICUS BP8</t>
  </si>
  <si>
    <t>BG4767B</t>
  </si>
  <si>
    <t>EXOCHORDA MACRANTHA BG9</t>
  </si>
  <si>
    <t>GG29031</t>
  </si>
  <si>
    <t>FAGUS SYLV. DAWYCK GG1LA TIG 40/60</t>
  </si>
  <si>
    <t>GG29032</t>
  </si>
  <si>
    <t>FAGUS SYLV. DAWYCK GOLD GG1LA TIG 20/40</t>
  </si>
  <si>
    <t>GG29033</t>
  </si>
  <si>
    <t>FAGUS SYLV. DAWYCK GOLD GG1LA TIG 40/60</t>
  </si>
  <si>
    <t>GG29282</t>
  </si>
  <si>
    <t>FAGUS SYLV. DAWYCK PURPLE GG1LA 20/40</t>
  </si>
  <si>
    <t>GG29037</t>
  </si>
  <si>
    <t>FAGUS SYLV. PENDULA GG1LA TIG 40/60</t>
  </si>
  <si>
    <t>GG29041</t>
  </si>
  <si>
    <t>FAGUS SYLV. PURP. PENDULA GG1LA T40/60</t>
  </si>
  <si>
    <t>SG29270</t>
  </si>
  <si>
    <t>FAGUS SYLV. PURPUREA SG1LA 20/40</t>
  </si>
  <si>
    <t>SG4789B</t>
  </si>
  <si>
    <t>FAGUS SYLV. PURPUREA SG1LA 40/60</t>
  </si>
  <si>
    <t>SR8961</t>
  </si>
  <si>
    <t>FAGUS SYLV. PURPUREA SRP 45/60</t>
  </si>
  <si>
    <t>SR4787</t>
  </si>
  <si>
    <t>FAGUS SYLV. PURPUREA SRP 60/80</t>
  </si>
  <si>
    <t>GC23891</t>
  </si>
  <si>
    <t>FAGUS SYLV. TORTUOSA PURPUREA GC1LA</t>
  </si>
  <si>
    <t>GG29044</t>
  </si>
  <si>
    <t>FAGUS SYLV. ZLATIA GG1LA TIG 20/40</t>
  </si>
  <si>
    <t>GG29045</t>
  </si>
  <si>
    <t>FAGUS SYLV. ZLATIA GG1LA TIG 40/60</t>
  </si>
  <si>
    <t>SG4801B</t>
  </si>
  <si>
    <t>FAGUS SYLVATICA SG1LA 30/40</t>
  </si>
  <si>
    <t>SG4803B</t>
  </si>
  <si>
    <t>FAGUS SYLVATICA SG1LA 40/60</t>
  </si>
  <si>
    <t>SR4804</t>
  </si>
  <si>
    <t>FAGUS SYLVATICA SRP 45/60</t>
  </si>
  <si>
    <t>SR4805</t>
  </si>
  <si>
    <t>FAGUS SYLVATICA SRP 60/80</t>
  </si>
  <si>
    <t>BG4811B</t>
  </si>
  <si>
    <t>FALLOPIA AUBERTII BG9</t>
  </si>
  <si>
    <t>BA4822</t>
  </si>
  <si>
    <t>FORSYTH. INTERM. LYNWOOD BA5</t>
  </si>
  <si>
    <t>BA4823</t>
  </si>
  <si>
    <t>FORSYTH. INTERM. LYNWOOD BA7</t>
  </si>
  <si>
    <t>BP4824</t>
  </si>
  <si>
    <t>FORSYTH. INTERM. LYNWOOD BP8</t>
  </si>
  <si>
    <t>BR11706</t>
  </si>
  <si>
    <t>FORSYTH. INTERM. LYNWOOD BRP 20/30R</t>
  </si>
  <si>
    <t>BR4828</t>
  </si>
  <si>
    <t>FORSYTH. INTERM. LYNWOOD BRP 30/45</t>
  </si>
  <si>
    <t>BR4825</t>
  </si>
  <si>
    <t>FORSYTH. INTERM. LYNWOOD BRP 30/45 2BR</t>
  </si>
  <si>
    <t>BR4826</t>
  </si>
  <si>
    <t>FORSYTH. INTERM. LYNWOOD BRP 30/45 3/4BR</t>
  </si>
  <si>
    <t>BP4832</t>
  </si>
  <si>
    <t>FORSYTH. INTERM. SPECTABILIS BP8</t>
  </si>
  <si>
    <t>BA4837</t>
  </si>
  <si>
    <t>FORSYTH. INTERM. SPRING GLORY BA7</t>
  </si>
  <si>
    <t>BP4835</t>
  </si>
  <si>
    <t>FORSYTH. INTERM. SPRING GLORY BP8</t>
  </si>
  <si>
    <t>BA4860</t>
  </si>
  <si>
    <t>FORSYTHIA WEEK END® BA7</t>
  </si>
  <si>
    <t>BP4861</t>
  </si>
  <si>
    <t>FORSYTHIA WEEK END® BP8</t>
  </si>
  <si>
    <t>BR4865</t>
  </si>
  <si>
    <t>FORSYTHIA WEEK END® BRP 30/45 1BR</t>
  </si>
  <si>
    <t>BR4862</t>
  </si>
  <si>
    <t>FORSYTHIA WEEK END® BRP 30/45 2BR</t>
  </si>
  <si>
    <t>SR25546</t>
  </si>
  <si>
    <t>FRAXINUS ANGUSTIFOLIA SRP 45/60</t>
  </si>
  <si>
    <t>SR4913</t>
  </si>
  <si>
    <t>FRAXINUS EXCELSIOR SRP 45/60</t>
  </si>
  <si>
    <t>BP29425</t>
  </si>
  <si>
    <t>FUCHSIA MAGELLANICA DAVID BP9</t>
  </si>
  <si>
    <t>BP27876</t>
  </si>
  <si>
    <t>FUCHSIA MAGELLANICA LADY THUMB BP9</t>
  </si>
  <si>
    <t>BA10142</t>
  </si>
  <si>
    <t>FUCHSIA X BERNISSER HARDY BA7</t>
  </si>
  <si>
    <t>BP27871</t>
  </si>
  <si>
    <t>FUCHSIA X BERNISSER HARDY BP9</t>
  </si>
  <si>
    <t>BP27872</t>
  </si>
  <si>
    <t>FUCHSIA X BLUE SARAH BP9</t>
  </si>
  <si>
    <t>BP27874</t>
  </si>
  <si>
    <t>FUCHSIA X HATSCHBACHII BP9</t>
  </si>
  <si>
    <t>BP28070</t>
  </si>
  <si>
    <t>FUCHSIA X WALZ JUBELTEEN BP9</t>
  </si>
  <si>
    <t>BP28609</t>
  </si>
  <si>
    <t>GARDENIA JASMINOI. CELESTIAL STAR® BP9</t>
  </si>
  <si>
    <t>BP28590</t>
  </si>
  <si>
    <t>GARDENIA JASMINOI. KLEIMS HARDY BP9</t>
  </si>
  <si>
    <t>GG27370B</t>
  </si>
  <si>
    <t>GINKGO BILOBA ANDRE BRIANT® GG9</t>
  </si>
  <si>
    <t>GG29050</t>
  </si>
  <si>
    <t>GINKGO BILOBA ANDRE BRIANT® GG9 T20/40</t>
  </si>
  <si>
    <t>GG10850B</t>
  </si>
  <si>
    <t>GINKGO BILOBA BLAGON® GG9</t>
  </si>
  <si>
    <t>GG29052</t>
  </si>
  <si>
    <t>GINKGO BILOBA BLAGON® GG9 TIG 20/40</t>
  </si>
  <si>
    <t>GC24113B</t>
  </si>
  <si>
    <t>GINKGO BILOBA MARIKEN GC2L TIG 60CM</t>
  </si>
  <si>
    <t>SG4995</t>
  </si>
  <si>
    <t>GINKGO BILOBA SG9 20/30</t>
  </si>
  <si>
    <t>GC28214B</t>
  </si>
  <si>
    <t>GLEDIT. TRIACA. ELEGANTIS. GC1L2 TIG</t>
  </si>
  <si>
    <t>SR5014</t>
  </si>
  <si>
    <t>GLEDIT. TRIACA. INERMIS SRP 45/60</t>
  </si>
  <si>
    <t>GC28212B</t>
  </si>
  <si>
    <t>GLEDIT. TRIACA. SKYLINE GC1L2 TIG</t>
  </si>
  <si>
    <t>GC29068</t>
  </si>
  <si>
    <t>GLEDIT. TRIACA. SKYLINE GC1L2 TIG 20/40</t>
  </si>
  <si>
    <t>BG5059B</t>
  </si>
  <si>
    <t>GREVILLEA JUNIPERINA BG9 R</t>
  </si>
  <si>
    <t>BG5050B</t>
  </si>
  <si>
    <t>GREVILLEA JUNIPERINA CANBERRA GEM BG9 R</t>
  </si>
  <si>
    <t>BG21896B</t>
  </si>
  <si>
    <t>GREVILLEA JUNIPERINA NEW BLOOD® BG9 R</t>
  </si>
  <si>
    <t>BG5040B</t>
  </si>
  <si>
    <t>GREVILLEA LANIG. MOUNT TAMBORITHA BG9 R</t>
  </si>
  <si>
    <t>BP28071</t>
  </si>
  <si>
    <t>GRISELINIA LITTORALIS BP9</t>
  </si>
  <si>
    <t>BG5102B</t>
  </si>
  <si>
    <t>HEDERA CANARIENSIS GLOIRE DE MARENGO BG9</t>
  </si>
  <si>
    <t>BG5114B</t>
  </si>
  <si>
    <t>HEDERA HELIX GOLDHEART BG9</t>
  </si>
  <si>
    <t>GR22199</t>
  </si>
  <si>
    <t>HIB. S. FRE. CABARE.®PASTEL GRP 2BR</t>
  </si>
  <si>
    <t>GR22200</t>
  </si>
  <si>
    <t>HIB. S. FRE. CABARE.®PASTEL GRP 3/4BR</t>
  </si>
  <si>
    <t>GR21781</t>
  </si>
  <si>
    <t>HIB. S. FRE. CABARET® RED GRP 2BR</t>
  </si>
  <si>
    <t>GR21782</t>
  </si>
  <si>
    <t>HIB. S. FRE. CABARET®RED GRP 3/4BR</t>
  </si>
  <si>
    <t>GR27168</t>
  </si>
  <si>
    <t>HIB. SYR. BLUE CHIFFON® GRP</t>
  </si>
  <si>
    <t>GR29587</t>
  </si>
  <si>
    <t>HIB. SYR. BLUE CHIFFON® GRP 12/20 2 BR</t>
  </si>
  <si>
    <t>GR29585</t>
  </si>
  <si>
    <t>HIB. SYR. BLUE CHIFFON® GRP 20/30 2/3BR</t>
  </si>
  <si>
    <t>GR5163</t>
  </si>
  <si>
    <t>HIB. SYR. BLUE CHIFFON® GRP 30/40 2/3BR</t>
  </si>
  <si>
    <t>GR23493</t>
  </si>
  <si>
    <t>HIB. SYR. BLUE CHIFFON® GRP TIG 90CM</t>
  </si>
  <si>
    <t>GR27129</t>
  </si>
  <si>
    <t>HIB. SYR. DOROTHY CRANE GRP</t>
  </si>
  <si>
    <t>GR23165</t>
  </si>
  <si>
    <t>HIB. SYR. DOROTHY CRANE GRP 2 BR</t>
  </si>
  <si>
    <t>GR23166</t>
  </si>
  <si>
    <t>HIB. SYR. DOROTHY CRANE GRP 3/4 BR</t>
  </si>
  <si>
    <t>GR27167</t>
  </si>
  <si>
    <t>HIB. SYR. ELEONORE® GRP</t>
  </si>
  <si>
    <t>GR9636</t>
  </si>
  <si>
    <t>HIB. SYR. ELEONORE® GRP 2 BR</t>
  </si>
  <si>
    <t>GR29590</t>
  </si>
  <si>
    <t>HIB. SYR. ELEONORE® GRP 20/30 2/3BR</t>
  </si>
  <si>
    <t>GR29591</t>
  </si>
  <si>
    <t>HIB. SYR. ELEONORE® GRP 20/30 4/5BR</t>
  </si>
  <si>
    <t>GR9637</t>
  </si>
  <si>
    <t>HIB. SYR. ELEONORE® GRP 3/4 BR</t>
  </si>
  <si>
    <t>GR5189</t>
  </si>
  <si>
    <t>HIB. SYR. ELEONORE® GRP 30/40 2/3BR</t>
  </si>
  <si>
    <t>GR5191</t>
  </si>
  <si>
    <t>HIB. SYR. ELEONORE® GRP 30/40 6/8BR</t>
  </si>
  <si>
    <t>GR5200</t>
  </si>
  <si>
    <t>HIB. SYR. HAMABO GRP 2 BR</t>
  </si>
  <si>
    <t>GR5203</t>
  </si>
  <si>
    <t>HIB. SYR. HAMABO GRP 30/40 4/5 BR</t>
  </si>
  <si>
    <t>GR10722</t>
  </si>
  <si>
    <t>HIB. SYR. HELENE GRP</t>
  </si>
  <si>
    <t>GR5209</t>
  </si>
  <si>
    <t>HIB. SYR. HELENE GRP 2 BR</t>
  </si>
  <si>
    <t>GR5210</t>
  </si>
  <si>
    <t>HIB. SYR. HELENE GRP 3/4 BR</t>
  </si>
  <si>
    <t>GR5211</t>
  </si>
  <si>
    <t>HIB. SYR. HELENE GRP 30/40 2/3 BR</t>
  </si>
  <si>
    <t>GR5212</t>
  </si>
  <si>
    <t>HIB. SYR. HELENE GRP 30/40 4/5 BR</t>
  </si>
  <si>
    <t>GR5213</t>
  </si>
  <si>
    <t>HIB. SYR. HELENE GRP 30/40 6/8 BR</t>
  </si>
  <si>
    <t>GR27130</t>
  </si>
  <si>
    <t>HIB. SYR. LAVENDER CHIFFON® GRP</t>
  </si>
  <si>
    <t>GR5225</t>
  </si>
  <si>
    <t>HIB. SYR. LAVENDER CHIFFON® GRP 2BR</t>
  </si>
  <si>
    <t>GR5226</t>
  </si>
  <si>
    <t>HIB. SYR. LAVENDER CHIFFON® GRP 3/4BR</t>
  </si>
  <si>
    <t>GR13786</t>
  </si>
  <si>
    <t>HIB. SYR. MAGENTA CHIFFON® GRP 2BR</t>
  </si>
  <si>
    <t>GR23497</t>
  </si>
  <si>
    <t>HIB. SYR. MAGENTA CHIFFON® GRP TIG 90CM</t>
  </si>
  <si>
    <t>GR5237</t>
  </si>
  <si>
    <t>HIB. SYR. MARINA GRP 30/40 4/5 BR</t>
  </si>
  <si>
    <t>GR5238</t>
  </si>
  <si>
    <t>HIB. SYR. MARINA GRP 30/40 6/8 BR</t>
  </si>
  <si>
    <t>GR5219</t>
  </si>
  <si>
    <t>HIB. SYR. NOLWENN GRP</t>
  </si>
  <si>
    <t>GR5218</t>
  </si>
  <si>
    <t>HIB. SYR. NOLWENN GRP 2 BR</t>
  </si>
  <si>
    <t>BR26735</t>
  </si>
  <si>
    <t>HIB. SYR. PINK CHIFFON® BRP 30/40 2/3 BR</t>
  </si>
  <si>
    <t>BR28736</t>
  </si>
  <si>
    <t>HIB. SYR. PINK CHIFFON® BRP 30/40 6/8 BR</t>
  </si>
  <si>
    <t>GR27147</t>
  </si>
  <si>
    <t>HIB. SYR. PINK CHIFFON® GRP</t>
  </si>
  <si>
    <t>GR10177</t>
  </si>
  <si>
    <t>HIB. SYR. PINK CHIFFON® GRP 2BR</t>
  </si>
  <si>
    <t>GR10178</t>
  </si>
  <si>
    <t>HIB. SYR. PINK CHIFFON® GRP 3/4BR</t>
  </si>
  <si>
    <t>GR23495</t>
  </si>
  <si>
    <t>HIB. SYR. PINK CHIFFON® GRP TIG 90CM</t>
  </si>
  <si>
    <t>GR10039</t>
  </si>
  <si>
    <t>HIB. SYR. PINK GIANT® GRP</t>
  </si>
  <si>
    <t>GR5260</t>
  </si>
  <si>
    <t>HIB. SYR. PINK GIANT® GRP 2 BR</t>
  </si>
  <si>
    <t>GR5261</t>
  </si>
  <si>
    <t>HIB. SYR. PINK GIANT® GRP 3/4 BR</t>
  </si>
  <si>
    <t>GR27145</t>
  </si>
  <si>
    <t>HIB. SYR. PURPLE RUFFLES SANCHO. GRP</t>
  </si>
  <si>
    <t>GR5270</t>
  </si>
  <si>
    <t>HIB. SYR. PURPLE RUFFLES SANCHO. GRP 2BR</t>
  </si>
  <si>
    <t>GR10666</t>
  </si>
  <si>
    <t>HIB. SYR. RED HEART GRP</t>
  </si>
  <si>
    <t>GR5279</t>
  </si>
  <si>
    <t>HIB. SYR. RED HEART GRP 2 BR</t>
  </si>
  <si>
    <t>GR5280</t>
  </si>
  <si>
    <t>HIB. SYR. RED HEART GRP 3/4 BR</t>
  </si>
  <si>
    <t>GR5282</t>
  </si>
  <si>
    <t>HIB. SYR. RED HEART GRP 30/40 4/5BR</t>
  </si>
  <si>
    <t>GR5283</t>
  </si>
  <si>
    <t>HIB. SYR. RED HEART GRP 30/40 6/8BR</t>
  </si>
  <si>
    <t>GR29601</t>
  </si>
  <si>
    <t>HIB. SYR. RUSSIAN VIOLET® GRP</t>
  </si>
  <si>
    <t>GR29599</t>
  </si>
  <si>
    <t>HIB. SYR. RUSSIAN VIOLET® GRP20/30 2/3BR</t>
  </si>
  <si>
    <t>GR29600</t>
  </si>
  <si>
    <t>HIB. SYR. RUSSIAN VIOLET® GRP20/30 3/4BR</t>
  </si>
  <si>
    <t>GR22560</t>
  </si>
  <si>
    <t>HIB. SYR. RUSSIAN VIOLET® GRP30/40 2/3BR</t>
  </si>
  <si>
    <t>BR26739</t>
  </si>
  <si>
    <t>HIB. SYR. ULTRAMARINE® BRP 30/40 4/5 BR</t>
  </si>
  <si>
    <t>BR29583</t>
  </si>
  <si>
    <t>HIB. SYR. ULTRAMARINE® BRP 30/40 6/8 BR</t>
  </si>
  <si>
    <t>GR29595</t>
  </si>
  <si>
    <t>HIB. SYR. ULTRAMARINE® GRP 20/30 2/3BR</t>
  </si>
  <si>
    <t>GR22557</t>
  </si>
  <si>
    <t>HIB. SYR. ULTRAMARINE® GRP 30/40 4/5BR</t>
  </si>
  <si>
    <t>GR22558</t>
  </si>
  <si>
    <t>HIB. SYR. ULTRAMARINE® GRP 30/40 6/8BR</t>
  </si>
  <si>
    <t>GR10828</t>
  </si>
  <si>
    <t>HIB. SYR. WHITE CHIFFON® GRP</t>
  </si>
  <si>
    <t>GR5305</t>
  </si>
  <si>
    <t>HIB. SYR. WHITE CHIFFON® GRP 2 BR</t>
  </si>
  <si>
    <t>GR5306</t>
  </si>
  <si>
    <t>HIB. SYR. WHITE CHIFFON® GRP 3/4 BR</t>
  </si>
  <si>
    <t>GR5310</t>
  </si>
  <si>
    <t>HIB. SYR. WHITE CHIFFON® GRP TIG 60CM</t>
  </si>
  <si>
    <t>GR23496</t>
  </si>
  <si>
    <t>HIB. SYR. WHITE CHIFFON® GRP TIG 90CM</t>
  </si>
  <si>
    <t>GR29635</t>
  </si>
  <si>
    <t>HIB. SYR. WOODBRIDGE GRP 12/20 2 BR</t>
  </si>
  <si>
    <t>GR10049</t>
  </si>
  <si>
    <t>HIB. SYR. WOODBRIDGE GRP 20/30 2/3 BR</t>
  </si>
  <si>
    <t>GR29634</t>
  </si>
  <si>
    <t>HIB. SYR. WOODBRIDGE GRP 20/30 4/5 BR</t>
  </si>
  <si>
    <t>GR5319</t>
  </si>
  <si>
    <t>HIB. SYR. WOODBRIDGE GRP 30/40 4/5BR</t>
  </si>
  <si>
    <t>BP9208</t>
  </si>
  <si>
    <t>HYDRAN. ARBORES. ANNABELLE BP8</t>
  </si>
  <si>
    <t>BP28083</t>
  </si>
  <si>
    <t>HYDRAN. ARBORES. MAG.® DARK PINK BP9</t>
  </si>
  <si>
    <t>BP28805</t>
  </si>
  <si>
    <t>HYDRAN. ASPERA HOT CHOCOLATE® BP9</t>
  </si>
  <si>
    <t>BP27911</t>
  </si>
  <si>
    <t>HYDRAN. ASPERA ROSEMARY FOSTER®BP9</t>
  </si>
  <si>
    <t>BP27708</t>
  </si>
  <si>
    <t>HYDRAN. ASPERA VILLOSA BP9</t>
  </si>
  <si>
    <t>BP28092</t>
  </si>
  <si>
    <t>HYDRAN. MA. CHOCOLATE EVER BELLES® BP9</t>
  </si>
  <si>
    <t>BA5341</t>
  </si>
  <si>
    <t>HYDRAN. MACRO. ADRIA BA7</t>
  </si>
  <si>
    <t>BC12343B</t>
  </si>
  <si>
    <t>HYDRAN. MACRO. ADRIA BC1.3L R</t>
  </si>
  <si>
    <t>BP27913</t>
  </si>
  <si>
    <t>HYDRAN. MACRO. ADRIA BP9</t>
  </si>
  <si>
    <t>BP27915</t>
  </si>
  <si>
    <t>HYDRAN. MACRO. AYESHA BP9</t>
  </si>
  <si>
    <t>BA5356</t>
  </si>
  <si>
    <t>HYDRAN. MACRO. BLAUMEISE BA7</t>
  </si>
  <si>
    <t>BP28090</t>
  </si>
  <si>
    <t>HYDRAN. MACRO. GREEN EVER BELLES® BP9</t>
  </si>
  <si>
    <t>BA5368</t>
  </si>
  <si>
    <t>HYDRAN. MACRO. LEUCHTFEUER BA7</t>
  </si>
  <si>
    <t>BC12344B</t>
  </si>
  <si>
    <t>HYDRAN. MACRO. LEUCHTFEUER BC1.3L R</t>
  </si>
  <si>
    <t>BP27928</t>
  </si>
  <si>
    <t>HYDRAN. MACRO. LEUCHTFEUER BP9</t>
  </si>
  <si>
    <t>BA5370</t>
  </si>
  <si>
    <t>HYDRAN. MACRO. MASJA BA7</t>
  </si>
  <si>
    <t>BC12345B</t>
  </si>
  <si>
    <t>HYDRAN. MACRO. MASJA BC1.3L R</t>
  </si>
  <si>
    <t>BP5373</t>
  </si>
  <si>
    <t>HYDRAN. MACRO. MASJA BP9</t>
  </si>
  <si>
    <t>BA5376</t>
  </si>
  <si>
    <t>HYDRAN. MACRO. MATHILDE GUTGES BA7</t>
  </si>
  <si>
    <t>BP27939</t>
  </si>
  <si>
    <t>HYDRAN. MACRO. MATHILDE GUTGES BP9</t>
  </si>
  <si>
    <t>BP27941</t>
  </si>
  <si>
    <t>HYDRAN. MACRO. MERVEILLE BP9</t>
  </si>
  <si>
    <t>BP27943</t>
  </si>
  <si>
    <t>HYDRAN. MACRO. MERVEILLE SANGUINE BP9</t>
  </si>
  <si>
    <t>BA5387</t>
  </si>
  <si>
    <t>HYDRAN. MACRO. MME EMILE MOUILLERE BA7</t>
  </si>
  <si>
    <t>BP5392</t>
  </si>
  <si>
    <t>HYDRAN. MACRO. MME EMILE MOUILLERE BP9</t>
  </si>
  <si>
    <t>BP28094</t>
  </si>
  <si>
    <t>HYDRAN. MACRO. PINK EVER BELLES® BP9</t>
  </si>
  <si>
    <t>BA21990</t>
  </si>
  <si>
    <t>HYDRAN. MACRO. RED BARON BA7</t>
  </si>
  <si>
    <t>BP27947</t>
  </si>
  <si>
    <t>HYDRAN. MACRO. RED BARON BP9</t>
  </si>
  <si>
    <t>BP28254</t>
  </si>
  <si>
    <t>HYDRAN. MACRO. RED EVER BELLES® BP9</t>
  </si>
  <si>
    <t>BA5400</t>
  </si>
  <si>
    <t>HYDRAN. MACRO. ROSITA BA7</t>
  </si>
  <si>
    <t>BC11992B</t>
  </si>
  <si>
    <t>HYDRAN. MACRO. ROSITA BC1.3L R</t>
  </si>
  <si>
    <t>BP27949</t>
  </si>
  <si>
    <t>HYDRAN. MACRO. ROSITA BP9</t>
  </si>
  <si>
    <t>BA27460</t>
  </si>
  <si>
    <t>HYDRAN. MACRO. SO LONG® AYAT BA7</t>
  </si>
  <si>
    <t>BA9349</t>
  </si>
  <si>
    <t>HYDRAN. MACRO. SOEUR THERESE BA7</t>
  </si>
  <si>
    <t>BC12347B</t>
  </si>
  <si>
    <t>HYDRAN. MACRO. SOEUR THERESE BC1.3L R</t>
  </si>
  <si>
    <t>BP27954</t>
  </si>
  <si>
    <t>HYDRAN. MACRO. SOEUR THERESE BP9</t>
  </si>
  <si>
    <t>BC13581B</t>
  </si>
  <si>
    <t>HYDRAN. PANIC. DIAMANT ROUGE® BC1.3L R</t>
  </si>
  <si>
    <t>BP27964</t>
  </si>
  <si>
    <t>HYDRAN. PANIC. DIAMANTINO® BP9</t>
  </si>
  <si>
    <t>BP28346</t>
  </si>
  <si>
    <t>HYDRAN. PANIC. EARLY HARRY® BP9</t>
  </si>
  <si>
    <t>BP28822</t>
  </si>
  <si>
    <t>HYDRAN. PANIC. MAG.® MOUNT FUJI BP9</t>
  </si>
  <si>
    <t>BC10149B</t>
  </si>
  <si>
    <t>HYDRAN. PANIC. PHANTOM BC1.3L R</t>
  </si>
  <si>
    <t>BC25858B</t>
  </si>
  <si>
    <t>HYDRAN. PANIC. POLESTAR® BC1.3L R</t>
  </si>
  <si>
    <t>BC10150B</t>
  </si>
  <si>
    <t>HYDRAN. PANIC. PRIM WHITE® BC1.3L R</t>
  </si>
  <si>
    <t>BP27987</t>
  </si>
  <si>
    <t>HYDRAN. PANIC. PRIM WHITE® BP9</t>
  </si>
  <si>
    <t>BP28106</t>
  </si>
  <si>
    <t>HYDRAN. PANIC. PRIMRED® BP9</t>
  </si>
  <si>
    <t>BP28098</t>
  </si>
  <si>
    <t>HYDRAN. PANIC. ROMANTIC ACE® BP9</t>
  </si>
  <si>
    <t>BC23964B</t>
  </si>
  <si>
    <t>HYDRAN. PANIC. SILVER DOLLAR BC1.3L R</t>
  </si>
  <si>
    <t>BP13572</t>
  </si>
  <si>
    <t>HYDRAN. PANIC. SUNDAE FRAISE® BP8</t>
  </si>
  <si>
    <t>BP27998</t>
  </si>
  <si>
    <t>HYDRAN. QUERCIFOLIA ALICE BP9</t>
  </si>
  <si>
    <t>BP27999</t>
  </si>
  <si>
    <t>HYDRAN. QUERCIFOLIA ICE CRYSTAL® BP9</t>
  </si>
  <si>
    <t>BP28000</t>
  </si>
  <si>
    <t>HYDRAN. QUERCIFOLIA RUBY SLIPPERS BP9</t>
  </si>
  <si>
    <t>BP5460</t>
  </si>
  <si>
    <t>HYDRAN. QUERCIFOLIA SNOW QUEEN BP9</t>
  </si>
  <si>
    <t>BP28003</t>
  </si>
  <si>
    <t>HYDRAN. QUERCIFOLIA SNOWFLAKE BP9</t>
  </si>
  <si>
    <t>BG13864B</t>
  </si>
  <si>
    <t>HYDRAN. SEEMANII BG9</t>
  </si>
  <si>
    <t>BA5482</t>
  </si>
  <si>
    <t>HYDRAN. SERRATA BLUEBIRD BA7</t>
  </si>
  <si>
    <t>BA5488</t>
  </si>
  <si>
    <t>HYDRAN. SERRATA PREZIOSA BA7</t>
  </si>
  <si>
    <t>BA5503</t>
  </si>
  <si>
    <t>HYPERICUM CALYCINUM HIDCOTE BA7</t>
  </si>
  <si>
    <t>BC28262B</t>
  </si>
  <si>
    <t>HYPERICUM CALYCINUM HIDCOTE BC1.3L</t>
  </si>
  <si>
    <t>BP5505</t>
  </si>
  <si>
    <t>HYPERICUM CALYCINUM HIDCOTE BP8</t>
  </si>
  <si>
    <t>BR5501</t>
  </si>
  <si>
    <t>HYPERICUM CALYCINUM HIDCOTE BRP 20/30</t>
  </si>
  <si>
    <t>BR5506</t>
  </si>
  <si>
    <t>HYPERICUM CALYCINUM HIDCOTE BRP 20/30 R</t>
  </si>
  <si>
    <t>BP27710</t>
  </si>
  <si>
    <t>HYPERICUM INO. MAGICAL® BEAUTY BP9</t>
  </si>
  <si>
    <t>BP27712</t>
  </si>
  <si>
    <t>HYPERICUM INO. MAGICAL® IMPRESSION BP9</t>
  </si>
  <si>
    <t>BP27716</t>
  </si>
  <si>
    <t>HYPERICUM INO. MAGICAL® INNOCENCE BP9</t>
  </si>
  <si>
    <t>BP27723</t>
  </si>
  <si>
    <t>HYPERICUM INO. MAGICAL® SUNSHINE BP9</t>
  </si>
  <si>
    <t>BP27725</t>
  </si>
  <si>
    <t>HYPERICUM INO. MAGICAL® UNIVERSE BP9</t>
  </si>
  <si>
    <t>BA5500</t>
  </si>
  <si>
    <t>HYPERICUM KALMIANUM GEMO BA7</t>
  </si>
  <si>
    <t>BP9213</t>
  </si>
  <si>
    <t>HYPERICUM KALMIANUM GEMO BP8</t>
  </si>
  <si>
    <t>BA5511</t>
  </si>
  <si>
    <t>HYPERICUM MOSERIANUM BA5</t>
  </si>
  <si>
    <t>BA5512</t>
  </si>
  <si>
    <t>HYPERICUM MOSERIANUM BA7</t>
  </si>
  <si>
    <t>BP5513</t>
  </si>
  <si>
    <t>HYPERICUM MOSERIANUM BP8</t>
  </si>
  <si>
    <t>BA5520</t>
  </si>
  <si>
    <t>HYPERICUM MOSERIANUM TRICOLOR BA7</t>
  </si>
  <si>
    <t>BP27727</t>
  </si>
  <si>
    <t>ILEX ALTACLERENSIS GOLDEN KING BP9</t>
  </si>
  <si>
    <t>BP27729</t>
  </si>
  <si>
    <t>ILEX AQUIFOLIUM ALASKA BP9</t>
  </si>
  <si>
    <t>BP27733</t>
  </si>
  <si>
    <t>ILEX AQUIFOLIUM BP9</t>
  </si>
  <si>
    <t>BP27734</t>
  </si>
  <si>
    <t>ILEX AQUIFOLIUM INGRAMII BP9</t>
  </si>
  <si>
    <t>BP27740</t>
  </si>
  <si>
    <t>ILEX CRENATA GREEN HEDGE BP9</t>
  </si>
  <si>
    <t>BP27742</t>
  </si>
  <si>
    <t>ILEX MESERVEAE MONDO BP9</t>
  </si>
  <si>
    <t>BP27744</t>
  </si>
  <si>
    <t>ILEX MUTCHAGARA NELLIE R. STEVENS BP9</t>
  </si>
  <si>
    <t>BP27758</t>
  </si>
  <si>
    <t>JASMINUM NUDIFLORUM BP9</t>
  </si>
  <si>
    <t>BP27759</t>
  </si>
  <si>
    <t>JASMINUM OFFICINALE BP9</t>
  </si>
  <si>
    <t>BG5582B</t>
  </si>
  <si>
    <t>JUNIPERUS CHINENSIS BLUE ALPS BG9 20/25</t>
  </si>
  <si>
    <t>BG5589B</t>
  </si>
  <si>
    <t>JUNIPERUS CHINENSIS STRICTA BG9</t>
  </si>
  <si>
    <t>BG5595B</t>
  </si>
  <si>
    <t>JUNIPERUS COMMUNIS GREEN CARPET BG9 R</t>
  </si>
  <si>
    <t>BG5600B</t>
  </si>
  <si>
    <t>JUNIPERUS COMMUNIS REPANDA BG9 R</t>
  </si>
  <si>
    <t>BG5591B</t>
  </si>
  <si>
    <t>JUNIPERUS CONFERTA BLUE PACIFIC BG9 R</t>
  </si>
  <si>
    <t>BG10745B</t>
  </si>
  <si>
    <t>JUNIPERUS CONFERTA SCHLAGER BG9 R</t>
  </si>
  <si>
    <t>BG5614B</t>
  </si>
  <si>
    <t>JUNIPERUS HORIZON. PRINCE OF WALES BG9 R</t>
  </si>
  <si>
    <t>BG9400B</t>
  </si>
  <si>
    <t>JUNIPERUS MEDIA GOLD STAR BG9 R</t>
  </si>
  <si>
    <t>BG5620B</t>
  </si>
  <si>
    <t>JUNIPERUS MEDIA MINT JULEP BG9 R</t>
  </si>
  <si>
    <t>BG5623B</t>
  </si>
  <si>
    <t>JUNIPERUS MEDIA OLD GOLD BG9 R</t>
  </si>
  <si>
    <t>BG5628B</t>
  </si>
  <si>
    <t>JUNIPERUS MEDIA PFITZERIANA AUREA BG9 R</t>
  </si>
  <si>
    <t>BG5626B</t>
  </si>
  <si>
    <t>JUNIPERUS MEDIA PFITZERIANA BG9 R</t>
  </si>
  <si>
    <t>BG5638B</t>
  </si>
  <si>
    <t>JUNIPERUS SABINA TAMARISCIFOLIA BG9 R</t>
  </si>
  <si>
    <t>BG5640B</t>
  </si>
  <si>
    <t>JUNIPERUS SCOPULO. BLUE ARROW BG9 20/30</t>
  </si>
  <si>
    <t>BG5646B</t>
  </si>
  <si>
    <t>JUNIPERUS SQUAMATA BLUE STAR BG9</t>
  </si>
  <si>
    <t>BG5647B</t>
  </si>
  <si>
    <t>JUNIPERUS SQUAMATA HOLGER BG9 R</t>
  </si>
  <si>
    <t>BP29527</t>
  </si>
  <si>
    <t>KOLKWITZIA AMABILIS PINK CLOUD BP8</t>
  </si>
  <si>
    <t>SR5712</t>
  </si>
  <si>
    <t>LABURNUM ANAGYROIDES SRP 45/60</t>
  </si>
  <si>
    <t>BG5718B</t>
  </si>
  <si>
    <t>LAGERST. IND. BERLINGOT MENTHE BG9</t>
  </si>
  <si>
    <t>GC28656</t>
  </si>
  <si>
    <t>LAGERST. IND. BERRY DAZZLE® GC2L T80CM</t>
  </si>
  <si>
    <t>GR28838</t>
  </si>
  <si>
    <t>LAGERST. IND. DOUBLE FEATURE GRP TIG 80C</t>
  </si>
  <si>
    <t>BG27485B</t>
  </si>
  <si>
    <t>LAGERST. IND. PETITE RED BG9</t>
  </si>
  <si>
    <t>GR28839</t>
  </si>
  <si>
    <t>LAGERST. IND. PINK VELOUR GRP TIG 80CM</t>
  </si>
  <si>
    <t>BG5722B</t>
  </si>
  <si>
    <t>LAGERST. IND. RED IMPERATOR BG9</t>
  </si>
  <si>
    <t>BG28121B</t>
  </si>
  <si>
    <t>LAGERST. IND. W. LOVE®BABE M.PERL BG9R</t>
  </si>
  <si>
    <t>BG28127B</t>
  </si>
  <si>
    <t>LAGERST. IND. W. LOVE®KISS M.ROSSO BG9R</t>
  </si>
  <si>
    <t>BG28129B</t>
  </si>
  <si>
    <t>LAGERST. IND. W. LOVE®VIRGIN M.BLA BG9R</t>
  </si>
  <si>
    <t>SR5728</t>
  </si>
  <si>
    <t>LARIX DECIDUA SRP 30/45</t>
  </si>
  <si>
    <t>BP5788</t>
  </si>
  <si>
    <t>LAVAND. ANGUSTIFOLIA IMPERIAL GEM BP7</t>
  </si>
  <si>
    <t>BP5755</t>
  </si>
  <si>
    <t>LAVAND. INTERM. GROSSO BP7</t>
  </si>
  <si>
    <t>BP22488</t>
  </si>
  <si>
    <t>LAVAND. INTERM. PHENOMENAL NIKO® BP7</t>
  </si>
  <si>
    <t>BP5836</t>
  </si>
  <si>
    <t>LAVAND. STOE. PEDUNCULATA BP7</t>
  </si>
  <si>
    <t>BP5842</t>
  </si>
  <si>
    <t>LAVAND. STOE. REGAL SPLENDOUR® BP7</t>
  </si>
  <si>
    <t>BP27790</t>
  </si>
  <si>
    <t>LEPTOSPE. LANIGER. SILVER SHEEN BP9</t>
  </si>
  <si>
    <t>BG5892B</t>
  </si>
  <si>
    <t>LESPEDEZA THUNBERGII BG9 R</t>
  </si>
  <si>
    <t>BA5910</t>
  </si>
  <si>
    <t>LEYCESTERIA FORMO. GOLDEN LANTERNS® BA7</t>
  </si>
  <si>
    <t>BP27799</t>
  </si>
  <si>
    <t>LEYCESTERIA FORMO. GOLDEN LANTERNS® BP9</t>
  </si>
  <si>
    <t>BA25940</t>
  </si>
  <si>
    <t>LIGUSTRUM IBOTA BA7</t>
  </si>
  <si>
    <t>BP13872</t>
  </si>
  <si>
    <t>LIGUSTRUM IBOTA BP8</t>
  </si>
  <si>
    <t>BC9244B</t>
  </si>
  <si>
    <t>LIGUSTRUM IBOTA MUSLI® BC1.3L R</t>
  </si>
  <si>
    <t>BP27801</t>
  </si>
  <si>
    <t>LIGUSTRUM IBOTA MUSLI® BP9</t>
  </si>
  <si>
    <t>BP27804</t>
  </si>
  <si>
    <t>LIGUSTRUM JAPO. ARLEQUIN® BP9</t>
  </si>
  <si>
    <t>BP27807</t>
  </si>
  <si>
    <t>LIGUSTRUM JAPO. COLOMBINE® BP9</t>
  </si>
  <si>
    <t>BP29562</t>
  </si>
  <si>
    <t>LIGUSTRUM JAPO. ROTUNDIFOLIUM BP9</t>
  </si>
  <si>
    <t>BP27810</t>
  </si>
  <si>
    <t>LIGUSTRUM JAPO. TEXANUM SELECT. BP9</t>
  </si>
  <si>
    <t>SA5940</t>
  </si>
  <si>
    <t>LIGUSTRUM JAPONICUM SA5</t>
  </si>
  <si>
    <t>SC11976B</t>
  </si>
  <si>
    <t>LIGUSTRUM JAPONICUM SC1.3L</t>
  </si>
  <si>
    <t>SP5939</t>
  </si>
  <si>
    <t>LIGUSTRUM JAPONICUM SP8</t>
  </si>
  <si>
    <t>SR5938</t>
  </si>
  <si>
    <t>LIGUSTRUM JAPONICUM SRP 20/30</t>
  </si>
  <si>
    <t>SR5945</t>
  </si>
  <si>
    <t>LIGUSTRUM JAPONICUM SRP 30/45</t>
  </si>
  <si>
    <t>SR5946</t>
  </si>
  <si>
    <t>LIGUSTRUM JAPONICUM SRP 45/60</t>
  </si>
  <si>
    <t>GG5922B</t>
  </si>
  <si>
    <t>LIGUSTRUM LUCIDUM TRICOLOR GG9</t>
  </si>
  <si>
    <t>BA5929</t>
  </si>
  <si>
    <t>LIGUSTRUM OVAL. AUREUM BA5</t>
  </si>
  <si>
    <t>BA22528</t>
  </si>
  <si>
    <t>LIGUSTRUM OVAL. AUREUM BA7</t>
  </si>
  <si>
    <t>BP5931</t>
  </si>
  <si>
    <t>LIGUSTRUM OVAL. AUREUM BP8</t>
  </si>
  <si>
    <t>BR5928</t>
  </si>
  <si>
    <t>LIGUSTRUM OVAL. AUREUM BRP 20/30 R</t>
  </si>
  <si>
    <t>BR5934</t>
  </si>
  <si>
    <t>LIGUSTRUM OVAL. AUREUM BRP 30/45 R</t>
  </si>
  <si>
    <t>BR5933</t>
  </si>
  <si>
    <t>LIGUSTRUM OVAL. AUREUM BRP 45/60 R</t>
  </si>
  <si>
    <t>BP21681</t>
  </si>
  <si>
    <t>LIGUSTRUM OVAL. GREEN DIAMOND® BP8</t>
  </si>
  <si>
    <t>BP29426</t>
  </si>
  <si>
    <t>LIGUSTRUM OVAL. LUMINOSA LEPLIGO® BP8</t>
  </si>
  <si>
    <t>BA5955</t>
  </si>
  <si>
    <t>LIGUSTRUM OVALIFOLIUM BA5</t>
  </si>
  <si>
    <t>BA5956</t>
  </si>
  <si>
    <t>LIGUSTRUM OVALIFOLIUM BA7</t>
  </si>
  <si>
    <t>BP5950</t>
  </si>
  <si>
    <t>LIGUSTRUM OVALIFOLIUM BP8</t>
  </si>
  <si>
    <t>BR5948</t>
  </si>
  <si>
    <t>LIGUSTRUM OVALIFOLIUM BRP 20/30 R</t>
  </si>
  <si>
    <t>BR5952</t>
  </si>
  <si>
    <t>LIGUSTRUM OVALIFOLIUM BRP 30/45 2 BR</t>
  </si>
  <si>
    <t>BR5961</t>
  </si>
  <si>
    <t>LIGUSTRUM OVALIFOLIUM BRP 30/45 R</t>
  </si>
  <si>
    <t>BR5959</t>
  </si>
  <si>
    <t>LIGUSTRUM OVALIFOLIUM BRP 45/60 R</t>
  </si>
  <si>
    <t>BR5960</t>
  </si>
  <si>
    <t>LIGUSTRUM OVALIFOLIUM BRP 60/80 R</t>
  </si>
  <si>
    <t>SA5962</t>
  </si>
  <si>
    <t>LIGUSTRUM SINENSE SA7</t>
  </si>
  <si>
    <t>SP5965</t>
  </si>
  <si>
    <t>LIGUSTRUM SINENSE SP8</t>
  </si>
  <si>
    <t>SR5966</t>
  </si>
  <si>
    <t>LIGUSTRUM SINENSE SRP 45/60</t>
  </si>
  <si>
    <t>BP29379</t>
  </si>
  <si>
    <t>LIGUSTRUM SINENSE SUNSHINE BP9</t>
  </si>
  <si>
    <t>GG29077</t>
  </si>
  <si>
    <t>LIQUIDAM. FORM. ELLEN GG1LA T60/100</t>
  </si>
  <si>
    <t>BG27514</t>
  </si>
  <si>
    <t>LIQUIDAM. ORIENTALIS M. FOSTER BG1LA</t>
  </si>
  <si>
    <t>GG24594B</t>
  </si>
  <si>
    <t>LIQUIDAM. S. ANDRÉ BRIANT GG1LA</t>
  </si>
  <si>
    <t>GG29080</t>
  </si>
  <si>
    <t>LIQUIDAM. S. GOLDEN SUN® GG1LA T30/60</t>
  </si>
  <si>
    <t>GG29081</t>
  </si>
  <si>
    <t>LIQUIDAM. S. GOLDEN SUN® GG1LA T60/100</t>
  </si>
  <si>
    <t>GG28883</t>
  </si>
  <si>
    <t>LIQUIDAM. S. GOLDEN SUN® GG9</t>
  </si>
  <si>
    <t>BG5992B</t>
  </si>
  <si>
    <t>LIQUIDAM. S. WORPLESDON BG1LA 20/30</t>
  </si>
  <si>
    <t>BG5991B</t>
  </si>
  <si>
    <t>LIQUIDAM. S. WORPLESDON BG1LA 30/45</t>
  </si>
  <si>
    <t>SG6015B</t>
  </si>
  <si>
    <t>LIRIODENDRON TULIPIFERA SG9 30/40</t>
  </si>
  <si>
    <t>BA27076</t>
  </si>
  <si>
    <t>LONIC. NIT. GAR. CLOUDS®PUR. STORM BA7</t>
  </si>
  <si>
    <t>BP28069</t>
  </si>
  <si>
    <t>LONIC. NIT. GAR. CLOUDS®PUR. STORM BP9</t>
  </si>
  <si>
    <t>BP6069</t>
  </si>
  <si>
    <t>LONICERA BROWNII DROPMORE SCARLET BP8</t>
  </si>
  <si>
    <t>BP27812</t>
  </si>
  <si>
    <t>LONICERA FRAGRANTISSIMA BP9</t>
  </si>
  <si>
    <t>BP6073</t>
  </si>
  <si>
    <t>LONICERA HECKROTTII AMERICAN BEAUTY BP8</t>
  </si>
  <si>
    <t>BP6075</t>
  </si>
  <si>
    <t>LONICERA HECKROTTII GOLD FLAME BP8</t>
  </si>
  <si>
    <t>BP6082</t>
  </si>
  <si>
    <t>LONICERA HENRYI BP8</t>
  </si>
  <si>
    <t>BP6105</t>
  </si>
  <si>
    <t>LONICERA JAPONICA CHINENSIS BP8</t>
  </si>
  <si>
    <t>BP6117</t>
  </si>
  <si>
    <t>LONICERA JAPONICA HALL'S PROLIFIC BP8</t>
  </si>
  <si>
    <t>BP13866</t>
  </si>
  <si>
    <t>LONICERA NIT. ELEGANT BP8</t>
  </si>
  <si>
    <t>BA6137</t>
  </si>
  <si>
    <t>LONICERA NIT. MAIGRUN BA7</t>
  </si>
  <si>
    <t>BP6138</t>
  </si>
  <si>
    <t>LONICERA NIT. MAIGRUN BP8</t>
  </si>
  <si>
    <t>BA6143</t>
  </si>
  <si>
    <t>LONICERA NIT. OPHELIE BA7</t>
  </si>
  <si>
    <t>BA6087</t>
  </si>
  <si>
    <t>LONICERA NITIDA BA5</t>
  </si>
  <si>
    <t>BA6093</t>
  </si>
  <si>
    <t>LONICERA PILEATA BA5</t>
  </si>
  <si>
    <t>BA6094</t>
  </si>
  <si>
    <t>LONICERA PILEATA BA7</t>
  </si>
  <si>
    <t>SR6102</t>
  </si>
  <si>
    <t>LONICERA XYLOSTEUM SRP 45/60</t>
  </si>
  <si>
    <t>BP26449</t>
  </si>
  <si>
    <t>LOROPETALUM CHIN. BLACK PEARL® BP8</t>
  </si>
  <si>
    <t>BP29427</t>
  </si>
  <si>
    <t>LOROPETALUM CHIN. PLUM GORGEOUS® BP8</t>
  </si>
  <si>
    <t>GG29090</t>
  </si>
  <si>
    <t>MAGNOLIA ACUMIN. BLUE OPAL GG1LA T30/60</t>
  </si>
  <si>
    <t>GG23901</t>
  </si>
  <si>
    <t>MAGNOLIA ATLAS GG1LA</t>
  </si>
  <si>
    <t>GG29098</t>
  </si>
  <si>
    <t>MAGNOLIA ELIZABETH GG1LA TIG 30/60</t>
  </si>
  <si>
    <t>GG29099</t>
  </si>
  <si>
    <t>MAGNOLIA ELIZABETH GG1LA TIG 60/100</t>
  </si>
  <si>
    <t>GG29611</t>
  </si>
  <si>
    <t>MAGNOLIA EMPEROR® GG1LA</t>
  </si>
  <si>
    <t>GG29108</t>
  </si>
  <si>
    <t>MAGNOLIA KO. MARACZI ISIS® GG1LA T60/100</t>
  </si>
  <si>
    <t>BC29497</t>
  </si>
  <si>
    <t>MAGNOLIA KOBUS BC1.3L</t>
  </si>
  <si>
    <t>SG29109</t>
  </si>
  <si>
    <t>MAGNOLIA KOBUS SG1LA TIG 20/40</t>
  </si>
  <si>
    <t>SG29110</t>
  </si>
  <si>
    <t>MAGNOLIA KOBUS SG1LA TIG 40/60</t>
  </si>
  <si>
    <t>BC12041B</t>
  </si>
  <si>
    <t>MAGNOLIA LOEBN. LEONARD MESSEL BC1.3L</t>
  </si>
  <si>
    <t>BG6197B</t>
  </si>
  <si>
    <t>MAGNOLIA LOEBN. LEONARD MESSEL BG9</t>
  </si>
  <si>
    <t>GG29334</t>
  </si>
  <si>
    <t>MAGNOLIA MANCHU FAN GG1LA 60/100</t>
  </si>
  <si>
    <t>GG29114</t>
  </si>
  <si>
    <t>MAGNOLIA SERENE GG1LA TIG 60/100</t>
  </si>
  <si>
    <t>GG29115</t>
  </si>
  <si>
    <t>MAGNOLIA SO. X LIL. GENIE® GG1LA T30/60</t>
  </si>
  <si>
    <t>GG29116</t>
  </si>
  <si>
    <t>MAGNOLIA SO. X LIL. GENIE® GG1LA T60/100</t>
  </si>
  <si>
    <t>BG6236B</t>
  </si>
  <si>
    <t>MAGNOLIA SOULANGEANA BG9</t>
  </si>
  <si>
    <t>GG29120</t>
  </si>
  <si>
    <t>MAGNOLIA STAR WARS GG1LA TIG 60/100</t>
  </si>
  <si>
    <t>BC12043B</t>
  </si>
  <si>
    <t>MAGNOLIA STELLATA BC1.3L</t>
  </si>
  <si>
    <t>BG6246B</t>
  </si>
  <si>
    <t>MAGNOLIA STELLATA BG9</t>
  </si>
  <si>
    <t>BG6247B</t>
  </si>
  <si>
    <t>MAGNOLIA STELLATA BG9 2/3 BR</t>
  </si>
  <si>
    <t>BG6270B</t>
  </si>
  <si>
    <t>MAGNOLIA STELLATA ROYAL STAR BG9</t>
  </si>
  <si>
    <t>BG6271B</t>
  </si>
  <si>
    <t>MAGNOLIA STELLATA ROYAL STAR BG9 2/3 BR</t>
  </si>
  <si>
    <t>BC12040B</t>
  </si>
  <si>
    <t>MAGNOLIA SUSAN BC1.3L</t>
  </si>
  <si>
    <t>BG6256B</t>
  </si>
  <si>
    <t>MAGNOLIA SUSAN BG9</t>
  </si>
  <si>
    <t>BG6257B</t>
  </si>
  <si>
    <t>MAGNOLIA SUSAN BG9 2/3 BR</t>
  </si>
  <si>
    <t>BG29123</t>
  </si>
  <si>
    <t>MAGNOLIA SUSAN BG9 TIG 30/60</t>
  </si>
  <si>
    <t>BG29124</t>
  </si>
  <si>
    <t>MAGNOLIA SUSAN BG9 TIG 60/100</t>
  </si>
  <si>
    <t>SG6279B</t>
  </si>
  <si>
    <t>MAHONIA AQUIFOLIUM SG9</t>
  </si>
  <si>
    <t>BP27821</t>
  </si>
  <si>
    <t>MALUS COCCINELLA® COURTAROU BP9</t>
  </si>
  <si>
    <t>GR11634</t>
  </si>
  <si>
    <t>MALUS CORALBURST CORALCOLE GRP TIG 60CM</t>
  </si>
  <si>
    <t>BG28276B</t>
  </si>
  <si>
    <t>MALUS GOLDEN HORNET BG1LA TIG</t>
  </si>
  <si>
    <t>GC28794</t>
  </si>
  <si>
    <t>MALUS PROFUSION GC1L2 TIG</t>
  </si>
  <si>
    <t>GC29142</t>
  </si>
  <si>
    <t>MALUS TRILOBATA GC1L2 TIG 30/60</t>
  </si>
  <si>
    <t>GC29143</t>
  </si>
  <si>
    <t>MALUS TRILOBATA GC1L2 TIG 60/100</t>
  </si>
  <si>
    <t>GC27001B</t>
  </si>
  <si>
    <t>MALUS X LE PHARE GC1.2L TIG (COLUM. RED)</t>
  </si>
  <si>
    <t>BP27831</t>
  </si>
  <si>
    <t>MATTEUCCIA STRUTHIOPTERIS BP9</t>
  </si>
  <si>
    <t>SR6404</t>
  </si>
  <si>
    <t>MORUS ALBA SRP 45/60</t>
  </si>
  <si>
    <t>SR6399</t>
  </si>
  <si>
    <t>MORUS ALBA SRP 60/80</t>
  </si>
  <si>
    <t>BG29149</t>
  </si>
  <si>
    <t>MORUS KAGAYAMAE FRUITLESS BG1LA T30/60</t>
  </si>
  <si>
    <t>BG29150</t>
  </si>
  <si>
    <t>MORUS KAGAYAMAE FRUITLESS BG1LA T60/100</t>
  </si>
  <si>
    <t>SI12635</t>
  </si>
  <si>
    <t>MORUS KAGAYAMAE FRUITLESS SCI 200/250</t>
  </si>
  <si>
    <t>SR6410</t>
  </si>
  <si>
    <t>MORUS NIGRA SRP 45/60</t>
  </si>
  <si>
    <t>SR6413</t>
  </si>
  <si>
    <t>MORUS NIGRA SRP 60/80</t>
  </si>
  <si>
    <t>BC13856B</t>
  </si>
  <si>
    <t>MUSELLA LASIOCARPA BC1.3L</t>
  </si>
  <si>
    <t>BP25637</t>
  </si>
  <si>
    <t>NANDINA DOMEST. BLUSH PINK® BP8</t>
  </si>
  <si>
    <t>BP6427</t>
  </si>
  <si>
    <t>NANDINA DOMEST. FIREPOWER BP8</t>
  </si>
  <si>
    <t>BP27844</t>
  </si>
  <si>
    <t>NANDINA DOMEST. FIREPOWER BP9</t>
  </si>
  <si>
    <t>BP27841</t>
  </si>
  <si>
    <t>NANDINA DOMEST. FLIRT® BP9</t>
  </si>
  <si>
    <t>BP27862</t>
  </si>
  <si>
    <t>NANDINA DOMEST. MOON BAY BP9</t>
  </si>
  <si>
    <t>BP27864</t>
  </si>
  <si>
    <t>NANDINA DOMEST. OBSESSED SEIKA® BP9</t>
  </si>
  <si>
    <t>BP27866</t>
  </si>
  <si>
    <t>NANDINA DOMEST. SUMMER SUNSET® BP9</t>
  </si>
  <si>
    <t>BP27868</t>
  </si>
  <si>
    <t>NANDINA DOMEST. TWILIGHT® BP9</t>
  </si>
  <si>
    <t>BP27870</t>
  </si>
  <si>
    <t>NANDINA DOMEST. WOODS DWARF BP9</t>
  </si>
  <si>
    <t>SG25860B</t>
  </si>
  <si>
    <t>NANDINA DOMESTICA SG9</t>
  </si>
  <si>
    <t>SG6420B</t>
  </si>
  <si>
    <t>NANDINA DOMESTICA SG9 R</t>
  </si>
  <si>
    <t>BG28703</t>
  </si>
  <si>
    <t>OLEARIA PHLOGOPAPPA SPRING BLING BG9</t>
  </si>
  <si>
    <t>BG6515B</t>
  </si>
  <si>
    <t>OSMANTHUS HETEROPHY. GOSHIKI BG9 R</t>
  </si>
  <si>
    <t>BP27882</t>
  </si>
  <si>
    <t>OSMANTHUS HETEROPHY. GOSHIKI BP9</t>
  </si>
  <si>
    <t>BG6520B</t>
  </si>
  <si>
    <t>OSMANTHUS HETEROPHY. PURPUREUS BG9 R</t>
  </si>
  <si>
    <t>BP27884</t>
  </si>
  <si>
    <t>OSMANTHUS HETEROPHY. PURPUREUS BP9</t>
  </si>
  <si>
    <t>BG6521B</t>
  </si>
  <si>
    <t>OSMANTHUS HETEROPHY. VARIEGATUS BG9 R</t>
  </si>
  <si>
    <t>BP27886</t>
  </si>
  <si>
    <t>OSMANTHUS HETEROPHY. VARIEGATUS BP9</t>
  </si>
  <si>
    <t>BP27880</t>
  </si>
  <si>
    <t>OSMANTHUS HETEROPHYLLUS BP9</t>
  </si>
  <si>
    <t>BP27888</t>
  </si>
  <si>
    <t>OSMUNDA REGALIS PURPURASCENS BP9</t>
  </si>
  <si>
    <t>BG10706B</t>
  </si>
  <si>
    <t>PARAHEBE X AVALANCHE® BG9</t>
  </si>
  <si>
    <t>BG27497B</t>
  </si>
  <si>
    <t>PARAHEBE X PINK AVALANCHE® BG9</t>
  </si>
  <si>
    <t>BG26085B</t>
  </si>
  <si>
    <t>PARROTIA PERSICA BG1LA TIG</t>
  </si>
  <si>
    <t>BG24512B</t>
  </si>
  <si>
    <t>PARROTIA PERSICA PERSIAN SPIRE® BG9</t>
  </si>
  <si>
    <t>BR6546</t>
  </si>
  <si>
    <t>PARTHENOCI. QUINQUE. ENGELMANII BRP30/45</t>
  </si>
  <si>
    <t>BG27317B</t>
  </si>
  <si>
    <t>PASSIFLORA CAERULEA BG9</t>
  </si>
  <si>
    <t>BG21864B</t>
  </si>
  <si>
    <t>PASSIFLORA CAERULEA PURPLE HAZE BG9 TUT</t>
  </si>
  <si>
    <t>BG22564B</t>
  </si>
  <si>
    <t>PASSIFLORA RIVERSIDE® SNOW QUEEN BG9 TUT</t>
  </si>
  <si>
    <t>BA6577</t>
  </si>
  <si>
    <t>PEROVSKIA ATRIPLIC. BLUE SPIRE BA7</t>
  </si>
  <si>
    <t>BA13540</t>
  </si>
  <si>
    <t>PEROVSKIA ATRIPLIC. BLUE SPIRE BA8</t>
  </si>
  <si>
    <t>BA6581</t>
  </si>
  <si>
    <t>PEROVSKIA ATRIPLIC. LITTLE SPIRE® BA7</t>
  </si>
  <si>
    <t>BA13542</t>
  </si>
  <si>
    <t>PEROVSKIA ATRIPLIC. LITTLE SPIRE® BA8</t>
  </si>
  <si>
    <t>BP28263</t>
  </si>
  <si>
    <t>PEROVSKIA BLUE STEEL BP7</t>
  </si>
  <si>
    <t>BP28169</t>
  </si>
  <si>
    <t>PEROVSKIA BLUE STEEL BP8</t>
  </si>
  <si>
    <t>BP9340</t>
  </si>
  <si>
    <t>PHIL. VIRG. MINNE. SNOWFL. BP8</t>
  </si>
  <si>
    <t>BR6639</t>
  </si>
  <si>
    <t>PHIL. VIRG. MINNE. SNOWFL. BRP 30/45</t>
  </si>
  <si>
    <t>BR6636</t>
  </si>
  <si>
    <t>PHIL. VIRG. MINNE. SNOWFL. BRP 30/45 2B</t>
  </si>
  <si>
    <t>BR6637</t>
  </si>
  <si>
    <t>PHIL. VIRG. MINNE. SNOWFL. BRP30/45 3/4B</t>
  </si>
  <si>
    <t>BP9338</t>
  </si>
  <si>
    <t>PHIL. VIRG. VIRGINAL BP8</t>
  </si>
  <si>
    <t>BR29384</t>
  </si>
  <si>
    <t>PHIL. VIRG. VIRGINAL BRP 20/30</t>
  </si>
  <si>
    <t>BR10582</t>
  </si>
  <si>
    <t>PHIL. VIRG. VIRGINAL BRP 20/30 R</t>
  </si>
  <si>
    <t>BR6649</t>
  </si>
  <si>
    <t>PHIL. VIRG. VIRGINAL BRP 30/45</t>
  </si>
  <si>
    <t>BR6644</t>
  </si>
  <si>
    <t>PHIL. VIRG. VIRGINAL BRP 30/45 2BR</t>
  </si>
  <si>
    <t>BR6645</t>
  </si>
  <si>
    <t>PHIL. VIRG. VIRGINAL BRP 30/45 3/4BR</t>
  </si>
  <si>
    <t>BP23111</t>
  </si>
  <si>
    <t>PHILADELPHUS BELLE ETOILE BP8</t>
  </si>
  <si>
    <t>BR29519</t>
  </si>
  <si>
    <t>PHILADELPHUS BELLE ETOILE BRP 20/30</t>
  </si>
  <si>
    <t>BR6598</t>
  </si>
  <si>
    <t>PHILADELPHUS BELLE ETOILE BRP 20/30 2BR</t>
  </si>
  <si>
    <t>BR11635</t>
  </si>
  <si>
    <t>PHILADELPHUS BELLE ETOILE BRP 30/45</t>
  </si>
  <si>
    <t>BR6594</t>
  </si>
  <si>
    <t>PHILADELPHUS BELLE ETOILE BRP 30/45 2BR</t>
  </si>
  <si>
    <t>BR6599</t>
  </si>
  <si>
    <t>PHILADELPHUS BELLE ETOILE BRP20/30 3/4BR</t>
  </si>
  <si>
    <t>BR6595</t>
  </si>
  <si>
    <t>PHILADELPHUS BELLE ETOILE BRP30/45 3/4BR</t>
  </si>
  <si>
    <t>BP6586</t>
  </si>
  <si>
    <t>PHILADELPHUS CORONARIUS AUREUS BP8</t>
  </si>
  <si>
    <t>BA6601</t>
  </si>
  <si>
    <t>PHILADELPHUS CORONARIUS BA5</t>
  </si>
  <si>
    <t>BP9339</t>
  </si>
  <si>
    <t>PHILADELPHUS CORONARIUS BP8</t>
  </si>
  <si>
    <t>BR29383</t>
  </si>
  <si>
    <t>PHILADELPHUS CORONARIUS BRP 20/30</t>
  </si>
  <si>
    <t>BR11661</t>
  </si>
  <si>
    <t>PHILADELPHUS CORONARIUS BRP 20/30 R</t>
  </si>
  <si>
    <t>BP22732</t>
  </si>
  <si>
    <t>PHILADELPHUS LEMOINEI BP8</t>
  </si>
  <si>
    <t>BP11941</t>
  </si>
  <si>
    <t>PHILADELPHUS MRS E.L.ROBINSON BP8</t>
  </si>
  <si>
    <t>BR10804</t>
  </si>
  <si>
    <t>PHILADELPHUS NATCHEZ BRP 20/30 R</t>
  </si>
  <si>
    <t>BR6626</t>
  </si>
  <si>
    <t>PHILADELPHUS NATCHEZ BRP 30/45</t>
  </si>
  <si>
    <t>BR6623</t>
  </si>
  <si>
    <t>PHILADELPHUS NATCHEZ BRP 30/45 2 BR</t>
  </si>
  <si>
    <t>BR6624</t>
  </si>
  <si>
    <t>PHILADELPHUS NATCHEZ BRP 30/45 3/4 BR</t>
  </si>
  <si>
    <t>BP25652</t>
  </si>
  <si>
    <t>PHILADELPHUS SILBERREGEN BP8</t>
  </si>
  <si>
    <t>BP23115</t>
  </si>
  <si>
    <t>PHILADELPHUS STARBRIGHT® BP8</t>
  </si>
  <si>
    <t>BA10161</t>
  </si>
  <si>
    <t>PHLOMIS LE SUD BA7</t>
  </si>
  <si>
    <t>BG6716B</t>
  </si>
  <si>
    <t>PHORMIUM COOKIANUM DUET BG9</t>
  </si>
  <si>
    <t>BG6723B</t>
  </si>
  <si>
    <t>PHORMIUM RAINBOW MAIDEN BG9</t>
  </si>
  <si>
    <t>BP29434</t>
  </si>
  <si>
    <t>PHORMIUM TENAX ALL BLACK BP9</t>
  </si>
  <si>
    <t>BA22588</t>
  </si>
  <si>
    <t>PHOTINIA FRAS. LOUISE MCLARLOU® BA7</t>
  </si>
  <si>
    <t>BA26973</t>
  </si>
  <si>
    <t>PHOTINIA FRAS. LOUISE MCLARLOU® BA7 1BR</t>
  </si>
  <si>
    <t>BC13849B</t>
  </si>
  <si>
    <t>PHOTINIA FRAS. LOUISE MCLARLOU® BC1.3L R</t>
  </si>
  <si>
    <t>BG10711B</t>
  </si>
  <si>
    <t>PHOTINIA FRAS. LOUISE MCLARLOU® BG9 R</t>
  </si>
  <si>
    <t>BG6737B</t>
  </si>
  <si>
    <t>PHOTINIA FRASERI CAMILVY BG9 R</t>
  </si>
  <si>
    <t>BG25334B</t>
  </si>
  <si>
    <t>PHOTINIA FRASERI CLÔNE ITALIE BG9 R</t>
  </si>
  <si>
    <t>BG9293B</t>
  </si>
  <si>
    <t>PHOTINIA FRASERI CLÔNE PISTOIA BG9</t>
  </si>
  <si>
    <t>BG28134B</t>
  </si>
  <si>
    <t>PHOTINIA FRASERI LITTLE FENNA® BG9R</t>
  </si>
  <si>
    <t>BC12045B</t>
  </si>
  <si>
    <t>PHOTINIA FRASERI LITTLE RED ROBIN BC1.3L</t>
  </si>
  <si>
    <t>BG9236B</t>
  </si>
  <si>
    <t>PHOTINIA FRASERI LITTLE RED ROBIN BG9 R</t>
  </si>
  <si>
    <t>BP9235</t>
  </si>
  <si>
    <t>PHOTINIA FRASERI LITTLE RED ROBIN BP8</t>
  </si>
  <si>
    <t>BA26974</t>
  </si>
  <si>
    <t>PHOTINIA FRASERI PINK MARBLE® BA7 1BR</t>
  </si>
  <si>
    <t>BC11742B</t>
  </si>
  <si>
    <t>PHOTINIA FRASERI PINK MARBLE® BC1.3L R</t>
  </si>
  <si>
    <t>BG6669B</t>
  </si>
  <si>
    <t>PHOTINIA FRASERI PINK MARBLE® BG9 R</t>
  </si>
  <si>
    <t>BA6677</t>
  </si>
  <si>
    <t>PHOTINIA FRASERI RED ROBIN BA5</t>
  </si>
  <si>
    <t>BA26975</t>
  </si>
  <si>
    <t>PHOTINIA FRASERI RED ROBIN BA7 1BR</t>
  </si>
  <si>
    <t>BC6682B</t>
  </si>
  <si>
    <t>PHOTINIA FRASERI RED ROBIN BC1.3L R</t>
  </si>
  <si>
    <t>BG6681B</t>
  </si>
  <si>
    <t>PHOTINIA FRASERI RED ROBIN BG9 R</t>
  </si>
  <si>
    <t>BP6674</t>
  </si>
  <si>
    <t>PHOTINIA FRASERI RED ROBIN BP8</t>
  </si>
  <si>
    <t>BP28259</t>
  </si>
  <si>
    <t>PHOTINIA FRASERI RED ROBIN BP9</t>
  </si>
  <si>
    <t>BA6691</t>
  </si>
  <si>
    <t>PHOTINIA FRASERI RED SELECT BA5</t>
  </si>
  <si>
    <t>BA6694</t>
  </si>
  <si>
    <t>PHOTINIA FRASERI RED SELECT BA7</t>
  </si>
  <si>
    <t>BA26976</t>
  </si>
  <si>
    <t>PHOTINIA FRASERI RED SELECT BA7 1BR</t>
  </si>
  <si>
    <t>BC11923B</t>
  </si>
  <si>
    <t>PHOTINIA FRASERI RED SELECT BC1.3L R</t>
  </si>
  <si>
    <t>BG6692B</t>
  </si>
  <si>
    <t>PHOTINIA FRASERI RED SELECT BG9 R</t>
  </si>
  <si>
    <t>BG12024B</t>
  </si>
  <si>
    <t>PHOTINIA SERRATIFOLIA CRUNCHY® BG9 R</t>
  </si>
  <si>
    <t>BA6765</t>
  </si>
  <si>
    <t>PHYSOCAR. OPULI. DIABLE D'OR® BA7</t>
  </si>
  <si>
    <t>BP6763</t>
  </si>
  <si>
    <t>PHYSOCAR. OPULI. DIABLE D'OR® BP8</t>
  </si>
  <si>
    <t>BP22072</t>
  </si>
  <si>
    <t>PHYSOCAR. OPULI. LITTLE ANGEL® BP8</t>
  </si>
  <si>
    <t>BP29253</t>
  </si>
  <si>
    <t>PHYSOCAR. OPULI. LITTLE JOKER BP8</t>
  </si>
  <si>
    <t>BA11801</t>
  </si>
  <si>
    <t>PHYSOCAR. OPULI. MIDNIGHT JONIGHT® BA7</t>
  </si>
  <si>
    <t>BP6768</t>
  </si>
  <si>
    <t>PHYSOCAR. OPULI. NUGGET BP8</t>
  </si>
  <si>
    <t>BP29252</t>
  </si>
  <si>
    <t>PHYSOCAR. OPULI. RASPBERRY LEMONADE® BP8</t>
  </si>
  <si>
    <t>BP29251</t>
  </si>
  <si>
    <t>PHYSOCAR. OPULI. SWEET CHERRY TEA® BP8</t>
  </si>
  <si>
    <t>SG25864B</t>
  </si>
  <si>
    <t>PICEA ABIES SG1LA 20/30</t>
  </si>
  <si>
    <t>SG25865B</t>
  </si>
  <si>
    <t>PICEA ABIES SG1LA 30/40</t>
  </si>
  <si>
    <t>SR6770</t>
  </si>
  <si>
    <t>PICEA ABIES SRP 20/30</t>
  </si>
  <si>
    <t>BG11780B</t>
  </si>
  <si>
    <t>PICEA GLAUCA CONICA BG9</t>
  </si>
  <si>
    <t>BG11781B</t>
  </si>
  <si>
    <t>PICEA GLAUCA CONICA BG9 10/15</t>
  </si>
  <si>
    <t>BC6787B</t>
  </si>
  <si>
    <t>PIERIS JAPO. CUPIDO BC1.3L R</t>
  </si>
  <si>
    <t>BC6819B</t>
  </si>
  <si>
    <t>PIERIS JAPO. FLAMING SILVER BC1.3L R</t>
  </si>
  <si>
    <t>BC6794B</t>
  </si>
  <si>
    <t>PIERIS JAPO. LITTLE HEATH BC1.3L R</t>
  </si>
  <si>
    <t>BC6807B</t>
  </si>
  <si>
    <t>PIERIS JAPO. SARABANDE BC1.3L R</t>
  </si>
  <si>
    <t>BC9530B</t>
  </si>
  <si>
    <t>PIERIS JAPO. VARIEGATA BC1.3L R</t>
  </si>
  <si>
    <t>SG13298B</t>
  </si>
  <si>
    <t>PINUS NIGRA NIGRA SG1LA 15/20</t>
  </si>
  <si>
    <t>SG9316B</t>
  </si>
  <si>
    <t>PINUS NIGRA NIGRA SG1LA 20/30</t>
  </si>
  <si>
    <t>SG23126B</t>
  </si>
  <si>
    <t>PINUS NIGRA SUBSP. LARICIO SG1LA 15/20</t>
  </si>
  <si>
    <t>SG23127B</t>
  </si>
  <si>
    <t>PINUS NIGRA SUBSP. LARICIO SG1LA 20/30</t>
  </si>
  <si>
    <t>SG6860</t>
  </si>
  <si>
    <t>PINUS PINASTER SG9 30/40</t>
  </si>
  <si>
    <t>SG9320B</t>
  </si>
  <si>
    <t>PINUS RADIATA SG1LA 30/40</t>
  </si>
  <si>
    <t>SG11915B</t>
  </si>
  <si>
    <t>PINUS SYLVESTRIS SG1LA 15/20</t>
  </si>
  <si>
    <t>SG9321B</t>
  </si>
  <si>
    <t>PINUS SYLVESTRIS SG1LA 20/30</t>
  </si>
  <si>
    <t>BP28773</t>
  </si>
  <si>
    <t>PITTOSPO. TENUIFO. ABBOTSBURY GOLD BP9</t>
  </si>
  <si>
    <t>BP28778</t>
  </si>
  <si>
    <t>PITTOSPO. TENUIFO. MACROPHYLLUM BP9</t>
  </si>
  <si>
    <t>BG22231B</t>
  </si>
  <si>
    <t>PITTOSPO. TENUIFO. MIDGET BG9 R</t>
  </si>
  <si>
    <t>BP28781</t>
  </si>
  <si>
    <t>PITTOSPO. TENUIFO. VICTORIA BP9</t>
  </si>
  <si>
    <t>BP28782</t>
  </si>
  <si>
    <t>PITTOSPO. TENUIFO. WRINKLED BLUE BP9</t>
  </si>
  <si>
    <t>BP28783</t>
  </si>
  <si>
    <t>PITTOSPORUM HETEROPHYLLUM BP9</t>
  </si>
  <si>
    <t>BA29548</t>
  </si>
  <si>
    <t>PITTOSPORUM TOBIRA NANA BA4</t>
  </si>
  <si>
    <t>BP26443</t>
  </si>
  <si>
    <t>PITTOSPORUM TOBIRA NANA BP7</t>
  </si>
  <si>
    <t>BR6949</t>
  </si>
  <si>
    <t>PLATANUS ACERIFOLIA BRP 150/200</t>
  </si>
  <si>
    <t>BR6947</t>
  </si>
  <si>
    <t>PLATANUS ACERIFOLIA BRP 80/100</t>
  </si>
  <si>
    <t>BP27909</t>
  </si>
  <si>
    <t>POLYSTICHUM POLYBLEPHARUM BP9</t>
  </si>
  <si>
    <t>BR10865</t>
  </si>
  <si>
    <t>POPULUS NIGRA ITALICA BRP 100/150</t>
  </si>
  <si>
    <t>BR6969</t>
  </si>
  <si>
    <t>POPULUS NIGRA ITALICA BRP 80/100</t>
  </si>
  <si>
    <t>BR6982</t>
  </si>
  <si>
    <t>POPULUS TREMULA BRP 60/80</t>
  </si>
  <si>
    <t>BG6971</t>
  </si>
  <si>
    <t>POPULUS TREMULA ERECTA BG1LA 12/20</t>
  </si>
  <si>
    <t>BG6973B</t>
  </si>
  <si>
    <t>POPULUS TREMULA ERECTA BG1LA 20/30</t>
  </si>
  <si>
    <t>BG6974B</t>
  </si>
  <si>
    <t>POPULUS TREMULA ERECTA BG1LA 30/40</t>
  </si>
  <si>
    <t>BA7031</t>
  </si>
  <si>
    <t>POTEN. F. LOVELY PINK® PINK BEAUTY BA7</t>
  </si>
  <si>
    <t>BA6987</t>
  </si>
  <si>
    <t>POTENTI. FRUT. ABBOTSWOOD BA7</t>
  </si>
  <si>
    <t>BP6988</t>
  </si>
  <si>
    <t>POTENTI. FRUT. ABBOTSWOOD BP8</t>
  </si>
  <si>
    <t>BG24541B</t>
  </si>
  <si>
    <t>POTENTI. FRUT. BELLA BIANCA® BG9 R</t>
  </si>
  <si>
    <t>BG22890B</t>
  </si>
  <si>
    <t>POTENTI. FRUT. BELLA SOL® BG9 R</t>
  </si>
  <si>
    <t>BP13687</t>
  </si>
  <si>
    <t>POTENTI. FRUT. DOUBLE PUNCH® CREAM BP8</t>
  </si>
  <si>
    <t>BP13688</t>
  </si>
  <si>
    <t>POTENTI. FRUT. DOUBLE PUNCH® GOLD BP8</t>
  </si>
  <si>
    <t>BP13689</t>
  </si>
  <si>
    <t>POTENTI. FRUT. DOUBLE PUNCH® PASTEL BP8</t>
  </si>
  <si>
    <t>BP25481</t>
  </si>
  <si>
    <t>POTENTI. FRUT. DOUBLE PUNCH® PEACH BP8</t>
  </si>
  <si>
    <t>BA6996</t>
  </si>
  <si>
    <t>POTENTI. FRUT. GOLDFINGER BA7</t>
  </si>
  <si>
    <t>BP6997</t>
  </si>
  <si>
    <t>POTENTI. FRUT. GOLDFINGER BP8</t>
  </si>
  <si>
    <t>BP7000</t>
  </si>
  <si>
    <t>POTENTI. FRUT. GOLDSTAR BP8</t>
  </si>
  <si>
    <t>BP7040</t>
  </si>
  <si>
    <t>POTENTI. FRUT. RED ACE BP8</t>
  </si>
  <si>
    <t>BP27914</t>
  </si>
  <si>
    <t>PROSTANTHERA OVALIFOLIA VARIEGATA BP9</t>
  </si>
  <si>
    <t>GC28161B</t>
  </si>
  <si>
    <t>PRUNUS AVIUM PLENA GC1L2 R</t>
  </si>
  <si>
    <t>GC29159</t>
  </si>
  <si>
    <t>PRUNUS AVIUM PLENA GC1L2 TIG 30/60</t>
  </si>
  <si>
    <t>BR29520</t>
  </si>
  <si>
    <t>PRUNUS CERASIF. PISSARDII BRP 15/20 R</t>
  </si>
  <si>
    <t>BR8817</t>
  </si>
  <si>
    <t>PRUNUS CERASIF. PISSARDII BRP 20/30</t>
  </si>
  <si>
    <t>BR7247</t>
  </si>
  <si>
    <t>PRUNUS CERASIF. PISSARDII BRP 30/45</t>
  </si>
  <si>
    <t>BR7240</t>
  </si>
  <si>
    <t>PRUNUS CERASIF. PISSARDII BRP 45/60</t>
  </si>
  <si>
    <t>BR7245</t>
  </si>
  <si>
    <t>PRUNUS CERASIF. PISSARDII BRP30/40 2/3BR</t>
  </si>
  <si>
    <t>GC29162</t>
  </si>
  <si>
    <t>PRUNUS CERASIF. PISSARDII GC1.2L T60/100</t>
  </si>
  <si>
    <t>GC26050B</t>
  </si>
  <si>
    <t>PRUNUS CHOCOLATE ICE GC1.2L R</t>
  </si>
  <si>
    <t>BC11638B</t>
  </si>
  <si>
    <t>PRUNUS INCISA KOJO NO MAI BC1.3L</t>
  </si>
  <si>
    <t>BP27921</t>
  </si>
  <si>
    <t>PRUNUS INCISA KOJO NO MAI BP9</t>
  </si>
  <si>
    <t>BP7062</t>
  </si>
  <si>
    <t>PRUNUS LAURO. CAUCASICA BP8</t>
  </si>
  <si>
    <t>BR7057</t>
  </si>
  <si>
    <t>PRUNUS LAURO. CAUCASICA BRP 20/30</t>
  </si>
  <si>
    <t>BR7064</t>
  </si>
  <si>
    <t>PRUNUS LAURO. CAUCASICA BRP 20/30 R</t>
  </si>
  <si>
    <t>BR7058</t>
  </si>
  <si>
    <t>PRUNUS LAURO. CAUCASICA BRP 30/45 R</t>
  </si>
  <si>
    <t>BA29719</t>
  </si>
  <si>
    <t>PRUNUS LAURO. CAUCASICA DART'S BA7</t>
  </si>
  <si>
    <t>BC7069B</t>
  </si>
  <si>
    <t>PRUNUS LAURO. CAUCASICA DART'S BC1.3L</t>
  </si>
  <si>
    <t>BP7070</t>
  </si>
  <si>
    <t>PRUNUS LAURO. CAUCASICA DART'S BP8</t>
  </si>
  <si>
    <t>BR7071</t>
  </si>
  <si>
    <t>PRUNUS LAURO. CAUCASICA DART'S BRP 20/30</t>
  </si>
  <si>
    <t>BR9948</t>
  </si>
  <si>
    <t>PRUNUS LAURO. CAUCASICA DART'S BRP 30/45</t>
  </si>
  <si>
    <t>BR9645</t>
  </si>
  <si>
    <t>PRUNUS LAURO. CAUCASICA DART'S BRP20/30R</t>
  </si>
  <si>
    <t>BR7076</t>
  </si>
  <si>
    <t>PRUNUS LAURO. CHERRY BRANDY BRP 12/20 R</t>
  </si>
  <si>
    <t>BP7084</t>
  </si>
  <si>
    <t>PRUNUS LAURO. ETNA® BP8</t>
  </si>
  <si>
    <t>BR7089</t>
  </si>
  <si>
    <t>PRUNUS LAURO. ETNA® BRP 12/20 R</t>
  </si>
  <si>
    <t>BR7087</t>
  </si>
  <si>
    <t>PRUNUS LAURO. ETNA® BRP 20/30 R</t>
  </si>
  <si>
    <t>BP21733</t>
  </si>
  <si>
    <t>PRUNUS LAURO. FONTANETTE BP8</t>
  </si>
  <si>
    <t>BR10191</t>
  </si>
  <si>
    <t>PRUNUS LAURO. FONTANETTE BRP 20/30 R</t>
  </si>
  <si>
    <t>BR10192</t>
  </si>
  <si>
    <t>PRUNUS LAURO. FONTANETTE BRP 30/45 R</t>
  </si>
  <si>
    <t>BP22462</t>
  </si>
  <si>
    <t>PRUNUS LAURO. GENOLIA® BP8</t>
  </si>
  <si>
    <t>BR10805</t>
  </si>
  <si>
    <t>PRUNUS LAURO. GENOLIA® BRP 12/20</t>
  </si>
  <si>
    <t>BR7099</t>
  </si>
  <si>
    <t>PRUNUS LAURO. GENOLIA® BRP 12/20 R</t>
  </si>
  <si>
    <t>BR7095</t>
  </si>
  <si>
    <t>PRUNUS LAURO. GENOLIA® BRP 20/30</t>
  </si>
  <si>
    <t>BR7096</t>
  </si>
  <si>
    <t>PRUNUS LAURO. GENOLIA® BRP 20/30 R</t>
  </si>
  <si>
    <t>BR9647</t>
  </si>
  <si>
    <t>PRUNUS LAURO. GENOLIA® BRP 30/45</t>
  </si>
  <si>
    <t>BR21700</t>
  </si>
  <si>
    <t>PRUNUS LAURO. GENOLIA® BRP 30/45 R</t>
  </si>
  <si>
    <t>BP9212</t>
  </si>
  <si>
    <t>PRUNUS LAURO. GREENTORCH® BP8</t>
  </si>
  <si>
    <t>BP7106</t>
  </si>
  <si>
    <t>PRUNUS LAURO. HERBERGII BP8</t>
  </si>
  <si>
    <t>BP27923</t>
  </si>
  <si>
    <t>PRUNUS LAURO. MOUNT VERNON BP9</t>
  </si>
  <si>
    <t>BR7123</t>
  </si>
  <si>
    <t>PRUNUS LAURO. MOUNT VERNON BRP</t>
  </si>
  <si>
    <t>BR7128</t>
  </si>
  <si>
    <t>PRUNUS LAURO. MOUNT VERNON BRP R</t>
  </si>
  <si>
    <t>BP7134</t>
  </si>
  <si>
    <t>PRUNUS LAURO. NOVITA BP8</t>
  </si>
  <si>
    <t>BR11808</t>
  </si>
  <si>
    <t>PRUNUS LAURO. NOVITA BRP 12/20 R</t>
  </si>
  <si>
    <t>BR11493</t>
  </si>
  <si>
    <t>PRUNUS LAURO. NOVITA BRP 30/45 R</t>
  </si>
  <si>
    <t>BR28198</t>
  </si>
  <si>
    <t>PRUNUS LAURO. OBELISK BRP 12/20 R</t>
  </si>
  <si>
    <t>BR28199</t>
  </si>
  <si>
    <t>PRUNUS LAURO. OBELISK BRP 20/30 R</t>
  </si>
  <si>
    <t>BR28200</t>
  </si>
  <si>
    <t>PRUNUS LAURO. OBELISK BRP 30/45</t>
  </si>
  <si>
    <t>BA7135</t>
  </si>
  <si>
    <t>PRUNUS LAURO. OTTO LUYKEN BA5</t>
  </si>
  <si>
    <t>BP27925</t>
  </si>
  <si>
    <t>PRUNUS LAURO. OTTO LUYKEN BP9</t>
  </si>
  <si>
    <t>BR26520</t>
  </si>
  <si>
    <t>PRUNUS LAURO. OTTO LUYKEN BRP 12/20 R</t>
  </si>
  <si>
    <t>BR7140</t>
  </si>
  <si>
    <t>PRUNUS LAURO. OTTO LUYKEN BRP 20/30 R</t>
  </si>
  <si>
    <t>BR26521</t>
  </si>
  <si>
    <t>PRUNUS LAURO. OTTO LUYKEN BRP 30/45 R</t>
  </si>
  <si>
    <t>BA10057</t>
  </si>
  <si>
    <t>PRUNUS LAURO. ROTUNDIFOLIA BA7</t>
  </si>
  <si>
    <t>BR7158</t>
  </si>
  <si>
    <t>PRUNUS LAURO. ROTUNDIFOLIA BRP 12/20 R</t>
  </si>
  <si>
    <t>BR7155</t>
  </si>
  <si>
    <t>PRUNUS LAURO. ROTUNDIFOLIA BRP 20/30</t>
  </si>
  <si>
    <t>BR7156</t>
  </si>
  <si>
    <t>PRUNUS LAURO. ROTUNDIFOLIA BRP 20/30 R</t>
  </si>
  <si>
    <t>BR7159</t>
  </si>
  <si>
    <t>PRUNUS LAURO. ROTUNDIFOLIA BRP 30/45 R</t>
  </si>
  <si>
    <t>BR7154</t>
  </si>
  <si>
    <t>PRUNUS LAURO. ROTUNDIFOLIA BRP TFE</t>
  </si>
  <si>
    <t>BP28091</t>
  </si>
  <si>
    <t>PRUNUS LAURO. SOFIA® BP9</t>
  </si>
  <si>
    <t>BP21850</t>
  </si>
  <si>
    <t>PRUNUS LAURO. TITAN® BP8</t>
  </si>
  <si>
    <t>BC7179B</t>
  </si>
  <si>
    <t>PRUNUS LUSITANICA ANGUSTIFOLIA BC1.3L</t>
  </si>
  <si>
    <t>BP26458</t>
  </si>
  <si>
    <t>PRUNUS LUSITANICA ANGUSTIFOLIA BP7</t>
  </si>
  <si>
    <t>BP28093</t>
  </si>
  <si>
    <t>PRUNUS LUSITANICA ANGUSTIFOLIA BP9</t>
  </si>
  <si>
    <t>BP27919</t>
  </si>
  <si>
    <t>PRUNUS LUSITANICA AZORICA TICO® BP9</t>
  </si>
  <si>
    <t>GC25871B</t>
  </si>
  <si>
    <t>PRUNUS MAAC. AMBER BEAUTY GC1.2L R</t>
  </si>
  <si>
    <t>BG29169</t>
  </si>
  <si>
    <t>PRUNUS SERR. KANZAN BG1LA TIG 30/60</t>
  </si>
  <si>
    <t>GC25872B</t>
  </si>
  <si>
    <t>PRUNUS SERR. KANZAN GC1.2L</t>
  </si>
  <si>
    <t>GC25592</t>
  </si>
  <si>
    <t>PRUNUS SERR. KANZAN GC1.2L TIG</t>
  </si>
  <si>
    <t>BG29173</t>
  </si>
  <si>
    <t>PRUNUS SERR. ROYAL BURGUN. BG1LA T30/60</t>
  </si>
  <si>
    <t>BP27936</t>
  </si>
  <si>
    <t>PRUNUS TOMENTOSA BP9</t>
  </si>
  <si>
    <t>GC29177</t>
  </si>
  <si>
    <t>PRUNUS X SUB. AUTUM. ROSEA GC1L2 T30/60</t>
  </si>
  <si>
    <t>SR7327</t>
  </si>
  <si>
    <t>PSEUDOTSUGA DOUGLASII SRP 30/45</t>
  </si>
  <si>
    <t>SG26484B</t>
  </si>
  <si>
    <t>PTELEA TRIFOLIATA SG1LA</t>
  </si>
  <si>
    <t>BG7329B</t>
  </si>
  <si>
    <t>PUNICA GRANATUM CHICO BG9 R</t>
  </si>
  <si>
    <t>BP27942</t>
  </si>
  <si>
    <t>PUNICA GRANATUM LEGRELLEAE BP9</t>
  </si>
  <si>
    <t>BP27944</t>
  </si>
  <si>
    <t>PUNICA GRANATUM MAXIMA RUBRA BP9</t>
  </si>
  <si>
    <t>SP28239</t>
  </si>
  <si>
    <t>PUNICA GRANATUM NANA GRACILISSIMA SP9</t>
  </si>
  <si>
    <t>BA7348</t>
  </si>
  <si>
    <t>PYRACANTHA MOHAVE BA5</t>
  </si>
  <si>
    <t>BP27948</t>
  </si>
  <si>
    <t>PYRACANTHA MOHAVE BP9</t>
  </si>
  <si>
    <t>BA7353</t>
  </si>
  <si>
    <t>PYRACANTHA ORANGE GLOW BA5</t>
  </si>
  <si>
    <t>BP27950</t>
  </si>
  <si>
    <t>PYRACANTHA ORANGE GLOW BP9</t>
  </si>
  <si>
    <t>BA7357</t>
  </si>
  <si>
    <t>PYRACANTHA RED COLUMN BA5</t>
  </si>
  <si>
    <t>BP27953</t>
  </si>
  <si>
    <t>PYRACANTHA RED COLUMN BP9</t>
  </si>
  <si>
    <t>BA7361</t>
  </si>
  <si>
    <t>PYRACANTHA SAPHYR® JAUNE BA5</t>
  </si>
  <si>
    <t>BA7362</t>
  </si>
  <si>
    <t>PYRACANTHA SAPHYR® JAUNE BA7</t>
  </si>
  <si>
    <t>BP27955</t>
  </si>
  <si>
    <t>PYRACANTHA SAPHYR® JAUNE BP9</t>
  </si>
  <si>
    <t>BA7368</t>
  </si>
  <si>
    <t>PYRACANTHA SAPHYR® ORANGE BA5</t>
  </si>
  <si>
    <t>BA7369</t>
  </si>
  <si>
    <t>PYRACANTHA SAPHYR® ORANGE BA7</t>
  </si>
  <si>
    <t>BP27957</t>
  </si>
  <si>
    <t>PYRACANTHA SAPHYR® ORANGE BP9</t>
  </si>
  <si>
    <t>BA7376</t>
  </si>
  <si>
    <t>PYRACANTHA SAPHYR® ROUGE BA5</t>
  </si>
  <si>
    <t>BA7377</t>
  </si>
  <si>
    <t>PYRACANTHA SAPHYR® ROUGE BA7</t>
  </si>
  <si>
    <t>BP27959</t>
  </si>
  <si>
    <t>PYRACANTHA SAPHYR® ROUGE BP9</t>
  </si>
  <si>
    <t>BA7383</t>
  </si>
  <si>
    <t>PYRACANTHA SOLEIL D'OR BA5</t>
  </si>
  <si>
    <t>GC29181</t>
  </si>
  <si>
    <t>PYRUS CALLER. CHANTICLEER GC1.2L T30/60</t>
  </si>
  <si>
    <t>GC29182</t>
  </si>
  <si>
    <t>PYRUS CALLER. CHANTICLEER GC1.2L T60/100</t>
  </si>
  <si>
    <t>SG29185</t>
  </si>
  <si>
    <t>QUERCUS CERRIS SG1LA TIG 20/40</t>
  </si>
  <si>
    <t>SR7420</t>
  </si>
  <si>
    <t>QUERCUS CERRIS SRP 45/60</t>
  </si>
  <si>
    <t>SG26960B</t>
  </si>
  <si>
    <t>QUERCUS MACROCARPA SG1LA TIG</t>
  </si>
  <si>
    <t>SG10272B</t>
  </si>
  <si>
    <t>QUERCUS MYRSINAEFOLIA SG1LA 15/20</t>
  </si>
  <si>
    <t>GG29193</t>
  </si>
  <si>
    <t>QUERCUS PALUS. GREEN DWARF GG1LA T20/40</t>
  </si>
  <si>
    <t>GG29197</t>
  </si>
  <si>
    <t>QUERCUS PALUS. ISABEL GG1LA T20/40</t>
  </si>
  <si>
    <t>SG29199</t>
  </si>
  <si>
    <t>QUERCUS PALUSTRIS SG1LA TIG 20/40</t>
  </si>
  <si>
    <t>SG29201</t>
  </si>
  <si>
    <t>QUERCUS PALUSTRIS SG7 TIG 20/40</t>
  </si>
  <si>
    <t>SR7457</t>
  </si>
  <si>
    <t>QUERCUS PALUSTRIS SRP 45/60</t>
  </si>
  <si>
    <t>GG29207</t>
  </si>
  <si>
    <t>QUERCUS ROB. CRIMSON SPIRE GG1LA T20/40</t>
  </si>
  <si>
    <t>GG29208</t>
  </si>
  <si>
    <t>QUERCUS ROB. CRIMSON SPIRE GG1LA T40/60</t>
  </si>
  <si>
    <t>GG29209</t>
  </si>
  <si>
    <t>QUERCUS ROB. FASTI. KOSTER GG1LA T20/40</t>
  </si>
  <si>
    <t>SG29213</t>
  </si>
  <si>
    <t>QUERCUS ROBUR SG1LA TIG 20/40</t>
  </si>
  <si>
    <t>SG29214</t>
  </si>
  <si>
    <t>QUERCUS ROBUR SG1LA TIG 40/60</t>
  </si>
  <si>
    <t>SG29215</t>
  </si>
  <si>
    <t>QUERCUS ROBUR SG7 TIG 20/40</t>
  </si>
  <si>
    <t>SG29216</t>
  </si>
  <si>
    <t>QUERCUS ROBUR SG7 TIG 40/60</t>
  </si>
  <si>
    <t>SR7470</t>
  </si>
  <si>
    <t>QUERCUS ROBUR SRP 45/60</t>
  </si>
  <si>
    <t>SG7487</t>
  </si>
  <si>
    <t>QUERCUS SUBER SG1LA 40/60</t>
  </si>
  <si>
    <t>BG7492B</t>
  </si>
  <si>
    <t>RHAMNUS ALATER. ARGENTEOVARIEGATA BG9 R</t>
  </si>
  <si>
    <t>SR7502</t>
  </si>
  <si>
    <t>RHAMNUS CATHARTICA SRP 30/45</t>
  </si>
  <si>
    <t>BG7498B</t>
  </si>
  <si>
    <t>RHAMNUS FRANGULA ASPLENIFOLIA BG9 R</t>
  </si>
  <si>
    <t>BG25467B</t>
  </si>
  <si>
    <t>RHAMNUS FRANGULA FINE LINE® BG9 R</t>
  </si>
  <si>
    <t>SR7503</t>
  </si>
  <si>
    <t>RHAMNUS FRANGULA SRP 30/45</t>
  </si>
  <si>
    <t>BR7533</t>
  </si>
  <si>
    <t>RHUS GLABRA LACINIATA BRP 45/60</t>
  </si>
  <si>
    <t>GC27426</t>
  </si>
  <si>
    <t>ROBI. X MAR. GEORGIA DA TORINO®GC1.2L T</t>
  </si>
  <si>
    <t>SI29500</t>
  </si>
  <si>
    <t>ROBI. X MAR. GEORGIA DA TORINO®SC30/60</t>
  </si>
  <si>
    <t>SI27066</t>
  </si>
  <si>
    <t>ROBI. X MAR. GEORGIA DA TORINO®SC60/100</t>
  </si>
  <si>
    <t>SI7581</t>
  </si>
  <si>
    <t>ROBINIA PSEUDO. BESSONIANA SCI 40/60</t>
  </si>
  <si>
    <t>SI9592</t>
  </si>
  <si>
    <t>ROBINIA PSEUDO. CASQUE ROUGE SCI 100/150</t>
  </si>
  <si>
    <t>SI9593</t>
  </si>
  <si>
    <t>ROBINIA PSEUDO. CASQUE ROUGE SCI 150/200</t>
  </si>
  <si>
    <t>SI29501</t>
  </si>
  <si>
    <t>ROBINIA PSEUDO. FRISIA SCI 30/60</t>
  </si>
  <si>
    <t>SI28471</t>
  </si>
  <si>
    <t>ROBINIA PSEUDO. PINK CASCADE SCI 100/150</t>
  </si>
  <si>
    <t>GR7597</t>
  </si>
  <si>
    <t>ROBINIA PSEUDO. TWISTY BABY® GRP 20/30</t>
  </si>
  <si>
    <t>GR7598</t>
  </si>
  <si>
    <t>ROBINIA PSEUDO. TWISTY BABY® GRP 30/45</t>
  </si>
  <si>
    <t>GR7599</t>
  </si>
  <si>
    <t>ROBINIA PSEUDO. TWISTY BABY® GRP T 110CM</t>
  </si>
  <si>
    <t>GR7600</t>
  </si>
  <si>
    <t>ROBINIA PSEUDO. TWISTY BABY® GRP T 60CM</t>
  </si>
  <si>
    <t>SI28222</t>
  </si>
  <si>
    <t>ROBINIA PSEUDO. UNIFOLIOLA SCI 100/150CT</t>
  </si>
  <si>
    <t>SR7578</t>
  </si>
  <si>
    <t>ROBINIA PSEUDOACACIA SEM 60/80</t>
  </si>
  <si>
    <t>BP12324</t>
  </si>
  <si>
    <t>ROSA FAIRY BLANC BP8</t>
  </si>
  <si>
    <t>BP12322</t>
  </si>
  <si>
    <t>ROSA FAIRY ROUGE BP8</t>
  </si>
  <si>
    <t>PG7677</t>
  </si>
  <si>
    <t>ROSA MULTIFLORA INERMIS SEM Ø 3/5</t>
  </si>
  <si>
    <t>BG27103B</t>
  </si>
  <si>
    <t>ROSA PINK DRIFT® BG9 R</t>
  </si>
  <si>
    <t>BA7707</t>
  </si>
  <si>
    <t>ROSA RUGOSA PASSION ROKOKO BA7</t>
  </si>
  <si>
    <t>SR7638</t>
  </si>
  <si>
    <t>ROSA RUGOSA SRP 30/45</t>
  </si>
  <si>
    <t>BG25277B</t>
  </si>
  <si>
    <t>ROSA SANS CONTRAINTES® ROSE DU SOL. BG9R</t>
  </si>
  <si>
    <t>BG25279B</t>
  </si>
  <si>
    <t>ROSA SANS CONTRAINTES® TOSCANA BG9 RAM</t>
  </si>
  <si>
    <t>BP7647</t>
  </si>
  <si>
    <t>ROSA THE FAIRY BP8</t>
  </si>
  <si>
    <t>BP28095</t>
  </si>
  <si>
    <t>ROSA ZEPETI® BP9</t>
  </si>
  <si>
    <t>BP25650</t>
  </si>
  <si>
    <t>ROSMARINUS OFFICIN. BARBECUE ® BP8</t>
  </si>
  <si>
    <t>BP29248</t>
  </si>
  <si>
    <t>ROSMARINUS OFFICIN. BLUE CASCADE BP8</t>
  </si>
  <si>
    <t>BP29249</t>
  </si>
  <si>
    <t>ROSMARINUS OFFICIN. BLUE LAGOON BP8</t>
  </si>
  <si>
    <t>BP29465</t>
  </si>
  <si>
    <t>ROSMARINUS OFFICIN. MISS JESSOP'S BP7</t>
  </si>
  <si>
    <t>BP29243</t>
  </si>
  <si>
    <t>ROSMARINUS OFFICIN. MISS JESSOP'S BP8</t>
  </si>
  <si>
    <t>BP7682</t>
  </si>
  <si>
    <t>ROSMARINUS OFFICIN. POINTE DU RAZ BP8</t>
  </si>
  <si>
    <t>BR7753</t>
  </si>
  <si>
    <t>SALIX CAPREA BRP 60/80</t>
  </si>
  <si>
    <t>GR21888</t>
  </si>
  <si>
    <t>SALIX CAPREA PENDULA GRP TIG 110CM</t>
  </si>
  <si>
    <t>BA7758</t>
  </si>
  <si>
    <t>SALIX INTEGRA HAKURO NISHIKI BA7</t>
  </si>
  <si>
    <t>BP9211</t>
  </si>
  <si>
    <t>SALIX INTEGRA HAKURO NISHIKI BP8</t>
  </si>
  <si>
    <t>BP27970</t>
  </si>
  <si>
    <t>SALIX INTEGRA HAKURO NISHIKI BP9</t>
  </si>
  <si>
    <t>BR7789</t>
  </si>
  <si>
    <t>SALIX PURPUREA NANA BRP 45/60 R</t>
  </si>
  <si>
    <t>BR9868</t>
  </si>
  <si>
    <t>SALIX SEPULCRALIS CHRYSOCOMA BRP 60/80</t>
  </si>
  <si>
    <t>SI7800</t>
  </si>
  <si>
    <t>SALIX SEPULCRALIS CHRYSOCOMA SCI 100/150</t>
  </si>
  <si>
    <t>SI7799</t>
  </si>
  <si>
    <t>SALIX SEPULCRALIS CHRYSOCOMA SCI 200/250</t>
  </si>
  <si>
    <t>SI10003</t>
  </si>
  <si>
    <t>SALIX SEPULCRALIS CHRYSOCOMA SCI 60/100</t>
  </si>
  <si>
    <t>BR7767</t>
  </si>
  <si>
    <t>SALIX VIMINALIS BRP 60/100</t>
  </si>
  <si>
    <t>BP27441</t>
  </si>
  <si>
    <t>SALVIA GREGG. AMETHYST LIPS® BP7</t>
  </si>
  <si>
    <t>BC29278</t>
  </si>
  <si>
    <t>SALVIA GREGG. MIR.® CHERRY RED BC1.3L C</t>
  </si>
  <si>
    <t>BC29280</t>
  </si>
  <si>
    <t>SALVIA GREGG. MIR.® HOT PINK BC1.3L CT</t>
  </si>
  <si>
    <t>BC29281</t>
  </si>
  <si>
    <t>SALVIA GREGG. MIR.® SOFT PINK BC1.3L CT</t>
  </si>
  <si>
    <t>BP27434</t>
  </si>
  <si>
    <t>SALVIA GREGG. SUNCREST® LEMON LIGHT BP7</t>
  </si>
  <si>
    <t>BP28625</t>
  </si>
  <si>
    <t>SALVIA JAMENSIS MAGICAL® AMAZONE BP7</t>
  </si>
  <si>
    <t>BP28626</t>
  </si>
  <si>
    <t>SALVIA JAMENSIS MAGICAL® AMOUR BP7</t>
  </si>
  <si>
    <t>BP28628</t>
  </si>
  <si>
    <t>SALVIA JAMENSIS MAGICAL® ORINOCO BP7</t>
  </si>
  <si>
    <t>BP28629</t>
  </si>
  <si>
    <t>SALVIA JAMENSIS MAGICAL® RIO GRANDE BP7</t>
  </si>
  <si>
    <t>BP28630</t>
  </si>
  <si>
    <t>SALVIA JAMENSIS MAGICAL® ZAMBESI BP7</t>
  </si>
  <si>
    <t>BP28896</t>
  </si>
  <si>
    <t>SALVIA MICRO. CERA POTOSI BP7</t>
  </si>
  <si>
    <t>BP28897</t>
  </si>
  <si>
    <t>SALVIA MICRO. GRAHAMII RED BP7</t>
  </si>
  <si>
    <t>BR7814</t>
  </si>
  <si>
    <t>SAMBUCUS NIGRA AUREA BRP 30/45</t>
  </si>
  <si>
    <t>BP27972</t>
  </si>
  <si>
    <t>SAMBUCUS NIGRA BLACK BEAUTY® BP9</t>
  </si>
  <si>
    <t>BP27976</t>
  </si>
  <si>
    <t>SAMBUCUS NIGRA BLACK TOWER® BP9</t>
  </si>
  <si>
    <t>BP28097</t>
  </si>
  <si>
    <t>SAMBUCUS NIGRA GOLDEN TOWER® BP9</t>
  </si>
  <si>
    <t>BG13288B</t>
  </si>
  <si>
    <t>SAMBUCUS NIGRA SERENADE® BG9</t>
  </si>
  <si>
    <t>BP27978</t>
  </si>
  <si>
    <t>SAMBUCUS RACEMOSA SUTHERLAND GOLD BP9</t>
  </si>
  <si>
    <t>BP23566</t>
  </si>
  <si>
    <t>SARCOCOCCA CONFUSA BP9</t>
  </si>
  <si>
    <t>BG8837B</t>
  </si>
  <si>
    <t>SARCOCOCCA RUSCIFOLIA BG9 R</t>
  </si>
  <si>
    <t>BP27985</t>
  </si>
  <si>
    <t>SARCOCOCCA RUSCIFOLIA BP9</t>
  </si>
  <si>
    <t>BA9527</t>
  </si>
  <si>
    <t>SOLANUM JASMINOIDES ALBA BA5</t>
  </si>
  <si>
    <t>BP27988</t>
  </si>
  <si>
    <t>SORBARIA SORBIFOLIA SEM® BP9</t>
  </si>
  <si>
    <t>GC25596B</t>
  </si>
  <si>
    <t>SORBUS AUCU. AUTUMN SPIRE® GC1.2L T</t>
  </si>
  <si>
    <t>SR7912</t>
  </si>
  <si>
    <t>SORBUS AUCUPARIA SRP 45/60</t>
  </si>
  <si>
    <t>SR7917</t>
  </si>
  <si>
    <t>SORBUS INTERMEDIA SRP 30/45</t>
  </si>
  <si>
    <t>BP7999</t>
  </si>
  <si>
    <t>SPIRAEA ARGUTA BP8</t>
  </si>
  <si>
    <t>BP28582</t>
  </si>
  <si>
    <t>SPIRAEA BETULIFOLIA PINK SPARKLER® BP8</t>
  </si>
  <si>
    <t>BA7932</t>
  </si>
  <si>
    <t>SPIRAEA CINEREA GREFSHEIM BA7</t>
  </si>
  <si>
    <t>BP7929</t>
  </si>
  <si>
    <t>SPIRAEA CINEREA GREFSHEIM BP8</t>
  </si>
  <si>
    <t>BA7936</t>
  </si>
  <si>
    <t>SPIRAEA JAPO. ANTHONY WATERER BA5</t>
  </si>
  <si>
    <t>BA7937</t>
  </si>
  <si>
    <t>SPIRAEA JAPO. ANTHONY WATERER BA7</t>
  </si>
  <si>
    <t>BP7945</t>
  </si>
  <si>
    <t>SPIRAEA JAPO. CRISPA BP8</t>
  </si>
  <si>
    <t>BA7953</t>
  </si>
  <si>
    <t>SPIRAEA JAPO. GENPEI BA7</t>
  </si>
  <si>
    <t>BP7954</t>
  </si>
  <si>
    <t>SPIRAEA JAPO. GENPEI BP8</t>
  </si>
  <si>
    <t>BA7970</t>
  </si>
  <si>
    <t>SPIRAEA JAPO. GOLDEN PRINCESS BA5</t>
  </si>
  <si>
    <t>BA7967</t>
  </si>
  <si>
    <t>SPIRAEA JAPO. GOLDEN PRINCESS BA7</t>
  </si>
  <si>
    <t>BA7960</t>
  </si>
  <si>
    <t>SPIRAEA JAPO. GOLDFLAME BA5</t>
  </si>
  <si>
    <t>BA7961</t>
  </si>
  <si>
    <t>SPIRAEA JAPO. GOLDFLAME BA7</t>
  </si>
  <si>
    <t>BP7962</t>
  </si>
  <si>
    <t>SPIRAEA JAPO. GOLDFLAME BP8</t>
  </si>
  <si>
    <t>BA7972</t>
  </si>
  <si>
    <t>SPIRAEA JAPO. LITTLE PRINCESS BA5</t>
  </si>
  <si>
    <t>BA7975</t>
  </si>
  <si>
    <t>SPIRAEA JAPO. LITTLE PRINCESS BA7</t>
  </si>
  <si>
    <t>BP7976</t>
  </si>
  <si>
    <t>SPIRAEA JAPO. LITTLE PRINCESS BP8</t>
  </si>
  <si>
    <t>BA29359</t>
  </si>
  <si>
    <t>SPIRAEA JAPO. MAGIC CARPET® BA7</t>
  </si>
  <si>
    <t>BP7981</t>
  </si>
  <si>
    <t>SPIRAEA JAPO. MAGIC CARPET® BP8</t>
  </si>
  <si>
    <t>BA7985</t>
  </si>
  <si>
    <t>SPIRAEA JAPO. MAGNUM ROSE® BA7</t>
  </si>
  <si>
    <t>BP7983</t>
  </si>
  <si>
    <t>SPIRAEA JAPO. MAGNUM ROSE® BP8</t>
  </si>
  <si>
    <t>BP22119</t>
  </si>
  <si>
    <t>SPIRAEA JAPO. MERLO® STAR BP8</t>
  </si>
  <si>
    <t>BP22822</t>
  </si>
  <si>
    <t>SPIRAEA JAPO. SPARKLING CHAMPAGNE® BP8</t>
  </si>
  <si>
    <t>BA7990</t>
  </si>
  <si>
    <t>SPIRAEA NIPPONICA SNOWMOUND BA7</t>
  </si>
  <si>
    <t>BP8006</t>
  </si>
  <si>
    <t>SPIRAEA THUNBERGII BP8</t>
  </si>
  <si>
    <t>BA29360</t>
  </si>
  <si>
    <t>SPIRAEA THUNBERGII FUJINO PINK BA7</t>
  </si>
  <si>
    <t>BA8011</t>
  </si>
  <si>
    <t>SPIRAEA VANHOUTTEI BA7</t>
  </si>
  <si>
    <t>BA8031</t>
  </si>
  <si>
    <t>SYMPHORICARP. CHENAULTII HANCOCK BA5</t>
  </si>
  <si>
    <t>BP8030</t>
  </si>
  <si>
    <t>SYMPHORICARP. CHENAULTII HANCOCK BP8</t>
  </si>
  <si>
    <t>BP24106</t>
  </si>
  <si>
    <t>SYMPHORICARP. DOOR. MAG.® CANDY BP8</t>
  </si>
  <si>
    <t>BP24108</t>
  </si>
  <si>
    <t>SYMPHORICARP. DOOR. MAG.® GALAXY BP8</t>
  </si>
  <si>
    <t>BP24110</t>
  </si>
  <si>
    <t>SYMPHORICARP. DOOR. MAG.® SWEET BP8</t>
  </si>
  <si>
    <t>BP24104</t>
  </si>
  <si>
    <t>SYMPHORICARP. DOOR. MAG.® TEMPTATION BP8</t>
  </si>
  <si>
    <t>BP8036</t>
  </si>
  <si>
    <t>SYMPHORICARP. DOOR. MAGIC BERRY BP8</t>
  </si>
  <si>
    <t>BP8040</t>
  </si>
  <si>
    <t>SYMPHORICARP. DOOR. MOTHER OF PEARL BP8</t>
  </si>
  <si>
    <t>BP8045</t>
  </si>
  <si>
    <t>SYMPHORICARP. DOOR. WHITE HEDGE BP8</t>
  </si>
  <si>
    <t>BP27995</t>
  </si>
  <si>
    <t>SYRINGA MICROPHYLLA RED PIXIE BP9</t>
  </si>
  <si>
    <t>BP28002</t>
  </si>
  <si>
    <t>SYRINGA PATULA MISS KIM BP9</t>
  </si>
  <si>
    <t>BG11272B</t>
  </si>
  <si>
    <t>SYRINGA VULGARIS AMETHYST BG9</t>
  </si>
  <si>
    <t>BG11273B</t>
  </si>
  <si>
    <t>SYRINGA VULGARIS BELLE DE MOSCOU BG9</t>
  </si>
  <si>
    <t>BG8081B</t>
  </si>
  <si>
    <t>SYRINGA VULGARIS BELLE DE NANCY BG9</t>
  </si>
  <si>
    <t>BG8120B</t>
  </si>
  <si>
    <t>SYRINGA VULGARIS MME LEMOINE BG9</t>
  </si>
  <si>
    <t>BG8128</t>
  </si>
  <si>
    <t>SYRINGA VULGARIS PRESIDENT GREVY BG9 R</t>
  </si>
  <si>
    <t>SR8057B</t>
  </si>
  <si>
    <t>SYRINGA VULGARIS SRP 20/30</t>
  </si>
  <si>
    <t>BG8168B</t>
  </si>
  <si>
    <t>SYRINGA VULGARIS ZNAMYA LENINA BG9</t>
  </si>
  <si>
    <t>BP8174</t>
  </si>
  <si>
    <t>TAMARIX AFRICANA TETRANDRA BP8</t>
  </si>
  <si>
    <t>BR8175</t>
  </si>
  <si>
    <t>TAMARIX AFRICANA TETRANDRA BRP 45/60</t>
  </si>
  <si>
    <t>BR8176</t>
  </si>
  <si>
    <t>TAMARIX AFRICANA TETRANDRA BRP 60/80</t>
  </si>
  <si>
    <t>BP8177</t>
  </si>
  <si>
    <t>TAMARIX ROSISSIMA HULSDONK WHITE® BP8</t>
  </si>
  <si>
    <t>BR8184</t>
  </si>
  <si>
    <t>TAMARIX ROSISSIMA PINK CASCADE BRP 45/60</t>
  </si>
  <si>
    <t>BR8185</t>
  </si>
  <si>
    <t>TAMARIX ROSISSIMA PINK CASCADE BRP 60/80</t>
  </si>
  <si>
    <t>BG8193B</t>
  </si>
  <si>
    <t>TAXUS BACC. FASTIGIATA ROBUSTA BG9 15/20</t>
  </si>
  <si>
    <t>BG28623</t>
  </si>
  <si>
    <t>TAXUS BACC. GROENLAND BG9</t>
  </si>
  <si>
    <t>SP29361</t>
  </si>
  <si>
    <t>TAXUS BACCATA SP9</t>
  </si>
  <si>
    <t>BG10743B</t>
  </si>
  <si>
    <t>TAXUS MEDIA HILLII BG9 15/20</t>
  </si>
  <si>
    <t>SG14200B</t>
  </si>
  <si>
    <t>TETRADIUM DANIELLII SG9 12/20</t>
  </si>
  <si>
    <t>SG14201B</t>
  </si>
  <si>
    <t>TETRADIUM DANIELLII SG9 20/30</t>
  </si>
  <si>
    <t>SG14202B</t>
  </si>
  <si>
    <t>TETRADIUM DANIELLII SG9 30/40</t>
  </si>
  <si>
    <t>BA22131</t>
  </si>
  <si>
    <t>TEUCRIUM CHAMAEDRYS BA7</t>
  </si>
  <si>
    <t>BA8217</t>
  </si>
  <si>
    <t>TEUCRIUM FRUTICANS BA7</t>
  </si>
  <si>
    <t>BP10891</t>
  </si>
  <si>
    <t>TEUCRIUM FRUTICANS SÉLECTION BP8</t>
  </si>
  <si>
    <t>BG8227B</t>
  </si>
  <si>
    <t>THUJA OCCIDEN. BRABANT BG9 20/30</t>
  </si>
  <si>
    <t>BG8228B</t>
  </si>
  <si>
    <t>THUJA OCCIDEN. DANICA BG9 R</t>
  </si>
  <si>
    <t>BC8237B</t>
  </si>
  <si>
    <t>THUJA OCCIDEN. EMERAUDE BC1.3L</t>
  </si>
  <si>
    <t>BG8232B</t>
  </si>
  <si>
    <t>THUJA OCCIDEN. EMERAUDE BG9 15/20</t>
  </si>
  <si>
    <t>BG8233B</t>
  </si>
  <si>
    <t>THUJA OCCIDEN. EMERAUDE BG9 20/30</t>
  </si>
  <si>
    <t>BG11935B</t>
  </si>
  <si>
    <t>THUJA OCCIDEN. FIRE CHIEF® BG9 20/30</t>
  </si>
  <si>
    <t>BG8240B</t>
  </si>
  <si>
    <t>THUJA OCCIDEN. RHEINGOLD BG9 R</t>
  </si>
  <si>
    <t>BG21860B</t>
  </si>
  <si>
    <t>THUJA OCCIDEN. SUNNY SMARAGD® BG9 15/20</t>
  </si>
  <si>
    <t>BG21861B</t>
  </si>
  <si>
    <t>THUJA OCCIDEN. SUNNY SMARAGD® BG9 20/30</t>
  </si>
  <si>
    <t>BG8252B</t>
  </si>
  <si>
    <t>THUJA ORIENT. AUREA NANA BG9 15/20</t>
  </si>
  <si>
    <t>BG8256B</t>
  </si>
  <si>
    <t>THUJA ORIENT. PYRIDALIS AUREA BG9 20/30</t>
  </si>
  <si>
    <t>BG8259B</t>
  </si>
  <si>
    <t>THUJA PLICATA ATROVIRENS BG9 20/30</t>
  </si>
  <si>
    <t>BG8265B</t>
  </si>
  <si>
    <t>THUJA PLICATA EXCELSA BG9 20/30</t>
  </si>
  <si>
    <t>SR8309</t>
  </si>
  <si>
    <t>TILIA CORDATA SRP 45/60</t>
  </si>
  <si>
    <t>GC28211B</t>
  </si>
  <si>
    <t>TILIA EUCHLORA GC1L2 TIG</t>
  </si>
  <si>
    <t>GC29229</t>
  </si>
  <si>
    <t>TILIA EUCHLORA GC1L2 TIG 30/60</t>
  </si>
  <si>
    <t>SE8338</t>
  </si>
  <si>
    <t>TILIA PLATYPHYLLOS SEM 40/60</t>
  </si>
  <si>
    <t>BP28785</t>
  </si>
  <si>
    <t>TRACHELOSPE. ASIA. MANDANIANUM BP9</t>
  </si>
  <si>
    <t>BG10626B</t>
  </si>
  <si>
    <t>TRACHELOSPE. CHRISTABEL BIELENBERG BG9 R</t>
  </si>
  <si>
    <t>BP28787</t>
  </si>
  <si>
    <t>TRACHELOSPE. JASMINO. VARIEGATUM BP9</t>
  </si>
  <si>
    <t>BP8370</t>
  </si>
  <si>
    <t>TRACHELOSPERMUM JASMINOIDES BP8</t>
  </si>
  <si>
    <t>SC8365B</t>
  </si>
  <si>
    <t>TRACHYCARPUS FORTUNEI SC1.3L</t>
  </si>
  <si>
    <t>SC11572B</t>
  </si>
  <si>
    <t>TRACHYCARPUS FORTUNEI SC2L</t>
  </si>
  <si>
    <t>SG8367B</t>
  </si>
  <si>
    <t>TRACHYCARPUS FORTUNEI SG9</t>
  </si>
  <si>
    <t>BG29240</t>
  </si>
  <si>
    <t>ULMUS RESISTA® SAPPO. GOLD BG9 T60/100</t>
  </si>
  <si>
    <t>BG8425B</t>
  </si>
  <si>
    <t>VIBURNUM DAVIDII ANGUSTIFOLIA BG9 R</t>
  </si>
  <si>
    <t>BG8489B</t>
  </si>
  <si>
    <t>VIBURNUM DAVIDII BG9</t>
  </si>
  <si>
    <t>BP28028</t>
  </si>
  <si>
    <t>VIBURNUM ODORATISSIMUM BP9</t>
  </si>
  <si>
    <t>BP28031</t>
  </si>
  <si>
    <t>VIBURNUM ODORATISSIMUM COPPERTOP® BP9</t>
  </si>
  <si>
    <t>BG8428B</t>
  </si>
  <si>
    <t>VIBURNUM OPULUS COMPACTUM BG9 R</t>
  </si>
  <si>
    <t>BA8444</t>
  </si>
  <si>
    <t>VIBURNUM OPULUS ROSEUM BA7</t>
  </si>
  <si>
    <t>BA29435</t>
  </si>
  <si>
    <t>VIBURNUM OPULUS ROSEUM BA7 1 BR</t>
  </si>
  <si>
    <t>BC8438B</t>
  </si>
  <si>
    <t>VIBURNUM OPULUS ROSEUM BC1.3L</t>
  </si>
  <si>
    <t>BP8433</t>
  </si>
  <si>
    <t>VIBURNUM OPULUS ROSEUM BP8</t>
  </si>
  <si>
    <t>BR29546</t>
  </si>
  <si>
    <t>VIBURNUM OPULUS ROSEUM BRP 12/20</t>
  </si>
  <si>
    <t>BR29604</t>
  </si>
  <si>
    <t>VIBURNUM OPULUS ROSEUM BRP 12/20 R</t>
  </si>
  <si>
    <t>BR8434</t>
  </si>
  <si>
    <t>VIBURNUM OPULUS ROSEUM BRP 30/45</t>
  </si>
  <si>
    <t>SR8504</t>
  </si>
  <si>
    <t>VIBURNUM OPULUS SRP 30/45 2/3 BR</t>
  </si>
  <si>
    <t>BG8447B</t>
  </si>
  <si>
    <t>VIBURNUM PLICATUM LANARTH BG9 R</t>
  </si>
  <si>
    <t>BC8516B</t>
  </si>
  <si>
    <t>VIBURNUM TINUS BC1.3L</t>
  </si>
  <si>
    <t>BP8521</t>
  </si>
  <si>
    <t>VIBURNUM TINUS BP8</t>
  </si>
  <si>
    <t>BC10889B</t>
  </si>
  <si>
    <t>VIBURNUM TINUS EVE PRICE BC1.3L</t>
  </si>
  <si>
    <t>BP8470</t>
  </si>
  <si>
    <t>VIBURNUM TINUS EVE PRICE BP8</t>
  </si>
  <si>
    <t>BP28035</t>
  </si>
  <si>
    <t>VIBURNUM TINUS EVE PRICE BP9</t>
  </si>
  <si>
    <t>BC26527B</t>
  </si>
  <si>
    <t>VIBURNUM TINUS GIGANTEUM BC1.3L</t>
  </si>
  <si>
    <t>BP28104</t>
  </si>
  <si>
    <t>VIBURNUM TINUS GIGANTEUM BP9</t>
  </si>
  <si>
    <t>BC8475B</t>
  </si>
  <si>
    <t>VIBURNUM TINUS GWENLIAN BC1.3L</t>
  </si>
  <si>
    <t>BP28036</t>
  </si>
  <si>
    <t>VIBURNUM TINUS GWENLIAN BP9</t>
  </si>
  <si>
    <t>BP28102</t>
  </si>
  <si>
    <t>VIBURNUM TINUS LISAROSE® BP9</t>
  </si>
  <si>
    <t>BP28037</t>
  </si>
  <si>
    <t>VIBURNUM TINUS MACROPHYLLUM BP9</t>
  </si>
  <si>
    <t>BC22460B</t>
  </si>
  <si>
    <t>VIBURNUM TINUS QUIMPER BC1.3L</t>
  </si>
  <si>
    <t>BP28261</t>
  </si>
  <si>
    <t>VIBURNUM TINUS QUIMPER BP9</t>
  </si>
  <si>
    <t>BC11370B</t>
  </si>
  <si>
    <t>VIBURNUM TINUS SPIRIT® BC1.3L</t>
  </si>
  <si>
    <t>BP9958</t>
  </si>
  <si>
    <t>VIBURNUM TINUS SPIRIT® BP8</t>
  </si>
  <si>
    <t>BP28038</t>
  </si>
  <si>
    <t>VIBURNUM TINUS SPIRIT® BP9</t>
  </si>
  <si>
    <t>BP28043</t>
  </si>
  <si>
    <t>VITEX AGNUS-CASTUS PINK PINNACLE® BP9</t>
  </si>
  <si>
    <t>BG26071B</t>
  </si>
  <si>
    <t>VITEX X CHIC. BLUES DANIEL SEARLE® BG9 R</t>
  </si>
  <si>
    <t>BA8597</t>
  </si>
  <si>
    <t>WEIGELA BRISTOL RUBY BA7</t>
  </si>
  <si>
    <t>BP8598</t>
  </si>
  <si>
    <t>WEIGELA BRISTOL RUBY BP8</t>
  </si>
  <si>
    <t>BR8594</t>
  </si>
  <si>
    <t>WEIGELA BRISTOL RUBY BRP 20/30 R</t>
  </si>
  <si>
    <t>BA8571</t>
  </si>
  <si>
    <t>WEIGELA FLORIDA ALEXANDRA® BA7</t>
  </si>
  <si>
    <t>BP8573</t>
  </si>
  <si>
    <t>WEIGELA FLORIDA ALEXANDRA® BP8</t>
  </si>
  <si>
    <t>BP8588</t>
  </si>
  <si>
    <t>WEIGELA FLORIDA BRIGELA® BP8</t>
  </si>
  <si>
    <t>BP8670</t>
  </si>
  <si>
    <t>WEIGELA FLORIDA PINK POPPET® BP8</t>
  </si>
  <si>
    <t>BP28747</t>
  </si>
  <si>
    <t>WEIGELA FLORIDA PRISM® MAGIC CARPET BP9</t>
  </si>
  <si>
    <t>BP28055</t>
  </si>
  <si>
    <t>WEIGELA FLORIDA WINGS OF FIRE® BP9</t>
  </si>
  <si>
    <t>BP28108</t>
  </si>
  <si>
    <t>WEIGELA HYBRIDE PICOBELLA ROSA® BP9</t>
  </si>
  <si>
    <t>BA8619</t>
  </si>
  <si>
    <t>WEIGELA KOSTER. VARIEGATA BA7</t>
  </si>
  <si>
    <t>BR29385</t>
  </si>
  <si>
    <t>WEIGELA KOSTER. VARIEGATA BRP 20/30</t>
  </si>
  <si>
    <t>BR8616</t>
  </si>
  <si>
    <t>WEIGELA KOSTER. VARIEGATA BRP 20/30 2BR</t>
  </si>
  <si>
    <t>BR8620</t>
  </si>
  <si>
    <t>WEIGELA KOSTER. VARIEGATA BRP 30/45 2BR</t>
  </si>
  <si>
    <t>BR8617</t>
  </si>
  <si>
    <t>WEIGELA KOSTER. VARIEGATA BRP20/30 3/4BR</t>
  </si>
  <si>
    <t>BP8631</t>
  </si>
  <si>
    <t>WEIGELA MARJORIE BP8</t>
  </si>
  <si>
    <t>BA8644</t>
  </si>
  <si>
    <t>WEIGELA RED PRINCE BA7</t>
  </si>
  <si>
    <t>BP8646</t>
  </si>
  <si>
    <t>WEIGELA RED PRINCE BP8</t>
  </si>
  <si>
    <t>BA8654</t>
  </si>
  <si>
    <t>WEIGELA SNOWFLAKE BA7</t>
  </si>
  <si>
    <t>BP9570</t>
  </si>
  <si>
    <t>WEIGELA SNOWFLAKE BP8</t>
  </si>
  <si>
    <t>BR8649</t>
  </si>
  <si>
    <t>WEIGELA SNOWFLAKE BRP 20/30</t>
  </si>
  <si>
    <t>BR29382</t>
  </si>
  <si>
    <t>WEIGELA SNOWFLAKE BRP 20/30 2BR</t>
  </si>
  <si>
    <t>BR8650</t>
  </si>
  <si>
    <t>WEIGELA SNOWFLAKE BRP 20/30 3/4 BR</t>
  </si>
  <si>
    <t>BA8661</t>
  </si>
  <si>
    <t>WEIGELA STELZNIERI BA7</t>
  </si>
  <si>
    <t>BP8666</t>
  </si>
  <si>
    <t>WEIGELA STELZNIERI BP8</t>
  </si>
  <si>
    <t>BR29386</t>
  </si>
  <si>
    <t>WEIGELA STELZNIERI BRP 20/30</t>
  </si>
  <si>
    <t>BR8665</t>
  </si>
  <si>
    <t>WEIGELA STELZNIERI BRP 20/30 2 BR</t>
  </si>
  <si>
    <t>BR11759</t>
  </si>
  <si>
    <t>WEIGELA STELZNIERI BRP 30/45</t>
  </si>
  <si>
    <t>BR8662</t>
  </si>
  <si>
    <t>WEIGELA STELZNIERI BRP 30/45 2 BR</t>
  </si>
  <si>
    <t>BR8663</t>
  </si>
  <si>
    <t>WEIGELA STELZNIERI BRP 30/45 3/4 BR</t>
  </si>
  <si>
    <t>BP28105</t>
  </si>
  <si>
    <t>WEIGELA X ALL SUMMER MONET® BP9</t>
  </si>
  <si>
    <t>BP28059</t>
  </si>
  <si>
    <t>WEIGELA X ALL SUMMER RED® BP9</t>
  </si>
  <si>
    <t>BP28062</t>
  </si>
  <si>
    <t>YUCCA FILAMENTOSA BRIGHT EDGE BP9</t>
  </si>
  <si>
    <t>BP28063</t>
  </si>
  <si>
    <t>YUCCA FILAMENTOSA GOLDEN SWORD BP9</t>
  </si>
  <si>
    <t>BP28066</t>
  </si>
  <si>
    <t>YUCCA GLORIOSA VARIEGATA BP9</t>
  </si>
  <si>
    <t>ABJ</t>
  </si>
  <si>
    <t>ORIGINE</t>
  </si>
  <si>
    <t>CODE GV</t>
  </si>
  <si>
    <t>DESIGNATION</t>
  </si>
  <si>
    <t>SOMME DISPO</t>
  </si>
  <si>
    <t>18A601</t>
  </si>
  <si>
    <t>ACHILLEA CRITHMIFOLIA</t>
  </si>
  <si>
    <t>40A262</t>
  </si>
  <si>
    <t>ACORUS GRAMINEUS OGON</t>
  </si>
  <si>
    <t>18A212</t>
  </si>
  <si>
    <t>AEONIUM ARBOREUM ATROPURPUREUM</t>
  </si>
  <si>
    <t>18A284</t>
  </si>
  <si>
    <t>60A119</t>
  </si>
  <si>
    <t>18A297</t>
  </si>
  <si>
    <t>AGAPANTHUS FLOWER OF LOVE</t>
  </si>
  <si>
    <t>18A102</t>
  </si>
  <si>
    <t>AGAPANTHUS KILMURRY WHITE</t>
  </si>
  <si>
    <t>18A311</t>
  </si>
  <si>
    <t>AGAPANTHUS LITTLE AMETHYST</t>
  </si>
  <si>
    <t>18A372</t>
  </si>
  <si>
    <t>AGAPANTHUS LOLA</t>
  </si>
  <si>
    <t>18A463</t>
  </si>
  <si>
    <t>AGAPANTHUS MIDNIGHT SKY</t>
  </si>
  <si>
    <t>18A504</t>
  </si>
  <si>
    <t>AGAPANTHUS NINA ® WHITE MON SAPHO</t>
  </si>
  <si>
    <t>18A581</t>
  </si>
  <si>
    <t>18A353</t>
  </si>
  <si>
    <t>AGAPANTHUS X CRYSTAL BLUE</t>
  </si>
  <si>
    <t>18A535</t>
  </si>
  <si>
    <t>AGAVE BLACK WIDOW</t>
  </si>
  <si>
    <t>18A536</t>
  </si>
  <si>
    <t>AGAVE FROSTY BLUE</t>
  </si>
  <si>
    <t>18A538</t>
  </si>
  <si>
    <t>AGAVE TRUNCATA</t>
  </si>
  <si>
    <t>AGAVE VICTORIA-REGINAE</t>
  </si>
  <si>
    <t>12G515</t>
  </si>
  <si>
    <t>24A129</t>
  </si>
  <si>
    <t>ALLIUM LITTLE SAPPHIRE</t>
  </si>
  <si>
    <t>12G223</t>
  </si>
  <si>
    <t>ALOE ARISTATA</t>
  </si>
  <si>
    <t>54A114</t>
  </si>
  <si>
    <t>ALOE CLEOPATRA</t>
  </si>
  <si>
    <t>12G304</t>
  </si>
  <si>
    <t>104A373</t>
  </si>
  <si>
    <t>ANIGOZANTHOS B.G. ®* BUSH BONANZA</t>
  </si>
  <si>
    <t>104A149</t>
  </si>
  <si>
    <t>12G432</t>
  </si>
  <si>
    <t>ANIGOZANTHOS B.G. ®* BUSH DIAMOND</t>
  </si>
  <si>
    <t>104A150</t>
  </si>
  <si>
    <t>12G433</t>
  </si>
  <si>
    <t>ANIGOZANTHOS B.G. ®* BUSH FIRE</t>
  </si>
  <si>
    <t>104A151</t>
  </si>
  <si>
    <t>12G434</t>
  </si>
  <si>
    <t>ANIGOZANTHOS B.G. ®* BUSH INFERNO</t>
  </si>
  <si>
    <t>104A153</t>
  </si>
  <si>
    <t>12G435</t>
  </si>
  <si>
    <t>ANIGOZANTHOS B.G. ®* BUSH PEARL</t>
  </si>
  <si>
    <t>104A154</t>
  </si>
  <si>
    <t>12G436</t>
  </si>
  <si>
    <t>ANIGOZANTHOS B.G. ®* BUSH TENACITY</t>
  </si>
  <si>
    <t>104A165</t>
  </si>
  <si>
    <t>ANIGOZANTHOS B.G. ®* BUSH ZEST</t>
  </si>
  <si>
    <t>104A181</t>
  </si>
  <si>
    <t>12G444</t>
  </si>
  <si>
    <t>ANIGOZANTHOS CELEBRATIONS®* CARNIVAL</t>
  </si>
  <si>
    <t>104A189</t>
  </si>
  <si>
    <t>ANIGOZANTHOS CELEBRATIONS®* FIREWORKS</t>
  </si>
  <si>
    <t>104A190</t>
  </si>
  <si>
    <t>12G437</t>
  </si>
  <si>
    <t>ANIGOZANTHOS LANDSCAPE®* GOLD</t>
  </si>
  <si>
    <t>12G439</t>
  </si>
  <si>
    <t>ANIGOZANTHOS LANDSCAPE®* SCARLET</t>
  </si>
  <si>
    <t>12G454</t>
  </si>
  <si>
    <t>AZALEA JAPO. AMOENA</t>
  </si>
  <si>
    <t>12G455</t>
  </si>
  <si>
    <t>AZALEA JAPO. CHRISTINA</t>
  </si>
  <si>
    <t>12G459</t>
  </si>
  <si>
    <t>AZALEA JAPO. ORANGE BEAUTY</t>
  </si>
  <si>
    <t>12G461</t>
  </si>
  <si>
    <t>AZALEA JAPO. ROSA KING</t>
  </si>
  <si>
    <t>12G462</t>
  </si>
  <si>
    <t>BACCHARIS GENISTELLOIDES</t>
  </si>
  <si>
    <t>BORONIA CRENULATA</t>
  </si>
  <si>
    <t>128A105</t>
  </si>
  <si>
    <t>18A248</t>
  </si>
  <si>
    <t>BULBINE FRUTESCENS HALLMARK</t>
  </si>
  <si>
    <t>72A101</t>
  </si>
  <si>
    <t>18A211</t>
  </si>
  <si>
    <t>BULBINE FRUTESCENS JAUNE</t>
  </si>
  <si>
    <t>72A102</t>
  </si>
  <si>
    <t>28A246</t>
  </si>
  <si>
    <t>CALAMAGROSTIS ACUTIFL. KARL FOERSTER</t>
  </si>
  <si>
    <t>40A134</t>
  </si>
  <si>
    <t>45A111</t>
  </si>
  <si>
    <t>28A247</t>
  </si>
  <si>
    <t>CALAMAGROSTIS ACUTIFL. OVERDAM</t>
  </si>
  <si>
    <t>45A131</t>
  </si>
  <si>
    <t>12G463</t>
  </si>
  <si>
    <t>CALLUNA VULGARIS ANGIE</t>
  </si>
  <si>
    <t>12G464</t>
  </si>
  <si>
    <t>CALLUNA VULGARIS MARLIES</t>
  </si>
  <si>
    <t>12G465</t>
  </si>
  <si>
    <t>CALLUNA VULGARIS STEFANIE</t>
  </si>
  <si>
    <t>12G467</t>
  </si>
  <si>
    <t>CAMELLIA SASANQUA HIRYU</t>
  </si>
  <si>
    <t>CAMPSIS X TAG. ORANGEADE®</t>
  </si>
  <si>
    <t>40A185</t>
  </si>
  <si>
    <t>CAREX BUCHANANII RED ROOSTER</t>
  </si>
  <si>
    <t>18A438</t>
  </si>
  <si>
    <t>CAREX MORROWII EVERGLOW</t>
  </si>
  <si>
    <t>CAREX OSHIMENSIS EVEREST®</t>
  </si>
  <si>
    <t>84A130</t>
  </si>
  <si>
    <t>18A440</t>
  </si>
  <si>
    <t>CAREX OSHIMENSIS EVERGOLD ®</t>
  </si>
  <si>
    <t>84A131</t>
  </si>
  <si>
    <t>18A441</t>
  </si>
  <si>
    <t>CAREX OSHIMENSIS EVERILLO®</t>
  </si>
  <si>
    <t>84A132</t>
  </si>
  <si>
    <t>18A442</t>
  </si>
  <si>
    <t>CAREX OSHIMENSIS EVERLIME®</t>
  </si>
  <si>
    <t>84A133</t>
  </si>
  <si>
    <t>18A443</t>
  </si>
  <si>
    <t>CAREX OSHIMENSIS EVERORO ®</t>
  </si>
  <si>
    <t>84A134</t>
  </si>
  <si>
    <t>18A444</t>
  </si>
  <si>
    <t>CAREX OSHIMENSIS EVERSHEEN®</t>
  </si>
  <si>
    <t>84A135</t>
  </si>
  <si>
    <t>CAREX TESTACEA PRAIRIE FIRE</t>
  </si>
  <si>
    <t>40A188</t>
  </si>
  <si>
    <t>10.12P101</t>
  </si>
  <si>
    <t>CARISSA MACROCARPA PROSTRATA</t>
  </si>
  <si>
    <t>72A103</t>
  </si>
  <si>
    <t>CENTAUREA CINERARIA</t>
  </si>
  <si>
    <t>12G472</t>
  </si>
  <si>
    <t>CERATOSTIGMA PLUMBAGINOIDES</t>
  </si>
  <si>
    <t>8.14P101</t>
  </si>
  <si>
    <t>CHAMAEROPS HUMILIS</t>
  </si>
  <si>
    <t>CLEMATIS PRINCESS ARABELLE ®</t>
  </si>
  <si>
    <t>18A580</t>
  </si>
  <si>
    <t>COPROSMA ECLIPSE ®</t>
  </si>
  <si>
    <t>CORDYLINE AUSTRA. RED STAR</t>
  </si>
  <si>
    <t>72A120</t>
  </si>
  <si>
    <t>CORDYLINE AUSTRA. TORBAY DAZZLER</t>
  </si>
  <si>
    <t>72A117</t>
  </si>
  <si>
    <t>18A451</t>
  </si>
  <si>
    <t>CORDYLINE AUSTRALIS LIME PASSION ®</t>
  </si>
  <si>
    <t>CORDYLINE X BANKSII PASO DOBLE®</t>
  </si>
  <si>
    <t>72A118</t>
  </si>
  <si>
    <t>12G477</t>
  </si>
  <si>
    <t>COTONEA. MICROPH. STREIBS FINDLING</t>
  </si>
  <si>
    <t>12G476</t>
  </si>
  <si>
    <t>COTONEASTER DAMMERI EICHHOLZ</t>
  </si>
  <si>
    <t>12G473</t>
  </si>
  <si>
    <t>COTONEASTER DAMMERI GREEN CARPET</t>
  </si>
  <si>
    <t>12G475</t>
  </si>
  <si>
    <t>COTONEASTER DAMMERI MIRANDA</t>
  </si>
  <si>
    <t>12G478</t>
  </si>
  <si>
    <t>COTONEASTER HORIZONTALIS SKOGHOLM</t>
  </si>
  <si>
    <t>10.12P102</t>
  </si>
  <si>
    <t>CYCAS REVOLUTA</t>
  </si>
  <si>
    <t>18A596</t>
  </si>
  <si>
    <t>CYTISUS PRAECOX</t>
  </si>
  <si>
    <t>18A512</t>
  </si>
  <si>
    <t>CYTISUS PRAECOX ZEELANDIA</t>
  </si>
  <si>
    <t>18A595</t>
  </si>
  <si>
    <t>CYTISUS SCOPARIUS BOSKOOP RUBY</t>
  </si>
  <si>
    <t>10G141</t>
  </si>
  <si>
    <t>DABOECIA CANTABRICA ALBERTA WHITE</t>
  </si>
  <si>
    <t>10G142</t>
  </si>
  <si>
    <t>DABOECIA CANTABRICA ANGELINA</t>
  </si>
  <si>
    <t>10G140</t>
  </si>
  <si>
    <t>DABOECIA CANTABRICA ROSELLA</t>
  </si>
  <si>
    <t>10G143</t>
  </si>
  <si>
    <t>DABOECIA CANTABRICA VANESSA</t>
  </si>
  <si>
    <t>18A160</t>
  </si>
  <si>
    <t>DIANELLA CASSA BLUE</t>
  </si>
  <si>
    <t>18A531</t>
  </si>
  <si>
    <t>DIANELLA SILVERADO</t>
  </si>
  <si>
    <t>18A532</t>
  </si>
  <si>
    <t>DIETES MILKY WAY</t>
  </si>
  <si>
    <t>10G109</t>
  </si>
  <si>
    <t>DIOSMA PULCHELLA</t>
  </si>
  <si>
    <t>DURANTA ERECTA</t>
  </si>
  <si>
    <t>18A355</t>
  </si>
  <si>
    <t>72A104</t>
  </si>
  <si>
    <t>18A210</t>
  </si>
  <si>
    <t>ECHIUM CANDICANS</t>
  </si>
  <si>
    <t>18A227</t>
  </si>
  <si>
    <t>EPILOBIUM CANUM</t>
  </si>
  <si>
    <t>72A105</t>
  </si>
  <si>
    <t>12G414</t>
  </si>
  <si>
    <t>EQUISETUM HYEMALE</t>
  </si>
  <si>
    <t>12G480</t>
  </si>
  <si>
    <t>ERICA DARLEYENSIS DARLEY DALE</t>
  </si>
  <si>
    <t>12G481</t>
  </si>
  <si>
    <t>ERICA DARLEYENSIS HELEN</t>
  </si>
  <si>
    <t>12G482</t>
  </si>
  <si>
    <t>ERICA DARLEYENSIS KRAMER'S ROTE</t>
  </si>
  <si>
    <t>12G483</t>
  </si>
  <si>
    <t>ERICA DARLEYENSIS SILBERSCHMELZE</t>
  </si>
  <si>
    <t>18A603</t>
  </si>
  <si>
    <t>EUGENIA ETNA FIRE ®</t>
  </si>
  <si>
    <t>12G484</t>
  </si>
  <si>
    <t>EUONYMUS FORTUNEI DARTS BLANKET</t>
  </si>
  <si>
    <t>EUPHORBE MAURITANICA</t>
  </si>
  <si>
    <t>18A320</t>
  </si>
  <si>
    <t>8.12P212</t>
  </si>
  <si>
    <t>EUPHORBIA CYPARISSIAS</t>
  </si>
  <si>
    <t>EURYOPS TYSONII</t>
  </si>
  <si>
    <t>72A110</t>
  </si>
  <si>
    <t>28A258</t>
  </si>
  <si>
    <t>FALKIA REPENS</t>
  </si>
  <si>
    <t>FARGESIA GREX</t>
  </si>
  <si>
    <t>FARGESIA MURIELIAE RUFA</t>
  </si>
  <si>
    <t>FARGESIA RED DRAGON</t>
  </si>
  <si>
    <t>FARGESIA ROBUSTA FORMIDABLE</t>
  </si>
  <si>
    <t>12G205</t>
  </si>
  <si>
    <t>FATSIA SPIDER WEB</t>
  </si>
  <si>
    <t>18A534</t>
  </si>
  <si>
    <t>FESTUCA GLAUCA COOL AS ICE</t>
  </si>
  <si>
    <t>18A321</t>
  </si>
  <si>
    <t>FESTUCA GLAUCA EASY BLUE</t>
  </si>
  <si>
    <t>40A241</t>
  </si>
  <si>
    <t>84A106</t>
  </si>
  <si>
    <t>FESTUCA GLAUCA ELIJAH BLUE</t>
  </si>
  <si>
    <t>18A521</t>
  </si>
  <si>
    <t>FESTUCA GLAUCA INTENSE BLUE</t>
  </si>
  <si>
    <t>18A553</t>
  </si>
  <si>
    <t>FESTUCA GLAUCA SUNRISE ®</t>
  </si>
  <si>
    <t>18A127</t>
  </si>
  <si>
    <t>FICINIA TRUNCATA ICE CRYSTAL</t>
  </si>
  <si>
    <t>18A606</t>
  </si>
  <si>
    <t>GERANIUM COOMBLAND WHITE</t>
  </si>
  <si>
    <t>12G486</t>
  </si>
  <si>
    <t>GERANIUM MACRORRHIZUM</t>
  </si>
  <si>
    <t>10G147</t>
  </si>
  <si>
    <t>GREVILLEA GRAFTED COASTAL SUNSET</t>
  </si>
  <si>
    <t>GREVILLEA LANIG. MOUNT TAMBORITHA</t>
  </si>
  <si>
    <t>72A119</t>
  </si>
  <si>
    <t>12G286</t>
  </si>
  <si>
    <t>HAKONECHLOA MACRA AUREOLA</t>
  </si>
  <si>
    <t>12G303</t>
  </si>
  <si>
    <t>HAKONECHLOA MACRA BENI KAZE</t>
  </si>
  <si>
    <t>12G488</t>
  </si>
  <si>
    <t>HEBE OUESSANT</t>
  </si>
  <si>
    <t>12G490</t>
  </si>
  <si>
    <t>HEDERA ALGERIENSIS</t>
  </si>
  <si>
    <t>12G489</t>
  </si>
  <si>
    <t>HEDERA ALGERIENSIS BELLECOUR®</t>
  </si>
  <si>
    <t>12G491</t>
  </si>
  <si>
    <t>HEDERA HELIX GLACIER</t>
  </si>
  <si>
    <t>12G495</t>
  </si>
  <si>
    <t>HEDERA HELIX YELLOW RIPPLE</t>
  </si>
  <si>
    <t>HEMEROCALLIS MARY GUENTHER</t>
  </si>
  <si>
    <t>18A204</t>
  </si>
  <si>
    <t>HESPERALOE PARVIFLORA</t>
  </si>
  <si>
    <t>18A290</t>
  </si>
  <si>
    <t>HIBIS. HYBRIDE FUJIN®</t>
  </si>
  <si>
    <t>18A291</t>
  </si>
  <si>
    <t>HIBIS. HYBRIDE RAIJIN®</t>
  </si>
  <si>
    <t>18A436</t>
  </si>
  <si>
    <t>HIBIS. MOS. LUNA F1 RED</t>
  </si>
  <si>
    <t>18A435</t>
  </si>
  <si>
    <t>HIBIS. MOS. LUNA F1 ROSE</t>
  </si>
  <si>
    <t>18A128</t>
  </si>
  <si>
    <t>HIBIS. MOS. PLANET® GRIOTTE</t>
  </si>
  <si>
    <t>18A208</t>
  </si>
  <si>
    <t>HIBIS. MOS. SUMM.® CHERRY CHEESECAKE</t>
  </si>
  <si>
    <t>18A431</t>
  </si>
  <si>
    <t>HIBISCUS COCCINEA</t>
  </si>
  <si>
    <t>18A337</t>
  </si>
  <si>
    <t>HIBISCUS SUM. CANDY CRUSH</t>
  </si>
  <si>
    <t>HUMULUS AUREUS</t>
  </si>
  <si>
    <t>HYDRAN. ARBO. PINK ANNABELLE®</t>
  </si>
  <si>
    <t>HYDRAN. ARBO. STRONG ANNABELLE®</t>
  </si>
  <si>
    <t>IMPERATA CYLINDRICA RED BARON</t>
  </si>
  <si>
    <t>40A198</t>
  </si>
  <si>
    <t>8.12P136</t>
  </si>
  <si>
    <t>KALANCHOE THYRSIFLORA 'BRONZE SCULPTURE'</t>
  </si>
  <si>
    <t>54A107</t>
  </si>
  <si>
    <t>84A124</t>
  </si>
  <si>
    <t>LEYMUS ARENARIUS BLUE DUNE</t>
  </si>
  <si>
    <t>18A217</t>
  </si>
  <si>
    <t>LIMONIUM PEREZII</t>
  </si>
  <si>
    <t>18A228</t>
  </si>
  <si>
    <t>LOBELIA LAXIFLORA</t>
  </si>
  <si>
    <t>72A106</t>
  </si>
  <si>
    <t>12G497</t>
  </si>
  <si>
    <t>LONICERA NIT. LEMON BEAUTY</t>
  </si>
  <si>
    <t>12G498</t>
  </si>
  <si>
    <t>LONICERA NIT. MAIGRUN</t>
  </si>
  <si>
    <t>12G499</t>
  </si>
  <si>
    <t>LONICERA PILEATA</t>
  </si>
  <si>
    <t>10G115</t>
  </si>
  <si>
    <t>LOROPETALUM CHINENSIS PIPA'S RED</t>
  </si>
  <si>
    <t>8.12P197</t>
  </si>
  <si>
    <t>MANGAVE BLAZING SADDLES</t>
  </si>
  <si>
    <t>18A474</t>
  </si>
  <si>
    <t>66A128</t>
  </si>
  <si>
    <t>8.12P180</t>
  </si>
  <si>
    <t>MANGAVE LAVENDER LADY</t>
  </si>
  <si>
    <t>18A375</t>
  </si>
  <si>
    <t>66A118</t>
  </si>
  <si>
    <t>MANGAVE NAVAJO PRINCESS</t>
  </si>
  <si>
    <t>66A129</t>
  </si>
  <si>
    <t>MANGAVE PINEAPPLE EXPRESS</t>
  </si>
  <si>
    <t>66A121</t>
  </si>
  <si>
    <t>MANGAVE PRAYING HANDS</t>
  </si>
  <si>
    <t>18A470</t>
  </si>
  <si>
    <t>MANGAVE SILVER FOX</t>
  </si>
  <si>
    <t>66A123</t>
  </si>
  <si>
    <t>8.12P187</t>
  </si>
  <si>
    <t>MANGAVE SNOW LEOPARD</t>
  </si>
  <si>
    <t>18A406</t>
  </si>
  <si>
    <t>40A211</t>
  </si>
  <si>
    <t>MISCANTHUS SINENSIS ADAGIO</t>
  </si>
  <si>
    <t>45A120</t>
  </si>
  <si>
    <t>MISCANTHUS SINENSIS CABARET</t>
  </si>
  <si>
    <t>12G219</t>
  </si>
  <si>
    <t>MISCANTHUS SINENSIS COSMOPOLITAN</t>
  </si>
  <si>
    <t>28A249</t>
  </si>
  <si>
    <t>MISCANTHUS SINENSIS FERNER OSTEN</t>
  </si>
  <si>
    <t>12G387</t>
  </si>
  <si>
    <t>MISCANTHUS SINENSIS GIGANTEUS</t>
  </si>
  <si>
    <t>28A250</t>
  </si>
  <si>
    <t>MISCANTHUS SINENSIS GRACILLIMUS</t>
  </si>
  <si>
    <t>45A113</t>
  </si>
  <si>
    <t>40A212</t>
  </si>
  <si>
    <t>MISCANTHUS SINENSIS GRAZIELLA</t>
  </si>
  <si>
    <t>28A251</t>
  </si>
  <si>
    <t>MISCANTHUS SINENSIS MORNING LIGHT</t>
  </si>
  <si>
    <t>45A124</t>
  </si>
  <si>
    <t>12G256</t>
  </si>
  <si>
    <t>MISCANTHUS SINENSIS NAVAJO</t>
  </si>
  <si>
    <t>MISCANTHUS SINENSIS 'PINK CLOUD'</t>
  </si>
  <si>
    <t>84A140</t>
  </si>
  <si>
    <t>28A248</t>
  </si>
  <si>
    <t>MISCANTHUS SINENSIS PURPURASCENS</t>
  </si>
  <si>
    <t>45A104</t>
  </si>
  <si>
    <t>MISCANTHUS SINENSIS 'RED CHIEF'</t>
  </si>
  <si>
    <t>MISCANTHUS SINENSIS 'RED CLOUD'</t>
  </si>
  <si>
    <t>84A112</t>
  </si>
  <si>
    <t>28A252</t>
  </si>
  <si>
    <t>MISCANTHUS SINENSIS RIGOLETTO</t>
  </si>
  <si>
    <t>12G381</t>
  </si>
  <si>
    <t>MISCANTHUS SINENSIS RUBY CUTE</t>
  </si>
  <si>
    <t>12G516</t>
  </si>
  <si>
    <t>45A121</t>
  </si>
  <si>
    <t>MISCANTHUS SINENSIS SILVER CLOUD</t>
  </si>
  <si>
    <t>40A243</t>
  </si>
  <si>
    <t>MISCANTHUS SINENSIS STRICT. DWARF</t>
  </si>
  <si>
    <t>40A244</t>
  </si>
  <si>
    <t>40A217</t>
  </si>
  <si>
    <t>MISCANTHUS SINENSIS VARIEGATUS</t>
  </si>
  <si>
    <t>45A125</t>
  </si>
  <si>
    <t>18A199</t>
  </si>
  <si>
    <t>MISCANTHUS SINENSIS YAKA DANCE</t>
  </si>
  <si>
    <t>MISCANTHUS SINENSIS ZEBRINUS STRICTUS</t>
  </si>
  <si>
    <t>40A282</t>
  </si>
  <si>
    <t>18A509</t>
  </si>
  <si>
    <t>NANDINA DOMEST. RICHMOND</t>
  </si>
  <si>
    <t>8.15P103</t>
  </si>
  <si>
    <t>NERIUM EMILIE</t>
  </si>
  <si>
    <t>8.15P102</t>
  </si>
  <si>
    <t>NERIUM ITALIA</t>
  </si>
  <si>
    <t>8.15P101</t>
  </si>
  <si>
    <t>NERIUM SOEUR AGNES</t>
  </si>
  <si>
    <t>18A487</t>
  </si>
  <si>
    <t>OPHIOPOGON PLANISCAPUS HOSOBA</t>
  </si>
  <si>
    <t>18A506</t>
  </si>
  <si>
    <t>OPHIOPOGON PLANISCAPUS NIGRESCENS</t>
  </si>
  <si>
    <t>10.12P104</t>
  </si>
  <si>
    <t>OPUNTIA VULGARIS</t>
  </si>
  <si>
    <t>18A366</t>
  </si>
  <si>
    <t>OTHONNA CHEIRIFOLIA</t>
  </si>
  <si>
    <t>72A113</t>
  </si>
  <si>
    <t>OZOTHAMNUS ROS. SILVER JUBILEE</t>
  </si>
  <si>
    <t>72A115</t>
  </si>
  <si>
    <t>18A407</t>
  </si>
  <si>
    <t>PANICUM BLUE FOUNTAIN</t>
  </si>
  <si>
    <t>18A562</t>
  </si>
  <si>
    <t>45A105</t>
  </si>
  <si>
    <t>PANICUM VIRGATUM HEAVY METAL</t>
  </si>
  <si>
    <t>45A116</t>
  </si>
  <si>
    <t>PANICUM VIRGATUM NORTHWIND</t>
  </si>
  <si>
    <t>28A253</t>
  </si>
  <si>
    <t>PANICUM VIRGATUM PRAIRIE SKY</t>
  </si>
  <si>
    <t>12G503</t>
  </si>
  <si>
    <t>PARAHEBE KENTY PINK</t>
  </si>
  <si>
    <t>PENNISETUM ALOP. BLACK BEAUTY</t>
  </si>
  <si>
    <t>84A128</t>
  </si>
  <si>
    <t>PENNISETUM ALOPECUROI. LITTLE BUNNY</t>
  </si>
  <si>
    <t>84A105</t>
  </si>
  <si>
    <t>18A587</t>
  </si>
  <si>
    <t>PENNISETUM ALOPECUROIDES</t>
  </si>
  <si>
    <t>24G114</t>
  </si>
  <si>
    <t>PENNISETUM ALOPECUROIDES GELB STIEL</t>
  </si>
  <si>
    <t>84A139</t>
  </si>
  <si>
    <t>18A389</t>
  </si>
  <si>
    <t>PENNISETUM ALOPECUROIDES LUMEN GOLD</t>
  </si>
  <si>
    <t>PENNISETUM ALOPECUROIDES 'RED HEAD'</t>
  </si>
  <si>
    <t>45A117</t>
  </si>
  <si>
    <t>PENNISETUM VILLOSUM</t>
  </si>
  <si>
    <t>40A205</t>
  </si>
  <si>
    <t>18A517</t>
  </si>
  <si>
    <t>PHLOMIS PURPUREA</t>
  </si>
  <si>
    <t>8.14P102</t>
  </si>
  <si>
    <t>PHOENIX CANARIENSIS</t>
  </si>
  <si>
    <t>28A244</t>
  </si>
  <si>
    <t>PHORMIUM TENAX APRICOT QUEEN</t>
  </si>
  <si>
    <t>28A243</t>
  </si>
  <si>
    <t>PHORMIUM TENAX PINK FLAMINGO</t>
  </si>
  <si>
    <t>18A552</t>
  </si>
  <si>
    <t>PHYGELIUS COLORBURST WHITE</t>
  </si>
  <si>
    <t>10G129</t>
  </si>
  <si>
    <t>PTERIS NIPPONICA</t>
  </si>
  <si>
    <t>18A288</t>
  </si>
  <si>
    <t>RHODOHYPOXIS MARS</t>
  </si>
  <si>
    <t>18A278</t>
  </si>
  <si>
    <t>RHODOHYPOXIS MILLOIDES CLAUDIA</t>
  </si>
  <si>
    <t>18A279</t>
  </si>
  <si>
    <t>RHODOHYPOXIS MILLOIDES PAULA</t>
  </si>
  <si>
    <t>54A112</t>
  </si>
  <si>
    <t>18A280</t>
  </si>
  <si>
    <t>RHODOHYPOXIS MILLOIDES PINTADO</t>
  </si>
  <si>
    <t>12G504</t>
  </si>
  <si>
    <t>RUBUS BETTY ASHBURNER</t>
  </si>
  <si>
    <t>RUELLIA BRITTONIANA</t>
  </si>
  <si>
    <t>18A218</t>
  </si>
  <si>
    <t>40A283</t>
  </si>
  <si>
    <t>SALVIA AFRICANA-LUTEA</t>
  </si>
  <si>
    <t>12G505</t>
  </si>
  <si>
    <t>SANTOLINA CHAMAECYPARISSUS</t>
  </si>
  <si>
    <t>18A410</t>
  </si>
  <si>
    <t>SCHIZACHYRIUM SCOP. CHAMELEON</t>
  </si>
  <si>
    <t>18A445</t>
  </si>
  <si>
    <t>SCHIZACHYRIUM SCOP. HA HA TONKA</t>
  </si>
  <si>
    <t>18A306</t>
  </si>
  <si>
    <t>SCHIZACHYRIUM SCOP. STANDING OVATION</t>
  </si>
  <si>
    <t>18A169</t>
  </si>
  <si>
    <t>SOPHORA LITTLE BABY</t>
  </si>
  <si>
    <t>12G506</t>
  </si>
  <si>
    <t>STEPHANANDRA INCISA CRISPA</t>
  </si>
  <si>
    <t>40A207</t>
  </si>
  <si>
    <t>STIPA ARUNDINACEA SIROCCO</t>
  </si>
  <si>
    <t>STIPA CALAMAGROSTIS ALLGAU</t>
  </si>
  <si>
    <t>18A561</t>
  </si>
  <si>
    <t>12G507</t>
  </si>
  <si>
    <t>STIPA TENUIFOLIA</t>
  </si>
  <si>
    <t>STIPA TENUISSIMA PONY TAILS</t>
  </si>
  <si>
    <t>40A208</t>
  </si>
  <si>
    <t>8.14P103</t>
  </si>
  <si>
    <t>STRELITZIA REGINAE</t>
  </si>
  <si>
    <t>8.12P210</t>
  </si>
  <si>
    <t>TECOMARIA CAPENSIS TROPICAL TWIST</t>
  </si>
  <si>
    <t>12G452</t>
  </si>
  <si>
    <t>12G453</t>
  </si>
  <si>
    <t>12G508</t>
  </si>
  <si>
    <t>TEUCRIUM CHAMAEDRYS</t>
  </si>
  <si>
    <t>TEUCRIUM MARUM</t>
  </si>
  <si>
    <t>18A220</t>
  </si>
  <si>
    <t>TIBOUCHINA URVILLEANA COMPACTA</t>
  </si>
  <si>
    <t>72A109</t>
  </si>
  <si>
    <t>TULBAGHIA VIOLACEA ASHANTI</t>
  </si>
  <si>
    <t>18A508</t>
  </si>
  <si>
    <t>40A270</t>
  </si>
  <si>
    <t>TULBAGHIA VIOLACEA FLAMINGO</t>
  </si>
  <si>
    <t>40A272</t>
  </si>
  <si>
    <t>40A290</t>
  </si>
  <si>
    <t>TULBAGHIA VIOLACEA HIMBA</t>
  </si>
  <si>
    <t>TULBAGHIA VIOLACEA PEARL</t>
  </si>
  <si>
    <t>18A584</t>
  </si>
  <si>
    <t>40A271</t>
  </si>
  <si>
    <t>18A155</t>
  </si>
  <si>
    <t>TULBAGHIA VIOLACEA PURPLE EYE</t>
  </si>
  <si>
    <t>18A206</t>
  </si>
  <si>
    <t>TULBAGHIA VIOLACEA SILVER LACE</t>
  </si>
  <si>
    <t>84A136</t>
  </si>
  <si>
    <t>UNCINIA EVERFLAME®</t>
  </si>
  <si>
    <t>UNCINIA UNCINATA RUBRA</t>
  </si>
  <si>
    <t>45A133</t>
  </si>
  <si>
    <t>12G512</t>
  </si>
  <si>
    <t>VINCA MINOR</t>
  </si>
  <si>
    <t>12G510</t>
  </si>
  <si>
    <t>VINCA MINOR ALBA</t>
  </si>
  <si>
    <t>12G511</t>
  </si>
  <si>
    <t>VINCA MINOR ATROPURPUREA</t>
  </si>
  <si>
    <t>16G110</t>
  </si>
  <si>
    <t>WISTERIA SINENSIS ALBA</t>
  </si>
  <si>
    <t>8.12P188</t>
  </si>
  <si>
    <t>YUCCA FILAMENTOSA COLOR GUARD</t>
  </si>
  <si>
    <t>18A582</t>
  </si>
  <si>
    <t>8P132</t>
  </si>
  <si>
    <t>YUCCA ROSTRATA</t>
  </si>
  <si>
    <t>GVP</t>
  </si>
  <si>
    <t>18A554</t>
  </si>
  <si>
    <t>ANEMONE FANTASY ARIEL</t>
  </si>
  <si>
    <t>18A556</t>
  </si>
  <si>
    <t>ANEMONE FANTASY JASMINE</t>
  </si>
  <si>
    <t>10G112</t>
  </si>
  <si>
    <t>16G102</t>
  </si>
  <si>
    <t>CLEMATIS ERNEST MARKHAM</t>
  </si>
  <si>
    <t>16G103</t>
  </si>
  <si>
    <t>CLEMATIS HAGLEY HYBRID</t>
  </si>
  <si>
    <t>16G104</t>
  </si>
  <si>
    <t>CLEMATIS MADAME LE COULTRE</t>
  </si>
  <si>
    <t>16G105</t>
  </si>
  <si>
    <t>CLEMATIS MISS BATEMAN</t>
  </si>
  <si>
    <t>16G106</t>
  </si>
  <si>
    <t>CLEMATIS MULTI BLUE</t>
  </si>
  <si>
    <t>16G100</t>
  </si>
  <si>
    <t>CLEMATIS NIOBE</t>
  </si>
  <si>
    <t>24G110</t>
  </si>
  <si>
    <t>16G107</t>
  </si>
  <si>
    <t>CLEMATIS THE PRESIDENT</t>
  </si>
  <si>
    <t>16G108</t>
  </si>
  <si>
    <t>CLEMATIS VILLE DE LYON</t>
  </si>
  <si>
    <t>16G109</t>
  </si>
  <si>
    <t>CLEMATIS WARSZAWSKIA NIKE</t>
  </si>
  <si>
    <t>18A557</t>
  </si>
  <si>
    <t>DICENTRA AMORE TITANIUM</t>
  </si>
  <si>
    <t>18A568</t>
  </si>
  <si>
    <t>ECHINACEA SUNSEEKERS SCARLET</t>
  </si>
  <si>
    <t>18A591</t>
  </si>
  <si>
    <t>EUPHORBE MYRSINITES</t>
  </si>
  <si>
    <t>8.12P192</t>
  </si>
  <si>
    <t>8.12P144</t>
  </si>
  <si>
    <t>8.12P134</t>
  </si>
  <si>
    <t>8.12P176</t>
  </si>
  <si>
    <t>8.12P206</t>
  </si>
  <si>
    <t>18A570</t>
  </si>
  <si>
    <t>GEUM FIRESTARTER</t>
  </si>
  <si>
    <t>18A571</t>
  </si>
  <si>
    <t>GEUM TOTALLY TANGERINE</t>
  </si>
  <si>
    <t>18A381</t>
  </si>
  <si>
    <t>HEMEROCALLIS AMERICAN REVOLUTION</t>
  </si>
  <si>
    <t>12G362</t>
  </si>
  <si>
    <t>HEMEROCALLIS CITRINA</t>
  </si>
  <si>
    <t>18A456</t>
  </si>
  <si>
    <t>HEMEROCALLIS EVERYDAYLILY RED ®</t>
  </si>
  <si>
    <t>18A457</t>
  </si>
  <si>
    <t>HEMEROCALLIS EVERYDAYLILY ROSE ®</t>
  </si>
  <si>
    <t>18A383</t>
  </si>
  <si>
    <t>HEMEROCALLIS LIGHT THE WAY</t>
  </si>
  <si>
    <t>18A380</t>
  </si>
  <si>
    <t>18A391</t>
  </si>
  <si>
    <t>HOSTA HALCYON</t>
  </si>
  <si>
    <t>18A459</t>
  </si>
  <si>
    <t>HOSTA PURPLE HEART</t>
  </si>
  <si>
    <t>18A394</t>
  </si>
  <si>
    <t>HOSTA SHADOWLAND AUTUMN FROST</t>
  </si>
  <si>
    <t>18A395</t>
  </si>
  <si>
    <t>HOSTA SHADOWLAND COAST TO COAST</t>
  </si>
  <si>
    <t>24G111</t>
  </si>
  <si>
    <t>12G131</t>
  </si>
  <si>
    <t>12G130</t>
  </si>
  <si>
    <t>18A597</t>
  </si>
  <si>
    <t>HYDRAN. PANIC. KYUSHU</t>
  </si>
  <si>
    <t>18A492</t>
  </si>
  <si>
    <t>HYDRAN. PANIC. LIMELIGHT®</t>
  </si>
  <si>
    <t>18A565</t>
  </si>
  <si>
    <t>HYDRAN. PANIC. PETITE STAR®</t>
  </si>
  <si>
    <t>18A599</t>
  </si>
  <si>
    <t>HYDRAN. PANIC. POLAR BEAR®</t>
  </si>
  <si>
    <t>18A494</t>
  </si>
  <si>
    <t>HYDRAN. PANIC. SUNDAE FRAISE®</t>
  </si>
  <si>
    <t>18A495</t>
  </si>
  <si>
    <t>HYDRAN. PANIC. VANILLE FRAISE®</t>
  </si>
  <si>
    <t>18A522</t>
  </si>
  <si>
    <t>KNIPHOFIA LEMON POPSICLE</t>
  </si>
  <si>
    <t>18A490</t>
  </si>
  <si>
    <t>KNIPHOFIA RED HOT POPSICLE</t>
  </si>
  <si>
    <t>28A152</t>
  </si>
  <si>
    <t>LAGERST. IND. ENDU.® SUMMER RED</t>
  </si>
  <si>
    <t>LAURUS NOBILIS</t>
  </si>
  <si>
    <t>28A259</t>
  </si>
  <si>
    <t>40A139</t>
  </si>
  <si>
    <t>18A460</t>
  </si>
  <si>
    <t>LEUCANTHEMUM SUPERBUM BECKY</t>
  </si>
  <si>
    <t>40A289</t>
  </si>
  <si>
    <t>LIBERTIA IXIODES TAUPO SUNSET</t>
  </si>
  <si>
    <t>18A544</t>
  </si>
  <si>
    <t>LIGULARIA BRITT-MARIE CRAWFORD</t>
  </si>
  <si>
    <t>18A461</t>
  </si>
  <si>
    <t>LIMONIUM DAZZLE ROCKS</t>
  </si>
  <si>
    <t>12G448</t>
  </si>
  <si>
    <t>MAGNOLIA GRAND. GALLISSONNIERE</t>
  </si>
  <si>
    <t>8.12P209</t>
  </si>
  <si>
    <t>PHYLLOSTACHYS NIGRA</t>
  </si>
  <si>
    <t>18A472</t>
  </si>
  <si>
    <t>PLEIOBLASTUS PUMILUS</t>
  </si>
  <si>
    <t>18A473</t>
  </si>
  <si>
    <t>PLEIOBLASTUS VARIEGATUS</t>
  </si>
  <si>
    <t>18A545</t>
  </si>
  <si>
    <t>POLEMONIUM BRESSINGHAM PURPLE</t>
  </si>
  <si>
    <t>18A530</t>
  </si>
  <si>
    <t>POLEMONIUM HURRICANE RIDGE</t>
  </si>
  <si>
    <t>18A558</t>
  </si>
  <si>
    <t>SEDUM TEL. BLACK KNIGHT</t>
  </si>
  <si>
    <t>PAS</t>
  </si>
  <si>
    <t>GG1847</t>
  </si>
  <si>
    <t>ABIES KOREANA SILBERLOCKE GG9</t>
  </si>
  <si>
    <t>GG23711</t>
  </si>
  <si>
    <t>ABIES LASIOCARPA COMPACTA GG9</t>
  </si>
  <si>
    <t>GG23716</t>
  </si>
  <si>
    <t>ABIES NORDMANNIANA GOLDEN SPREADER GG9</t>
  </si>
  <si>
    <t>GG1849</t>
  </si>
  <si>
    <t>ABIES PROCERA GLAUCA GG9</t>
  </si>
  <si>
    <t>GG23782</t>
  </si>
  <si>
    <t>ACER JAPONICUM ACONITIFOLIUM GG9 20/30</t>
  </si>
  <si>
    <t>GG24585</t>
  </si>
  <si>
    <t>ACER PALMA. ARIADNE GG9 20/30</t>
  </si>
  <si>
    <t>GG23826</t>
  </si>
  <si>
    <t>ACER PALMA. ATROLINEARE GG9 20/30</t>
  </si>
  <si>
    <t>GG23817</t>
  </si>
  <si>
    <t>ACER PALMA. ATROPURPUREUM GG9 20/30</t>
  </si>
  <si>
    <t>GG23789</t>
  </si>
  <si>
    <t>ACER PALMA. AUREUM GG9 20/30</t>
  </si>
  <si>
    <t>GG23791</t>
  </si>
  <si>
    <t>ACER PALMA. BENI-MAIKO GG9 20/30</t>
  </si>
  <si>
    <t>GG1944</t>
  </si>
  <si>
    <t>ACER PALMA. BLOODGOOD GG9 20/30</t>
  </si>
  <si>
    <t>GG24954</t>
  </si>
  <si>
    <t>ACER PALMA. BRANDTS DWARF GG9 20/30</t>
  </si>
  <si>
    <t>GG1946</t>
  </si>
  <si>
    <t>ACER PALMA. CRIMSON QUEEN GG9 20/30</t>
  </si>
  <si>
    <t>GG23819</t>
  </si>
  <si>
    <t>ACER PALMA. DESHOJO GG9 20/30</t>
  </si>
  <si>
    <t>GG23774</t>
  </si>
  <si>
    <t>ACER PALMA. DISS. FLAVESCENS GG9 20/30</t>
  </si>
  <si>
    <t>GG1948</t>
  </si>
  <si>
    <t>ACER PALMA. DISS. GARNET GG9 20/30</t>
  </si>
  <si>
    <t>GG23777</t>
  </si>
  <si>
    <t>ACER PALMA. DISS. ORANGEOLA GG9 20/30</t>
  </si>
  <si>
    <t>GG23816</t>
  </si>
  <si>
    <t>ACER PALMA. DISS. RUBRIFOLIUM GG9 20/30</t>
  </si>
  <si>
    <t>GG1947</t>
  </si>
  <si>
    <t>ACER PALMA. DISSECTUM GG9 20/30</t>
  </si>
  <si>
    <t>GG1949</t>
  </si>
  <si>
    <t>ACER PALMA. FIREGLOW GG9 20/30</t>
  </si>
  <si>
    <t>GG1950</t>
  </si>
  <si>
    <t>ACER PALMA. INABA-SHIDARE GG9 20/30</t>
  </si>
  <si>
    <t>GG23836</t>
  </si>
  <si>
    <t>ACER PALMA. JERRE SCHWARTZ GG9 20/30</t>
  </si>
  <si>
    <t>GG23803</t>
  </si>
  <si>
    <t>ACER PALMA. KATSURA GG9 20/30</t>
  </si>
  <si>
    <t>GG23805</t>
  </si>
  <si>
    <t>ACER PALMA. KOTOHIME GG9 20/30</t>
  </si>
  <si>
    <t>GG23840</t>
  </si>
  <si>
    <t>ACER PALMA. KOTO-NO-ITO GG9 20/30</t>
  </si>
  <si>
    <t>GG24152</t>
  </si>
  <si>
    <t>ACER PALMA. LITTLE PRINCESS GG9 20/30</t>
  </si>
  <si>
    <t>GG23806</t>
  </si>
  <si>
    <t>ACER PALMA. NICHOLSONII GG9 20/30</t>
  </si>
  <si>
    <t>GG23807</t>
  </si>
  <si>
    <t>ACER PALMA. O-KAGAMI GG9 20/30</t>
  </si>
  <si>
    <t>GG23821</t>
  </si>
  <si>
    <t>ACER PALMA. ORANGE DREAM GG9 20/30</t>
  </si>
  <si>
    <t>GG23785</t>
  </si>
  <si>
    <t>ACER PALMA. OREGON SUNSET GG9 20/30</t>
  </si>
  <si>
    <t>GG23773</t>
  </si>
  <si>
    <t>ACER PALMA. RED PYGMY GG9 20/30</t>
  </si>
  <si>
    <t>GG23823</t>
  </si>
  <si>
    <t>ACER PALMA. RETICULATUM GG9 20/30</t>
  </si>
  <si>
    <t>GG23824</t>
  </si>
  <si>
    <t>ACER PALMA. RETICULATUM RED GG9 20/30</t>
  </si>
  <si>
    <t>GG23809</t>
  </si>
  <si>
    <t>ACER PALMA. SCOLOPENDRIIFOLIUM GG9 20/30</t>
  </si>
  <si>
    <t>GG1952</t>
  </si>
  <si>
    <t>ACER PALMA. SEIRYU GG9 20/30</t>
  </si>
  <si>
    <t>GG1953</t>
  </si>
  <si>
    <t>ACER PALMA. SENKAKI GG9 20/30</t>
  </si>
  <si>
    <t>GG23814</t>
  </si>
  <si>
    <t>ACER PALMA. SKEETERS BROOM GG9 20/30</t>
  </si>
  <si>
    <t>GG23810</t>
  </si>
  <si>
    <t>ACER PALMA. SUMMER GOLD GG9 20/30</t>
  </si>
  <si>
    <t>GG1954</t>
  </si>
  <si>
    <t>ACER PALMA. TROMPENBURG GG9 20/30</t>
  </si>
  <si>
    <t>GG23825</t>
  </si>
  <si>
    <t>ACER PALMA. UENO YAMA GG9 20/30</t>
  </si>
  <si>
    <t>GG23849</t>
  </si>
  <si>
    <t>ACER SHIRASAWANUM AUREUM GG9 20/30</t>
  </si>
  <si>
    <t>GG23974</t>
  </si>
  <si>
    <t>CALOCED. DECUR. PILLAR GG9 20/30</t>
  </si>
  <si>
    <t>GG24140</t>
  </si>
  <si>
    <t>CEDRUS DEODARA EISREGEN GG9 TUTE</t>
  </si>
  <si>
    <t>GG3657</t>
  </si>
  <si>
    <t>CEDRUS DEODARA GOLDEN HORIZON GG9 TUTE</t>
  </si>
  <si>
    <t>GG23729</t>
  </si>
  <si>
    <t>CHAMAECY. LAWSO. PEMBURY BLUE GG9</t>
  </si>
  <si>
    <t>GG23732</t>
  </si>
  <si>
    <t>CHAMAECY. LAWSO. STEWARTII GG9</t>
  </si>
  <si>
    <t>GG3764</t>
  </si>
  <si>
    <t>CHAMAECY. NOOTKATENSIS PENDULA GG9</t>
  </si>
  <si>
    <t>GG3818</t>
  </si>
  <si>
    <t>CHIONANTHUS VIRGINICUS GG9</t>
  </si>
  <si>
    <t>GC23861B</t>
  </si>
  <si>
    <t>CORNUS FLORIDA CHEROKEE CHIEF GC1P</t>
  </si>
  <si>
    <t>GC4067B</t>
  </si>
  <si>
    <t>CORNUS FLORIDA RUBRA GC1P</t>
  </si>
  <si>
    <t>GC28440B</t>
  </si>
  <si>
    <t>CORNUS FLORIDA URBINIANA GC1P</t>
  </si>
  <si>
    <t>GC23875B</t>
  </si>
  <si>
    <t>CORNUS KOUSA PEVE LIMBO GC1P</t>
  </si>
  <si>
    <t>GC4083B</t>
  </si>
  <si>
    <t>CORNUS KOUSA SATOMI GC1P</t>
  </si>
  <si>
    <t>GC23877B</t>
  </si>
  <si>
    <t>CORNUS KOUSA TEUTONIA GC1P</t>
  </si>
  <si>
    <t>GC23881B</t>
  </si>
  <si>
    <t>CORNUS KOUSA WHITE GIANT GC1P</t>
  </si>
  <si>
    <t>GC23642B</t>
  </si>
  <si>
    <t>CORNUS KOUSA WIETING'S SELECT GC1P</t>
  </si>
  <si>
    <t>GC26661B</t>
  </si>
  <si>
    <t>CORNUS MAS JOLICO GC1P</t>
  </si>
  <si>
    <t>GC4104B</t>
  </si>
  <si>
    <t>CORNUS NUTT. EDDIES WHITE WONDER GC1P</t>
  </si>
  <si>
    <t>GC26659B</t>
  </si>
  <si>
    <t>CORNUS OFFICINALIS GOLD PUFF GC1P</t>
  </si>
  <si>
    <t>GC23884B</t>
  </si>
  <si>
    <t>CORNUS RUTGERSENSIS AURORA GC1P</t>
  </si>
  <si>
    <t>GC1006B</t>
  </si>
  <si>
    <t>CORNUS RUTGERSENSIS GALAXY GC1P</t>
  </si>
  <si>
    <t>GC4126B</t>
  </si>
  <si>
    <t>CORNUS RUTGERSENSIS STELLAR PINK GC1P</t>
  </si>
  <si>
    <t>GG25739</t>
  </si>
  <si>
    <t>CRYPTOMERIA JAPONICA BANDAI-SUGI GG9</t>
  </si>
  <si>
    <t>GG23739</t>
  </si>
  <si>
    <t>CRYPTOMERIA JAPONICA VILMORINIANA GG9</t>
  </si>
  <si>
    <t>GG1009</t>
  </si>
  <si>
    <t>GG23894</t>
  </si>
  <si>
    <t>HAMAMEL. INTER. BARMSTEDT GOLD GG9 30/40</t>
  </si>
  <si>
    <t>GG5073</t>
  </si>
  <si>
    <t>HAMAMEL. INTER. FEUERZAUBER GG9</t>
  </si>
  <si>
    <t>GG5074</t>
  </si>
  <si>
    <t>HAMAMEL. INTER. JELENA GG9 30/40</t>
  </si>
  <si>
    <t>GG23897</t>
  </si>
  <si>
    <t>HAMAMEL. INTER. PRIMAVERA GG9 30/40</t>
  </si>
  <si>
    <t>GG23895</t>
  </si>
  <si>
    <t>HAMAMEL. INTER. RUBY GLOW GG9 30/40</t>
  </si>
  <si>
    <t>GG23900</t>
  </si>
  <si>
    <t>HAMAMEL. INTER. YAMINA GG9 30/40</t>
  </si>
  <si>
    <t>GG5075</t>
  </si>
  <si>
    <t>HAMAMELIS MOLLIS PALLIDA GG9</t>
  </si>
  <si>
    <t>GG23652</t>
  </si>
  <si>
    <t>PICEA ABIES INVERSA PENDULA GG9</t>
  </si>
  <si>
    <t>GG6785</t>
  </si>
  <si>
    <t>PICEA PUNGENS KOSTER GG9</t>
  </si>
  <si>
    <t>GG23751</t>
  </si>
  <si>
    <t>PINUS CEMBRA COMPACTA GLAUCA GG9</t>
  </si>
  <si>
    <t>GG23752</t>
  </si>
  <si>
    <t>PINUS DENSIFLORA ALICE VERKADE GG9</t>
  </si>
  <si>
    <t>GG23754</t>
  </si>
  <si>
    <t>PINUS DENSIFLORA LOW GLOW GG9</t>
  </si>
  <si>
    <t>GG6829</t>
  </si>
  <si>
    <t>PINUS DENSIFLORA UMBRACULIFERA GG9</t>
  </si>
  <si>
    <t>GG23750</t>
  </si>
  <si>
    <t>PINUS FLEXILIS TINY TEMPLE GG9</t>
  </si>
  <si>
    <t>GG23760</t>
  </si>
  <si>
    <t>PINUS MUGO HESSE GG9</t>
  </si>
  <si>
    <t>GG23764</t>
  </si>
  <si>
    <t>PINUS MUGO LAARHEIDE GG9</t>
  </si>
  <si>
    <t>GG24151</t>
  </si>
  <si>
    <t>PINUS NI. AGNES BREGEON GG9</t>
  </si>
  <si>
    <t>GG23657</t>
  </si>
  <si>
    <t>PINUS NI. BAMBINO® GAELLE BREGEON GG9</t>
  </si>
  <si>
    <t>GG9827</t>
  </si>
  <si>
    <t>PINUS NI. BREPO® PIERRICK BREG. GG9</t>
  </si>
  <si>
    <t>GG9828</t>
  </si>
  <si>
    <t>PINUS NI. MARIE BREGEON® GG9</t>
  </si>
  <si>
    <t>GG23769</t>
  </si>
  <si>
    <t>PINUS STROBUS MINIMA GG9</t>
  </si>
  <si>
    <t>GG6854</t>
  </si>
  <si>
    <t>PINUS STROBUS NANA GG9</t>
  </si>
  <si>
    <t>GG8189</t>
  </si>
  <si>
    <t>TAXUS BACCATA FASTIGIATA AUREA GG9</t>
  </si>
  <si>
    <t>GG23927</t>
  </si>
  <si>
    <t>TAXUS BACCATA FASTIGIATA ROBUSTA GG9</t>
  </si>
  <si>
    <t>GG23926</t>
  </si>
  <si>
    <t>TAXUS BACCATA REPANDENS GG9</t>
  </si>
  <si>
    <t>GG23925</t>
  </si>
  <si>
    <t>TAXUS BACCATA REPENS AUREA GG9</t>
  </si>
  <si>
    <t>GG23929</t>
  </si>
  <si>
    <t>VIBURNUM MACROCEPHALUM GG9</t>
  </si>
  <si>
    <t>GG27533</t>
  </si>
  <si>
    <t>WISTERIA BRACHYBOTRYS OKAYAMA GG9</t>
  </si>
  <si>
    <t>GG24149</t>
  </si>
  <si>
    <t>WISTERIA FLORIBUNDA LONGISSIMA ALBA GG9</t>
  </si>
  <si>
    <t>GG8970</t>
  </si>
  <si>
    <t>WISTERIA SINENSIS GG9</t>
  </si>
  <si>
    <t>GG8721</t>
  </si>
  <si>
    <t>WISTERIA VENUSTA GG9 R</t>
  </si>
  <si>
    <t>GG28452</t>
  </si>
  <si>
    <t>WISTERIA VENUSTA SHOWA BENI GG9 CT</t>
  </si>
  <si>
    <t>GG24583</t>
  </si>
  <si>
    <t>WISTERIA VENUSTA SHOWA BENI GG9 R</t>
  </si>
  <si>
    <t>PGF</t>
  </si>
  <si>
    <t>BP28171</t>
  </si>
  <si>
    <t>ACTINIDIA ARGUTA KENS RED BP8</t>
  </si>
  <si>
    <t>BP28170</t>
  </si>
  <si>
    <t>ACTINIDIA ARGUTA SUPER ISSAI BP8</t>
  </si>
  <si>
    <t>BP28172</t>
  </si>
  <si>
    <t>ACTINIDIA ARGUTA WEIKI BP8</t>
  </si>
  <si>
    <t>BP10121</t>
  </si>
  <si>
    <t>ACTINIDIA DELIC. HAYWARD BP8</t>
  </si>
  <si>
    <t>BP28466</t>
  </si>
  <si>
    <t>ACTINIDIA DELIC. HERMA BP8</t>
  </si>
  <si>
    <t>BP10119</t>
  </si>
  <si>
    <t>ACTINIDIA DELIC. SOLISSIMO® BP8</t>
  </si>
  <si>
    <t>BP2160</t>
  </si>
  <si>
    <t>ACTINIDIA DELIC. SOLO BP8</t>
  </si>
  <si>
    <t>BP10120</t>
  </si>
  <si>
    <t>ACTINIDIA DELIC. TOMURI BP8</t>
  </si>
  <si>
    <t>BP28474</t>
  </si>
  <si>
    <t>ARONIA PRUNIFOLIA RUBINA BP9</t>
  </si>
  <si>
    <t>BG29259</t>
  </si>
  <si>
    <t>CORYLUS AVEL. RONDE DE PIEMONT BG1LA</t>
  </si>
  <si>
    <t>BR4411</t>
  </si>
  <si>
    <t>CYDONIA OBLONGA DE PROVENCE BRP Ø 8/12</t>
  </si>
  <si>
    <t>BP28679</t>
  </si>
  <si>
    <t>FICUS CARI. BORNHOLM'S DIAMANT BP9</t>
  </si>
  <si>
    <t>BP28332</t>
  </si>
  <si>
    <t>FICUS CARI. BROWN TURKEY BP9</t>
  </si>
  <si>
    <t>BP28680</t>
  </si>
  <si>
    <t>FICUS CARI. DESERT KING BP9</t>
  </si>
  <si>
    <t>BP28333</t>
  </si>
  <si>
    <t>FICUS CARI. GOUTTE DOR BP9</t>
  </si>
  <si>
    <t>BP28337</t>
  </si>
  <si>
    <t>FICUS CARI. GUSTISSIMO® PERETTA® BP9</t>
  </si>
  <si>
    <t>BP28335</t>
  </si>
  <si>
    <t>FICUS CARI. MADELEI. DES 2 SAISONS BP9</t>
  </si>
  <si>
    <t>BP28338</t>
  </si>
  <si>
    <t>FICUS CARI. RONDE DE BORDEAUX BP9</t>
  </si>
  <si>
    <t>BP28078B</t>
  </si>
  <si>
    <t>HIPPOPHAE RHAMNOIDES SANDORA® BP9</t>
  </si>
  <si>
    <t>PG6294</t>
  </si>
  <si>
    <t>MALUS BITTENFELDER PGRP Ø 6/8</t>
  </si>
  <si>
    <t>PG27150</t>
  </si>
  <si>
    <t>MALUS COMMUNIS SEM Ø 7/10</t>
  </si>
  <si>
    <t>PG6321</t>
  </si>
  <si>
    <t>MALUS M.M. 106 PGRP Ø 10/12</t>
  </si>
  <si>
    <t>PG6323</t>
  </si>
  <si>
    <t>MALUS M.M. 106 PGRP Ø 7/10</t>
  </si>
  <si>
    <t>BG24519B</t>
  </si>
  <si>
    <t>MORUS ROTUNDILOBA MOJO BERRY ® BG1LA</t>
  </si>
  <si>
    <t>GC27240B</t>
  </si>
  <si>
    <t>NASHI SHINKO GC1.2L TIG</t>
  </si>
  <si>
    <t>GC27238B</t>
  </si>
  <si>
    <t>NASHI SHINSEIKI GC1.2L TIG</t>
  </si>
  <si>
    <t>BG28723</t>
  </si>
  <si>
    <t>PASSIFLORA IN. COOLTROP. EIA POPEIA BG9</t>
  </si>
  <si>
    <t>BG28724</t>
  </si>
  <si>
    <t>PASSIFLORA IN. COOLTROP. SNOWSTAR BG9</t>
  </si>
  <si>
    <t>PG7202</t>
  </si>
  <si>
    <t>PRUNUS AVIUM PGRP Ø 5/7</t>
  </si>
  <si>
    <t>PG7210</t>
  </si>
  <si>
    <t>PRUNUS CERASIFERA DE LESDAIN PGRP Ø 7/10</t>
  </si>
  <si>
    <t>PG7217</t>
  </si>
  <si>
    <t>PRUNUS CERASIFERA PGRP Ø 10/12</t>
  </si>
  <si>
    <t>BG28706</t>
  </si>
  <si>
    <t>PRUNUS F X P CER. CRIMSON PASSION BG1LAR</t>
  </si>
  <si>
    <t>PG10053</t>
  </si>
  <si>
    <t>PRUNUS MAHALEB PGRP Ø 7/10</t>
  </si>
  <si>
    <t>BG28705</t>
  </si>
  <si>
    <t>PRUNUS X CARMINE JEWEL BG1LA R</t>
  </si>
  <si>
    <t>BP28137</t>
  </si>
  <si>
    <t>PUNICA GRANATUM WONDERFUL BP9</t>
  </si>
  <si>
    <t>PG9803</t>
  </si>
  <si>
    <t>PYRUS CALLERYANA PGRP Ø 6/8</t>
  </si>
  <si>
    <t>GC28710</t>
  </si>
  <si>
    <t>PYRUS COM. CONFÉRENCE GC1L2 TIGE</t>
  </si>
  <si>
    <t>PG7411</t>
  </si>
  <si>
    <t>PYRUS COM. KIRCHENSALLER SEM Ø 8/12</t>
  </si>
  <si>
    <t>PG7407</t>
  </si>
  <si>
    <t>PYRUS COMMUNIS SEM Ø 5/7</t>
  </si>
  <si>
    <t>BP7551</t>
  </si>
  <si>
    <t>RIBES NIG. ANDEGA BP8</t>
  </si>
  <si>
    <t>RIBES NIG. ANDEGA BRP 30/40 3/4 BR</t>
  </si>
  <si>
    <t>BR7550B</t>
  </si>
  <si>
    <t>RIBES NIG. GEANT DE BOSKOOP BR30/40 3/4B</t>
  </si>
  <si>
    <t>BR7553B</t>
  </si>
  <si>
    <t>BP28476</t>
  </si>
  <si>
    <t>RIBES NIG. LITTLE BLACK SUGAR BP9</t>
  </si>
  <si>
    <t>BP28477</t>
  </si>
  <si>
    <t>RIBES NIG. NOIROMA BP9</t>
  </si>
  <si>
    <t>BP28481</t>
  </si>
  <si>
    <t>RIBES NIG. X JOSTA JODELI® BP9</t>
  </si>
  <si>
    <t>BP9604</t>
  </si>
  <si>
    <t>RIBES RUB. BLANKA BP8</t>
  </si>
  <si>
    <t>BP28479</t>
  </si>
  <si>
    <t>RIBES RUB. JONKHEER V. TETS BP9</t>
  </si>
  <si>
    <t>BP28264</t>
  </si>
  <si>
    <t>RIBES UVA-CRISPA CAPTIVATOR BP8</t>
  </si>
  <si>
    <t>BP28516</t>
  </si>
  <si>
    <t>RIBES UVA-CRISPA JAUNE BP9</t>
  </si>
  <si>
    <t>BP28848</t>
  </si>
  <si>
    <t>RIBES UVA-CRISPA LADY SUN BP9</t>
  </si>
  <si>
    <t>BP28517</t>
  </si>
  <si>
    <t>RIBES UVA-CRISPA ROUGE BP9</t>
  </si>
  <si>
    <t>BP28491</t>
  </si>
  <si>
    <t>RUBUS FRUTICOSUS BLACK SATIN BP9</t>
  </si>
  <si>
    <t>BP28554</t>
  </si>
  <si>
    <t>RUBUS FRUTICOSUS BUCKINGHAM TAYBERRY BP9</t>
  </si>
  <si>
    <t>BP28493</t>
  </si>
  <si>
    <t>RUBUS FRUTICOSUS MONTBLANC BP9</t>
  </si>
  <si>
    <t>BP22100</t>
  </si>
  <si>
    <t>RUBUS FRUTICOSUS THORNFREE BP8</t>
  </si>
  <si>
    <t>BP28556</t>
  </si>
  <si>
    <t>RUBUS IDAEUS ABUNDANCE®SPL YELLOW BP9</t>
  </si>
  <si>
    <t>BP28361</t>
  </si>
  <si>
    <t>RUBUS IDAEUS ALL GOLD BP8</t>
  </si>
  <si>
    <t>BP28560</t>
  </si>
  <si>
    <t>RUBUS IDAEUS BLACK JEWEL BP9</t>
  </si>
  <si>
    <t>BP28562</t>
  </si>
  <si>
    <t>RUBUS IDAEUS GOLDEN EVEREST BP9</t>
  </si>
  <si>
    <t>BP28568</t>
  </si>
  <si>
    <t>RUBUS IDAEUS MALLING PROMISE BP9</t>
  </si>
  <si>
    <t>BP28566</t>
  </si>
  <si>
    <t>RUBUS IDAEUS TWOTIMER® BP9</t>
  </si>
  <si>
    <t>BP28018</t>
  </si>
  <si>
    <t>VACCINIUM CORYMBOSUM BLUE CROP BP9</t>
  </si>
  <si>
    <t>BP28795</t>
  </si>
  <si>
    <t>VACCINIUM CORYMBOSUM BLUE DESSERT BP9</t>
  </si>
  <si>
    <t>BP28016</t>
  </si>
  <si>
    <t>VACCINIUM CORYMBOSUM BLUE PEARL BP9</t>
  </si>
  <si>
    <t>BP28796</t>
  </si>
  <si>
    <t>VACCINIUM CORYMBOSUM BLUEROMA BP9</t>
  </si>
  <si>
    <t>BC25232B</t>
  </si>
  <si>
    <t>VACCINIUM CORYMBOSUM DARROW BC1L</t>
  </si>
  <si>
    <t>BP28021</t>
  </si>
  <si>
    <t>VACCINIUM CORYMBOSUM JERSEY BP9</t>
  </si>
  <si>
    <t>BC8416B</t>
  </si>
  <si>
    <t>VACCINIUM CORYMBOSUM PATRIOT BC1L</t>
  </si>
  <si>
    <t>BP28023</t>
  </si>
  <si>
    <t>VACCINIUM CORYMBOSUM PATRIOT BP9</t>
  </si>
  <si>
    <t>BP28025</t>
  </si>
  <si>
    <t>VACCINIUM CORYMBOSUM PINK LEMONADE®BP9</t>
  </si>
  <si>
    <t>POT</t>
  </si>
  <si>
    <t>SOMME ACHAT</t>
  </si>
  <si>
    <t>60A061</t>
  </si>
  <si>
    <t>ACTINIDIA ARGUTA SUPER ISSAI</t>
  </si>
  <si>
    <t>60A012</t>
  </si>
  <si>
    <t>ACTINIDIA DELIC. HAYWARD</t>
  </si>
  <si>
    <t>40A023</t>
  </si>
  <si>
    <t>ACTINIDIA DELIC. HERMA®</t>
  </si>
  <si>
    <t>60A013</t>
  </si>
  <si>
    <t>ACTINIDIA DELIC. JENNY ZWITTER</t>
  </si>
  <si>
    <t>60A014</t>
  </si>
  <si>
    <t>ACTINIDIA DELIC. TOMURI</t>
  </si>
  <si>
    <t>60A064</t>
  </si>
  <si>
    <t>ARONIA MELANOCARPA RUBINA®</t>
  </si>
  <si>
    <t>12G031</t>
  </si>
  <si>
    <t>CITRUS LIMON 4 SAISONS</t>
  </si>
  <si>
    <t>12G046</t>
  </si>
  <si>
    <t>CITRUS VOLKAMER</t>
  </si>
  <si>
    <t>12G047</t>
  </si>
  <si>
    <t>CITRUS YUZU</t>
  </si>
  <si>
    <t>8P2L001</t>
  </si>
  <si>
    <t>CORYLUS AVEL. SEGORBE</t>
  </si>
  <si>
    <t>60A067</t>
  </si>
  <si>
    <t>FICUS CARI. BORNHOLM</t>
  </si>
  <si>
    <t>60A068</t>
  </si>
  <si>
    <t>FICUS CARI. BROWN TURKEY</t>
  </si>
  <si>
    <t>60A069</t>
  </si>
  <si>
    <t>FICUS CARI. DESERT KING</t>
  </si>
  <si>
    <t>60A070</t>
  </si>
  <si>
    <t>FICUS CARI. GOUTTE D'OR</t>
  </si>
  <si>
    <t>60A071</t>
  </si>
  <si>
    <t>FICUS CARI. GUSTISSIMO® MORENA®</t>
  </si>
  <si>
    <t>60A072</t>
  </si>
  <si>
    <t>FICUS CARI. GUSTISSIMO® PERETTA®</t>
  </si>
  <si>
    <t>60A0159</t>
  </si>
  <si>
    <t>FICUS CARI. LITTLE MISS FIGGY®</t>
  </si>
  <si>
    <t>60A017</t>
  </si>
  <si>
    <t>FICUS CARI. MADELEI. DES 2 SAISONS</t>
  </si>
  <si>
    <t>60A0173</t>
  </si>
  <si>
    <t>LYCIUM BARBARUM SUPER SUCCESS®</t>
  </si>
  <si>
    <t>MORUS ROTUNDILOBA MOJO BERRY ®</t>
  </si>
  <si>
    <t>60A0153</t>
  </si>
  <si>
    <t>12G044</t>
  </si>
  <si>
    <t>RHEUM X HYB. CANADA RED</t>
  </si>
  <si>
    <t>60A018</t>
  </si>
  <si>
    <t>12G045</t>
  </si>
  <si>
    <t>RHEUM X HYB. FULTONS STRAWBERRY SURPRISE</t>
  </si>
  <si>
    <t>60A091</t>
  </si>
  <si>
    <t>12G050</t>
  </si>
  <si>
    <t>RHEUM X HYB. LIVINGSTONE®</t>
  </si>
  <si>
    <t>60A0152</t>
  </si>
  <si>
    <t>12G051</t>
  </si>
  <si>
    <t>RHEUM X HYB. VICTORIA</t>
  </si>
  <si>
    <t>40A024</t>
  </si>
  <si>
    <t>RIBES NIG. ANDEGA</t>
  </si>
  <si>
    <t>54A001</t>
  </si>
  <si>
    <t>60A0155</t>
  </si>
  <si>
    <t>RIBES NIG. BLACK BELLS®</t>
  </si>
  <si>
    <t>28A009</t>
  </si>
  <si>
    <t>RIBES NIG. GEANT DE BOSKOOP</t>
  </si>
  <si>
    <t>54A002</t>
  </si>
  <si>
    <t>60A020</t>
  </si>
  <si>
    <t>RIBES NIG. LITTLE BLACK SUGAR®</t>
  </si>
  <si>
    <t>60A021</t>
  </si>
  <si>
    <t>RIBES NIG. NOIROMA®</t>
  </si>
  <si>
    <t>60A094</t>
  </si>
  <si>
    <t>RIBES NIG. TITANIA</t>
  </si>
  <si>
    <t>60A019</t>
  </si>
  <si>
    <t>RIBES NIG. X JOSTA</t>
  </si>
  <si>
    <t>60A0190</t>
  </si>
  <si>
    <t>RIBES NIG. X JOSTA JODELI®</t>
  </si>
  <si>
    <t>60A096</t>
  </si>
  <si>
    <t>RIBES RUB BLANCHETTE®</t>
  </si>
  <si>
    <t>60A097</t>
  </si>
  <si>
    <t>RIBES RUB. JONKHEER VAN TETS</t>
  </si>
  <si>
    <t>60A112</t>
  </si>
  <si>
    <t>RIBES RUB. JONKHEER VAN TETS FOR.</t>
  </si>
  <si>
    <t>60A056</t>
  </si>
  <si>
    <t>RIBES RUB. JUNIFER ROUGE FOR.</t>
  </si>
  <si>
    <t>60A098</t>
  </si>
  <si>
    <t>RIBES RUB. LISETTE®</t>
  </si>
  <si>
    <t>60A113</t>
  </si>
  <si>
    <t>RIBES RUB. VERSAILLAISE BLC FOR.</t>
  </si>
  <si>
    <t>60A023</t>
  </si>
  <si>
    <t>RIBES UVA-CRISPA CAPTIVATOR</t>
  </si>
  <si>
    <t>60A024</t>
  </si>
  <si>
    <t>RIBES UVA-CRISPA HINNOMAKI GD</t>
  </si>
  <si>
    <t>60A025</t>
  </si>
  <si>
    <t>RIBES UVA-CRISPA HINNOMAKI RED</t>
  </si>
  <si>
    <t>60A0100</t>
  </si>
  <si>
    <t>RIBES UVA-CRISPA LADY SUN®</t>
  </si>
  <si>
    <t>60A0160</t>
  </si>
  <si>
    <t>RIBES UVA-CRISPA. LADY LATE® RED</t>
  </si>
  <si>
    <t>RUBUS FRUT. BLACK SATIN</t>
  </si>
  <si>
    <t>72A0102</t>
  </si>
  <si>
    <t>60A0164</t>
  </si>
  <si>
    <t>RUBUS FRUT. CHESTER THORNLESS</t>
  </si>
  <si>
    <t>72A0103</t>
  </si>
  <si>
    <t>RUBUS FRUT. DIRKSENS THORNLESS</t>
  </si>
  <si>
    <t>60A041</t>
  </si>
  <si>
    <t>RUBUS FRUT. LITTLE BLACK PRINCE®</t>
  </si>
  <si>
    <t>72A0104</t>
  </si>
  <si>
    <t>60A0133</t>
  </si>
  <si>
    <t>RUBUS FRUT. MONTBLANC®</t>
  </si>
  <si>
    <t>72A0107</t>
  </si>
  <si>
    <t>RUBUS FRUT. TRIPLE CROWN</t>
  </si>
  <si>
    <t>72A0113</t>
  </si>
  <si>
    <t>RUBUS HYBRID BUCKINGHAM TAYBERRY</t>
  </si>
  <si>
    <t>72A0115</t>
  </si>
  <si>
    <t>60A0165</t>
  </si>
  <si>
    <t>RUBUS IDAEUS ABUNDANCE®SPL RED</t>
  </si>
  <si>
    <t>60A0166</t>
  </si>
  <si>
    <t>RUBUS IDAEUS ABUNDANCE®SPL YELLOW</t>
  </si>
  <si>
    <t>104A012</t>
  </si>
  <si>
    <t>RUBUS IDAEUS ALL GOLD</t>
  </si>
  <si>
    <t>60A027</t>
  </si>
  <si>
    <t>RUBUS IDAEUS AROMA QUEEN</t>
  </si>
  <si>
    <t>72A0121</t>
  </si>
  <si>
    <t>RUBUS IDAEUS AROMA QUEEN®</t>
  </si>
  <si>
    <t>60A0147</t>
  </si>
  <si>
    <t>RUBUS IDAEUS AUTUMN BLISS</t>
  </si>
  <si>
    <t>72A0124</t>
  </si>
  <si>
    <t>RUBUS IDAEUS AUTUMN FIRST®</t>
  </si>
  <si>
    <t>72A0125</t>
  </si>
  <si>
    <t>60A0112</t>
  </si>
  <si>
    <t>RUBUS IDAEUS AUTUMN HAPPY®</t>
  </si>
  <si>
    <t>72A0126</t>
  </si>
  <si>
    <t>72A0144</t>
  </si>
  <si>
    <t>RUBUS IDAEUS AUTUMN SUN®</t>
  </si>
  <si>
    <t>60A028</t>
  </si>
  <si>
    <t>RUBUS IDAEUS BLACK JEWEL</t>
  </si>
  <si>
    <t>72A0129</t>
  </si>
  <si>
    <t>60A030</t>
  </si>
  <si>
    <t>RUBUS IDAEUS GOLDEN EVEREST</t>
  </si>
  <si>
    <t>72A0132</t>
  </si>
  <si>
    <t>RUBUS IDAEUS GOODASGOLD®</t>
  </si>
  <si>
    <t>72A0133</t>
  </si>
  <si>
    <t>72A0134</t>
  </si>
  <si>
    <t>RUBUS IDAEUS GRAND HERITAGE</t>
  </si>
  <si>
    <t>60A031</t>
  </si>
  <si>
    <t>RUBUS IDAEUS HERITAGE</t>
  </si>
  <si>
    <t>72A0135</t>
  </si>
  <si>
    <t>104A004</t>
  </si>
  <si>
    <t>60A034</t>
  </si>
  <si>
    <t>RUBUS IDAEUS LITTLE SWEET SISTER</t>
  </si>
  <si>
    <t>72A0137</t>
  </si>
  <si>
    <t>RUBUS IDAEUS LITTLE SWEET SISTER®</t>
  </si>
  <si>
    <t>60A035</t>
  </si>
  <si>
    <t>RUBUS IDAEUS MALLING PROMISE</t>
  </si>
  <si>
    <t>72A0138</t>
  </si>
  <si>
    <t>RUBUS IDAEUS MEEKER</t>
  </si>
  <si>
    <t>72A0139</t>
  </si>
  <si>
    <t>60A055</t>
  </si>
  <si>
    <t>RUBUS IDAEUS TULAMAGIC ®</t>
  </si>
  <si>
    <t>72A0152</t>
  </si>
  <si>
    <t>RUBUS IDAEUS TULAMAGIC®</t>
  </si>
  <si>
    <t>60A038</t>
  </si>
  <si>
    <t>RUBUS IDAEUS VALENTINA ORANGE</t>
  </si>
  <si>
    <t>72A0155</t>
  </si>
  <si>
    <t>RUBUS IDAEUS VALENTINA®</t>
  </si>
  <si>
    <t>RUBUS IDAEUS WILLAMETTE</t>
  </si>
  <si>
    <t>72A0156</t>
  </si>
  <si>
    <t>60A039</t>
  </si>
  <si>
    <t>RUBUS IDAEUS ZEVA</t>
  </si>
  <si>
    <t>72A0157</t>
  </si>
  <si>
    <t>VACCINIUM CORYMB. BLUE CROP</t>
  </si>
  <si>
    <t>60A051</t>
  </si>
  <si>
    <t>72A0169</t>
  </si>
  <si>
    <t>72AB0169</t>
  </si>
  <si>
    <t>VACCINIUM CORYMB. BLUE CROP BIO</t>
  </si>
  <si>
    <t>60A0175</t>
  </si>
  <si>
    <t>VACCINIUM CORYMB. BLUE DESSERT®</t>
  </si>
  <si>
    <t>72A0168</t>
  </si>
  <si>
    <t>72A0170</t>
  </si>
  <si>
    <t>VACCINIUM CORYMB. BLUEROMA®</t>
  </si>
  <si>
    <t>60A0114</t>
  </si>
  <si>
    <t>VACCINIUM CORYMB. LITTLE BLUE WONDER®</t>
  </si>
  <si>
    <t>72A0174</t>
  </si>
  <si>
    <t>VACCINIUM CORYMB. PATRIOT</t>
  </si>
  <si>
    <t>72A0175</t>
  </si>
  <si>
    <t>60A059</t>
  </si>
  <si>
    <t>VACCINIUM CORYMB. PINK LEMONADE®</t>
  </si>
  <si>
    <t>72A0176</t>
  </si>
  <si>
    <t>72A0179</t>
  </si>
  <si>
    <t>VACCINIUM MACRO. STEVENS</t>
  </si>
  <si>
    <t>VITIS VINIFERA ALVINA ZPD4</t>
  </si>
  <si>
    <t>32A006</t>
  </si>
  <si>
    <t>8.12P009</t>
  </si>
  <si>
    <t>VITIS VINIFERA CARDINAL ZPD4</t>
  </si>
  <si>
    <t>32A005</t>
  </si>
  <si>
    <t>8.12P003</t>
  </si>
  <si>
    <t>VITIS VINIFERA CHASSELAT DORE ZPD4</t>
  </si>
  <si>
    <t>20A001</t>
  </si>
  <si>
    <t>8.12P004</t>
  </si>
  <si>
    <t>VITIS VINIFERA MUSCAT DE HAMBOURG ZPD4</t>
  </si>
  <si>
    <t>32A002</t>
  </si>
  <si>
    <t>8.12P005</t>
  </si>
  <si>
    <t>VITIS VINIFERA MUSCAT ITALIA ZPD4</t>
  </si>
  <si>
    <t>8.12P006</t>
  </si>
  <si>
    <t>VITIS VINIFERA MUSCAT PERLETTE ZPD4</t>
  </si>
  <si>
    <t>32A003</t>
  </si>
  <si>
    <t>8.12P010</t>
  </si>
  <si>
    <t>VITIS VINIFERA SULTANINE ZPD4</t>
  </si>
  <si>
    <t>PTF</t>
  </si>
  <si>
    <t>CATEGORIE</t>
  </si>
  <si>
    <t>FORME COMMERCIALE</t>
  </si>
  <si>
    <t>GAMME HORTICOLE</t>
  </si>
  <si>
    <t>MULTIPLE</t>
  </si>
  <si>
    <t>DEMANDE</t>
  </si>
  <si>
    <t xml:space="preserve">                 DISPONIBLE PEPINIERES 5/02/2025 - NURSERY STOCK 5/02/2025</t>
  </si>
  <si>
    <t>Arbre</t>
  </si>
  <si>
    <t>Arbuste</t>
  </si>
  <si>
    <t>Conifère</t>
  </si>
  <si>
    <t>STOCK EN NOMBRE DE PLANTS</t>
  </si>
  <si>
    <t>Couvre-sol</t>
  </si>
  <si>
    <t>H</t>
  </si>
  <si>
    <t>UTILISATION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</si>
</sst>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justify" vertical="top" wrapText="1"/>
    </xf>
    <xf numFmtId="0" fontId="2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676275</xdr:colOff>
      <xdr:row>1</xdr:row>
      <xdr:rowOff>19049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C546E5B-A311-4090-9E90-B08A431AE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8350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0</xdr:row>
      <xdr:rowOff>1</xdr:rowOff>
    </xdr:from>
    <xdr:to>
      <xdr:col>12</xdr:col>
      <xdr:colOff>19050</xdr:colOff>
      <xdr:row>1</xdr:row>
      <xdr:rowOff>19050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0E9BCA7-A2D1-40B3-90E0-138FB5962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1"/>
          <a:ext cx="2171700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irardeau\Documents\P&#233;pi\Dispo%20P&#233;pi\Sigle%20Horti%20-%20Correction%2027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irardeau\AppData\Local\Microsoft\Windows\INetCache\Content.Outlook\WXK2FFO1\Dispo%20p&#233;pi%20globale%20310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B1" t="str">
            <v>CODE GV</v>
          </cell>
          <cell r="C1" t="str">
            <v>CATEGORIE VOLTZ</v>
          </cell>
          <cell r="D1" t="str">
            <v>CATEGORIE DANIEL</v>
          </cell>
          <cell r="E1" t="str">
            <v>DESIGNATION</v>
          </cell>
          <cell r="F1" t="str">
            <v>Utilisations</v>
          </cell>
          <cell r="G1" t="str">
            <v>FORME COMMERCIALE</v>
          </cell>
          <cell r="H1" t="str">
            <v>NBP</v>
          </cell>
          <cell r="I1" t="str">
            <v>SOMME ACHAT</v>
          </cell>
          <cell r="J1" t="str">
            <v>SOMME DISPO</v>
          </cell>
          <cell r="K1" t="str">
            <v>Sigle</v>
          </cell>
        </row>
        <row r="2">
          <cell r="B2" t="str">
            <v>BA10590</v>
          </cell>
          <cell r="C2" t="str">
            <v>Arbuste - ARBU01</v>
          </cell>
          <cell r="D2" t="str">
            <v>Arbuste - ARBU01</v>
          </cell>
          <cell r="E2" t="str">
            <v>ABELIA GRANDI. CONFETTI® BA7</v>
          </cell>
          <cell r="F2"/>
          <cell r="G2" t="str">
            <v xml:space="preserve">Motte Ø 7 </v>
          </cell>
          <cell r="H2">
            <v>40</v>
          </cell>
          <cell r="I2">
            <v>112</v>
          </cell>
          <cell r="J2">
            <v>0</v>
          </cell>
        </row>
        <row r="3">
          <cell r="B3" t="str">
            <v>BP26700</v>
          </cell>
          <cell r="C3" t="str">
            <v>Arbuste - ARBU01</v>
          </cell>
          <cell r="D3" t="str">
            <v>Arbuste - ARBU01</v>
          </cell>
          <cell r="E3" t="str">
            <v>ABELIA GRANDI. CONFETTI® BP7</v>
          </cell>
          <cell r="F3"/>
          <cell r="G3" t="str">
            <v xml:space="preserve">Motte Ø 7 </v>
          </cell>
          <cell r="H3">
            <v>40</v>
          </cell>
          <cell r="I3">
            <v>0</v>
          </cell>
          <cell r="J3">
            <v>0</v>
          </cell>
        </row>
        <row r="4">
          <cell r="B4" t="str">
            <v>BP28760</v>
          </cell>
          <cell r="C4" t="str">
            <v>Arbuste - ARBU01</v>
          </cell>
          <cell r="D4" t="str">
            <v>Arbuste - ARBU01</v>
          </cell>
          <cell r="E4" t="str">
            <v>ABELIA GRANDI. CONFETTI® BP9</v>
          </cell>
          <cell r="F4"/>
          <cell r="G4" t="str">
            <v xml:space="preserve">Motte Ø 9 </v>
          </cell>
          <cell r="H4">
            <v>18</v>
          </cell>
          <cell r="I4">
            <v>132</v>
          </cell>
          <cell r="J4">
            <v>0</v>
          </cell>
        </row>
        <row r="5">
          <cell r="B5" t="str">
            <v>BA1819</v>
          </cell>
          <cell r="C5" t="str">
            <v>Arbuste - ARBU01</v>
          </cell>
          <cell r="D5" t="str">
            <v>Arbuste - ARBU01</v>
          </cell>
          <cell r="E5" t="str">
            <v>ABELIA GRANDI. EDWARD GOUCHER BA5</v>
          </cell>
          <cell r="F5"/>
          <cell r="G5" t="str">
            <v xml:space="preserve">Motte Ø 5 </v>
          </cell>
          <cell r="H5">
            <v>77</v>
          </cell>
          <cell r="I5">
            <v>58</v>
          </cell>
          <cell r="J5">
            <v>29</v>
          </cell>
        </row>
        <row r="6">
          <cell r="B6" t="str">
            <v>BA1820</v>
          </cell>
          <cell r="C6" t="str">
            <v>Arbuste - ARBU01</v>
          </cell>
          <cell r="D6" t="str">
            <v>Arbuste - ARBU01</v>
          </cell>
          <cell r="E6" t="str">
            <v>ABELIA GRANDI. EDWARD GOUCHER BA7</v>
          </cell>
          <cell r="F6"/>
          <cell r="G6" t="str">
            <v xml:space="preserve">Motte Ø 7 </v>
          </cell>
          <cell r="H6">
            <v>40</v>
          </cell>
          <cell r="I6">
            <v>225</v>
          </cell>
          <cell r="J6">
            <v>58</v>
          </cell>
        </row>
        <row r="7">
          <cell r="B7" t="str">
            <v>BA13959</v>
          </cell>
          <cell r="C7" t="str">
            <v>Arbuste - ARBU01</v>
          </cell>
          <cell r="D7" t="str">
            <v>Arbuste - ARBU01</v>
          </cell>
          <cell r="E7" t="str">
            <v>ABELIA GRANDI. EDWARD GOUCHER BA8</v>
          </cell>
          <cell r="F7"/>
          <cell r="G7" t="str">
            <v xml:space="preserve">Motte Ø 8 </v>
          </cell>
          <cell r="H7">
            <v>28</v>
          </cell>
          <cell r="I7">
            <v>248</v>
          </cell>
          <cell r="J7">
            <v>77</v>
          </cell>
        </row>
        <row r="8">
          <cell r="B8" t="str">
            <v>BC1822B</v>
          </cell>
          <cell r="C8" t="str">
            <v>Arbuste - ARBU01</v>
          </cell>
          <cell r="D8" t="str">
            <v>Arbuste - ARBU01</v>
          </cell>
          <cell r="E8" t="str">
            <v>ABELIA GRANDI. EDWARD GOUCHER BC1.3L</v>
          </cell>
          <cell r="F8"/>
          <cell r="G8" t="str">
            <v xml:space="preserve">Pot 1.3 Litres </v>
          </cell>
          <cell r="H8">
            <v>10</v>
          </cell>
          <cell r="I8">
            <v>157</v>
          </cell>
          <cell r="J8">
            <v>36</v>
          </cell>
        </row>
        <row r="9">
          <cell r="B9" t="str">
            <v>BP27133</v>
          </cell>
          <cell r="C9" t="str">
            <v>Arbuste - ARBU01</v>
          </cell>
          <cell r="D9" t="str">
            <v>Arbuste - ARBU01</v>
          </cell>
          <cell r="E9" t="str">
            <v>ABELIA GRANDI. EDWARD GOUCHER BP7</v>
          </cell>
          <cell r="F9"/>
          <cell r="G9" t="str">
            <v xml:space="preserve">Motte Ø 7 </v>
          </cell>
          <cell r="H9">
            <v>40</v>
          </cell>
          <cell r="I9">
            <v>0</v>
          </cell>
          <cell r="J9">
            <v>0</v>
          </cell>
        </row>
        <row r="10">
          <cell r="B10" t="str">
            <v>BP28761</v>
          </cell>
          <cell r="C10" t="str">
            <v>Arbuste - ARBU01</v>
          </cell>
          <cell r="D10" t="str">
            <v>Arbuste - ARBU01</v>
          </cell>
          <cell r="E10" t="str">
            <v>ABELIA GRANDI. EDWARD GOUCHER BP9</v>
          </cell>
          <cell r="F10"/>
          <cell r="G10" t="str">
            <v xml:space="preserve">Motte Ø 9 </v>
          </cell>
          <cell r="H10">
            <v>18</v>
          </cell>
          <cell r="I10">
            <v>168</v>
          </cell>
          <cell r="J10">
            <v>0</v>
          </cell>
        </row>
        <row r="11">
          <cell r="B11" t="str">
            <v>BA1789</v>
          </cell>
          <cell r="C11" t="str">
            <v>Arbuste - ARBU01</v>
          </cell>
          <cell r="D11" t="str">
            <v>Arbuste - ARBU01</v>
          </cell>
          <cell r="E11" t="str">
            <v>ABELIA GRANDI. FRANCIS MASON BA7</v>
          </cell>
          <cell r="F11"/>
          <cell r="G11" t="str">
            <v xml:space="preserve">Motte Ø 7 </v>
          </cell>
          <cell r="H11">
            <v>40</v>
          </cell>
          <cell r="I11">
            <v>40</v>
          </cell>
          <cell r="J11">
            <v>11</v>
          </cell>
        </row>
        <row r="12">
          <cell r="B12" t="str">
            <v>BP28762</v>
          </cell>
          <cell r="C12" t="str">
            <v>Arbuste - ARBU01</v>
          </cell>
          <cell r="D12" t="str">
            <v>Arbuste - ARBU01</v>
          </cell>
          <cell r="E12" t="str">
            <v>ABELIA GRANDI. FRANCIS MASON BP9</v>
          </cell>
          <cell r="F12"/>
          <cell r="G12" t="str">
            <v xml:space="preserve">Motte Ø 9 </v>
          </cell>
          <cell r="H12">
            <v>18</v>
          </cell>
          <cell r="I12">
            <v>86</v>
          </cell>
          <cell r="J12">
            <v>58</v>
          </cell>
        </row>
        <row r="13">
          <cell r="B13" t="str">
            <v>BP28763</v>
          </cell>
          <cell r="C13" t="str">
            <v>Arbuste - ARBU01</v>
          </cell>
          <cell r="D13" t="str">
            <v>Arbuste - ARBU01</v>
          </cell>
          <cell r="E13" t="str">
            <v>ABELIA GRANDI. HOPLEYS® BP9</v>
          </cell>
          <cell r="F13"/>
          <cell r="G13" t="str">
            <v xml:space="preserve">Motte Ø 9 </v>
          </cell>
          <cell r="H13">
            <v>18</v>
          </cell>
          <cell r="I13">
            <v>137</v>
          </cell>
          <cell r="J13">
            <v>92</v>
          </cell>
        </row>
        <row r="14">
          <cell r="B14" t="str">
            <v>BA1795</v>
          </cell>
          <cell r="C14" t="str">
            <v>Arbuste - ARBU01</v>
          </cell>
          <cell r="D14" t="str">
            <v>Arbuste - ARBU01</v>
          </cell>
          <cell r="E14" t="str">
            <v>ABELIA GRANDI. KALEIDOSCOPE BA7</v>
          </cell>
          <cell r="F14"/>
          <cell r="G14" t="str">
            <v xml:space="preserve">Motte Ø 7 </v>
          </cell>
          <cell r="H14">
            <v>40</v>
          </cell>
          <cell r="I14">
            <v>274</v>
          </cell>
          <cell r="J14">
            <v>118</v>
          </cell>
          <cell r="K14" t="str">
            <v>H</v>
          </cell>
        </row>
        <row r="15">
          <cell r="B15" t="str">
            <v>BC1793B</v>
          </cell>
          <cell r="C15" t="str">
            <v>Arbuste - ARBU01</v>
          </cell>
          <cell r="D15" t="str">
            <v>Arbuste - ARBU01</v>
          </cell>
          <cell r="E15" t="str">
            <v>ABELIA GRANDI. KALEIDOSCOPE BC1.3L</v>
          </cell>
          <cell r="F15"/>
          <cell r="G15" t="str">
            <v xml:space="preserve">Pot 1.3 Litres </v>
          </cell>
          <cell r="H15">
            <v>10</v>
          </cell>
          <cell r="I15">
            <v>257</v>
          </cell>
          <cell r="J15">
            <v>4</v>
          </cell>
          <cell r="K15" t="str">
            <v>H</v>
          </cell>
        </row>
        <row r="16">
          <cell r="B16" t="str">
            <v>BP26936</v>
          </cell>
          <cell r="C16" t="str">
            <v>Arbuste - ARBU01</v>
          </cell>
          <cell r="D16" t="str">
            <v>Arbuste - ARBU01</v>
          </cell>
          <cell r="E16" t="str">
            <v>ABELIA GRANDI. KALEIDOSCOPE BP7</v>
          </cell>
          <cell r="F16"/>
          <cell r="G16" t="str">
            <v xml:space="preserve">Motte Ø 7 </v>
          </cell>
          <cell r="H16">
            <v>40</v>
          </cell>
          <cell r="I16">
            <v>0</v>
          </cell>
          <cell r="J16">
            <v>0</v>
          </cell>
          <cell r="K16" t="str">
            <v>H</v>
          </cell>
        </row>
        <row r="17">
          <cell r="B17" t="str">
            <v>BP27693</v>
          </cell>
          <cell r="C17" t="str">
            <v>Arbuste - ARBU01</v>
          </cell>
          <cell r="D17" t="str">
            <v>Arbuste - ARBU01</v>
          </cell>
          <cell r="E17" t="str">
            <v>ABELIA GRANDI. KALEIDOSCOPE BP9</v>
          </cell>
          <cell r="F17"/>
          <cell r="G17" t="str">
            <v xml:space="preserve">Motte Ø 9 </v>
          </cell>
          <cell r="H17">
            <v>18</v>
          </cell>
          <cell r="I17">
            <v>782</v>
          </cell>
          <cell r="J17">
            <v>0</v>
          </cell>
          <cell r="K17" t="str">
            <v>H</v>
          </cell>
        </row>
        <row r="18">
          <cell r="B18" t="str">
            <v>BP26698</v>
          </cell>
          <cell r="C18" t="str">
            <v>Arbuste - ARBU01</v>
          </cell>
          <cell r="D18" t="str">
            <v>Arbuste - ARBU01</v>
          </cell>
          <cell r="E18" t="str">
            <v>ABELIA GRANDI. LUCKY LOTS® BP7</v>
          </cell>
          <cell r="F18"/>
          <cell r="G18" t="str">
            <v xml:space="preserve">Motte Ø 7 </v>
          </cell>
          <cell r="H18">
            <v>40</v>
          </cell>
          <cell r="I18">
            <v>0</v>
          </cell>
          <cell r="J18">
            <v>0</v>
          </cell>
        </row>
        <row r="19">
          <cell r="B19" t="str">
            <v>BP28764</v>
          </cell>
          <cell r="C19" t="str">
            <v>Arbuste - ARBU01</v>
          </cell>
          <cell r="D19" t="str">
            <v>Arbuste - ARBU01</v>
          </cell>
          <cell r="E19" t="str">
            <v>ABELIA GRANDI. LUCKY LOTS® BP9</v>
          </cell>
          <cell r="F19"/>
          <cell r="G19" t="str">
            <v xml:space="preserve">Motte Ø 9 </v>
          </cell>
          <cell r="H19">
            <v>18</v>
          </cell>
          <cell r="I19">
            <v>161</v>
          </cell>
          <cell r="J19">
            <v>58</v>
          </cell>
        </row>
        <row r="20">
          <cell r="B20" t="str">
            <v>BP28765</v>
          </cell>
          <cell r="C20" t="str">
            <v>Arbuste - ARBU01</v>
          </cell>
          <cell r="D20" t="str">
            <v>Arbuste - ARBU01</v>
          </cell>
          <cell r="E20" t="str">
            <v>ABELIA GRANDI. PINK PONG® BP9</v>
          </cell>
          <cell r="F20"/>
          <cell r="G20" t="str">
            <v xml:space="preserve">Motte Ø 9 </v>
          </cell>
          <cell r="H20">
            <v>18</v>
          </cell>
          <cell r="I20">
            <v>114</v>
          </cell>
          <cell r="J20">
            <v>37</v>
          </cell>
        </row>
        <row r="21">
          <cell r="B21" t="str">
            <v>BP28824</v>
          </cell>
          <cell r="C21" t="str">
            <v>Arbuste - ARBU01</v>
          </cell>
          <cell r="D21" t="str">
            <v>Arbuste - ARBU01</v>
          </cell>
          <cell r="E21" t="str">
            <v>ABELIA GRANDI. PINK SILVER® BP9</v>
          </cell>
          <cell r="F21"/>
          <cell r="G21" t="str">
            <v xml:space="preserve">Motte Ø 9 </v>
          </cell>
          <cell r="H21">
            <v>18</v>
          </cell>
          <cell r="I21">
            <v>0</v>
          </cell>
          <cell r="J21">
            <v>0</v>
          </cell>
        </row>
        <row r="22">
          <cell r="B22" t="str">
            <v>BP28766</v>
          </cell>
          <cell r="C22" t="str">
            <v>Arbuste - ARBU01</v>
          </cell>
          <cell r="D22" t="str">
            <v>Arbuste - ARBU01</v>
          </cell>
          <cell r="E22" t="str">
            <v>ABELIA GRANDI. RASPBERRY PROFUSION®BP9</v>
          </cell>
          <cell r="F22"/>
          <cell r="G22" t="str">
            <v xml:space="preserve">Motte Ø 9 </v>
          </cell>
          <cell r="H22">
            <v>18</v>
          </cell>
          <cell r="I22">
            <v>389</v>
          </cell>
          <cell r="J22">
            <v>95</v>
          </cell>
          <cell r="K22" t="str">
            <v>H</v>
          </cell>
        </row>
        <row r="23">
          <cell r="B23" t="str">
            <v>BP28767</v>
          </cell>
          <cell r="C23" t="str">
            <v>Arbuste - ARBU01</v>
          </cell>
          <cell r="D23" t="str">
            <v>Arbuste - ARBU01</v>
          </cell>
          <cell r="E23" t="str">
            <v>ABELIA GRANDI. SARABANDE BP9</v>
          </cell>
          <cell r="F23"/>
          <cell r="G23" t="str">
            <v xml:space="preserve">Motte Ø 9 </v>
          </cell>
          <cell r="H23">
            <v>18</v>
          </cell>
          <cell r="I23">
            <v>115</v>
          </cell>
          <cell r="J23">
            <v>30</v>
          </cell>
        </row>
        <row r="24">
          <cell r="B24" t="str">
            <v>BA22443</v>
          </cell>
          <cell r="C24" t="str">
            <v>Arbuste - ARBU01</v>
          </cell>
          <cell r="D24" t="str">
            <v>Arbuste - ARBU01</v>
          </cell>
          <cell r="E24" t="str">
            <v>ABELIA GRANDI. SHERWOODII BA5</v>
          </cell>
          <cell r="F24"/>
          <cell r="G24" t="str">
            <v xml:space="preserve">Motte Ø 5 </v>
          </cell>
          <cell r="H24">
            <v>77</v>
          </cell>
          <cell r="I24">
            <v>22</v>
          </cell>
          <cell r="J24">
            <v>19</v>
          </cell>
          <cell r="K24"/>
        </row>
        <row r="25">
          <cell r="B25" t="str">
            <v>BA1804</v>
          </cell>
          <cell r="C25" t="str">
            <v>Arbuste - ARBU01</v>
          </cell>
          <cell r="D25" t="str">
            <v>Arbuste - ARBU01</v>
          </cell>
          <cell r="E25" t="str">
            <v>ABELIA GRANDI. SHERWOODII BA7</v>
          </cell>
          <cell r="F25"/>
          <cell r="G25" t="str">
            <v xml:space="preserve">Motte Ø 7 </v>
          </cell>
          <cell r="H25">
            <v>40</v>
          </cell>
          <cell r="I25">
            <v>193</v>
          </cell>
          <cell r="J25">
            <v>1</v>
          </cell>
          <cell r="K25"/>
        </row>
        <row r="26">
          <cell r="B26" t="str">
            <v>BA21910</v>
          </cell>
          <cell r="C26" t="str">
            <v>Arbuste - ARBU01</v>
          </cell>
          <cell r="D26" t="str">
            <v>Arbuste - ARBU01</v>
          </cell>
          <cell r="E26" t="str">
            <v>ABELIA GRANDI. SHERWOODII BA8</v>
          </cell>
          <cell r="F26"/>
          <cell r="G26" t="str">
            <v xml:space="preserve">Motte Ø 8 </v>
          </cell>
          <cell r="H26">
            <v>28</v>
          </cell>
          <cell r="I26">
            <v>104</v>
          </cell>
          <cell r="J26">
            <v>81</v>
          </cell>
          <cell r="K26"/>
        </row>
        <row r="27">
          <cell r="B27" t="str">
            <v>BC11775B</v>
          </cell>
          <cell r="C27" t="str">
            <v>Arbuste - ARBU01</v>
          </cell>
          <cell r="D27" t="str">
            <v>Arbuste - ARBU01</v>
          </cell>
          <cell r="E27" t="str">
            <v>ABELIA GRANDI. SHERWOODII BC1.3L</v>
          </cell>
          <cell r="F27"/>
          <cell r="G27" t="str">
            <v xml:space="preserve">Pot 1.3 Litres </v>
          </cell>
          <cell r="H27">
            <v>10</v>
          </cell>
          <cell r="I27">
            <v>135</v>
          </cell>
          <cell r="J27">
            <v>84</v>
          </cell>
          <cell r="K27"/>
        </row>
        <row r="28">
          <cell r="B28" t="str">
            <v>BP26987</v>
          </cell>
          <cell r="C28" t="str">
            <v>Arbuste - ARBU01</v>
          </cell>
          <cell r="D28" t="str">
            <v>Arbuste - ARBU01</v>
          </cell>
          <cell r="E28" t="str">
            <v>ABELIA GRANDI. SHERWOODII BP7</v>
          </cell>
          <cell r="F28"/>
          <cell r="G28" t="str">
            <v xml:space="preserve">Motte Ø 7 </v>
          </cell>
          <cell r="H28">
            <v>40</v>
          </cell>
          <cell r="I28">
            <v>0</v>
          </cell>
          <cell r="J28">
            <v>0</v>
          </cell>
          <cell r="K28"/>
        </row>
        <row r="29">
          <cell r="B29" t="str">
            <v>BP27694</v>
          </cell>
          <cell r="C29" t="str">
            <v>Arbuste - ARBU01</v>
          </cell>
          <cell r="D29" t="str">
            <v>Arbuste - ARBU01</v>
          </cell>
          <cell r="E29" t="str">
            <v>ABELIA GRANDI. SHERWOODII BP9</v>
          </cell>
          <cell r="F29"/>
          <cell r="G29" t="str">
            <v xml:space="preserve">Motte Ø 9 </v>
          </cell>
          <cell r="H29">
            <v>18</v>
          </cell>
          <cell r="I29">
            <v>324</v>
          </cell>
          <cell r="J29">
            <v>50</v>
          </cell>
          <cell r="K29"/>
        </row>
        <row r="30">
          <cell r="B30" t="str">
            <v>BP27135</v>
          </cell>
          <cell r="C30" t="str">
            <v>Arbuste - ARBU01</v>
          </cell>
          <cell r="D30" t="str">
            <v>Arbuste - ARBU01</v>
          </cell>
          <cell r="E30" t="str">
            <v>ABELIA GRANDI. STEREDENN® BP7</v>
          </cell>
          <cell r="F30"/>
          <cell r="G30" t="str">
            <v xml:space="preserve">Motte Ø 7 </v>
          </cell>
          <cell r="H30">
            <v>40</v>
          </cell>
          <cell r="I30">
            <v>0</v>
          </cell>
          <cell r="J30">
            <v>0</v>
          </cell>
          <cell r="K30" t="str">
            <v>H</v>
          </cell>
        </row>
        <row r="31">
          <cell r="B31" t="str">
            <v>BP28768</v>
          </cell>
          <cell r="C31" t="str">
            <v>Arbuste - ARBU01</v>
          </cell>
          <cell r="D31" t="str">
            <v>Arbuste - ARBU01</v>
          </cell>
          <cell r="E31" t="str">
            <v>ABELIA GRANDI. STEREDENN® BP9</v>
          </cell>
          <cell r="F31"/>
          <cell r="G31" t="str">
            <v xml:space="preserve">Motte Ø 9 </v>
          </cell>
          <cell r="H31">
            <v>18</v>
          </cell>
          <cell r="I31">
            <v>245</v>
          </cell>
          <cell r="J31">
            <v>74</v>
          </cell>
          <cell r="K31" t="str">
            <v>H</v>
          </cell>
        </row>
        <row r="32">
          <cell r="B32" t="str">
            <v>BP26696</v>
          </cell>
          <cell r="C32" t="str">
            <v>Arbuste - ARBU01</v>
          </cell>
          <cell r="D32" t="str">
            <v>Arbuste - ARBU01</v>
          </cell>
          <cell r="E32" t="str">
            <v>ABELIA GRANDI. SUNSHINE DAYDREAM® BP7</v>
          </cell>
          <cell r="F32"/>
          <cell r="G32" t="str">
            <v xml:space="preserve">Motte Ø 7 </v>
          </cell>
          <cell r="H32">
            <v>40</v>
          </cell>
          <cell r="I32">
            <v>0</v>
          </cell>
          <cell r="J32">
            <v>0</v>
          </cell>
        </row>
        <row r="33">
          <cell r="B33" t="str">
            <v>BP28769</v>
          </cell>
          <cell r="C33" t="str">
            <v>Arbuste - ARBU01</v>
          </cell>
          <cell r="D33" t="str">
            <v>Arbuste - ARBU01</v>
          </cell>
          <cell r="E33" t="str">
            <v>ABELIA GRANDI. SUNSHINE DAYDREAM® BP9</v>
          </cell>
          <cell r="F33"/>
          <cell r="G33" t="str">
            <v xml:space="preserve">Motte Ø 9 </v>
          </cell>
          <cell r="H33">
            <v>18</v>
          </cell>
          <cell r="I33">
            <v>321</v>
          </cell>
          <cell r="J33">
            <v>221</v>
          </cell>
        </row>
        <row r="34">
          <cell r="B34" t="str">
            <v>BG28464</v>
          </cell>
          <cell r="C34" t="str">
            <v>Arbuste - ARBU01</v>
          </cell>
          <cell r="D34" t="str">
            <v>Arbuste - ARBU01</v>
          </cell>
          <cell r="E34" t="str">
            <v>ABELIA GRANDI. TRICOLOR CHARM BG9 R</v>
          </cell>
          <cell r="F34"/>
          <cell r="G34" t="str">
            <v xml:space="preserve">Godets Ø 9 </v>
          </cell>
          <cell r="H34">
            <v>12</v>
          </cell>
          <cell r="I34">
            <v>0</v>
          </cell>
          <cell r="J34">
            <v>0</v>
          </cell>
        </row>
        <row r="35">
          <cell r="B35" t="str">
            <v>BP28621</v>
          </cell>
          <cell r="C35" t="str">
            <v>Arbuste - ARBU01</v>
          </cell>
          <cell r="D35" t="str">
            <v>Arbuste - ARBU01</v>
          </cell>
          <cell r="E35" t="str">
            <v>ABELIA GRANDI. TRICOLOR CHARM BP9</v>
          </cell>
          <cell r="F35"/>
          <cell r="G35" t="str">
            <v xml:space="preserve">Motte Ø 9 </v>
          </cell>
          <cell r="H35">
            <v>18</v>
          </cell>
          <cell r="I35">
            <v>73</v>
          </cell>
          <cell r="J35">
            <v>10</v>
          </cell>
        </row>
        <row r="36">
          <cell r="B36" t="str">
            <v>BA1829</v>
          </cell>
          <cell r="C36" t="str">
            <v>Arbuste - ARBU01</v>
          </cell>
          <cell r="D36" t="str">
            <v>Arbuste - ARBU01</v>
          </cell>
          <cell r="E36" t="str">
            <v>ABELIA GRANDIFLORA BA5</v>
          </cell>
          <cell r="F36"/>
          <cell r="G36" t="str">
            <v xml:space="preserve">Motte Ø 5 </v>
          </cell>
          <cell r="H36">
            <v>77</v>
          </cell>
          <cell r="I36">
            <v>114</v>
          </cell>
          <cell r="J36">
            <v>0</v>
          </cell>
          <cell r="K36" t="str">
            <v>H+</v>
          </cell>
        </row>
        <row r="37">
          <cell r="B37" t="str">
            <v>BA1830</v>
          </cell>
          <cell r="C37" t="str">
            <v>Arbuste - ARBU01</v>
          </cell>
          <cell r="D37" t="str">
            <v>Arbuste - ARBU01</v>
          </cell>
          <cell r="E37" t="str">
            <v>ABELIA GRANDIFLORA BA7</v>
          </cell>
          <cell r="F37"/>
          <cell r="G37" t="str">
            <v xml:space="preserve">Motte Ø 7 </v>
          </cell>
          <cell r="H37">
            <v>40</v>
          </cell>
          <cell r="I37">
            <v>661</v>
          </cell>
          <cell r="J37">
            <v>42</v>
          </cell>
          <cell r="K37" t="str">
            <v>H</v>
          </cell>
        </row>
        <row r="38">
          <cell r="B38" t="str">
            <v>BA13960</v>
          </cell>
          <cell r="C38" t="str">
            <v>Arbuste - ARBU01</v>
          </cell>
          <cell r="D38" t="str">
            <v>Arbuste - ARBU01</v>
          </cell>
          <cell r="E38" t="str">
            <v>ABELIA GRANDIFLORA BA8</v>
          </cell>
          <cell r="F38"/>
          <cell r="G38" t="str">
            <v xml:space="preserve">Motte Ø 8 </v>
          </cell>
          <cell r="H38">
            <v>28</v>
          </cell>
          <cell r="I38">
            <v>931</v>
          </cell>
          <cell r="J38">
            <v>508</v>
          </cell>
          <cell r="K38" t="str">
            <v>H</v>
          </cell>
        </row>
        <row r="39">
          <cell r="B39" t="str">
            <v>BC9698B</v>
          </cell>
          <cell r="C39" t="str">
            <v>Arbuste - ARBU01</v>
          </cell>
          <cell r="D39" t="str">
            <v>Arbuste - ARBU01</v>
          </cell>
          <cell r="E39" t="str">
            <v>ABELIA GRANDIFLORA BC1.3L</v>
          </cell>
          <cell r="F39"/>
          <cell r="G39" t="str">
            <v xml:space="preserve">Pot 1.3 Litres </v>
          </cell>
          <cell r="H39">
            <v>10</v>
          </cell>
          <cell r="I39">
            <v>702</v>
          </cell>
          <cell r="J39">
            <v>381</v>
          </cell>
          <cell r="K39" t="str">
            <v>H</v>
          </cell>
        </row>
        <row r="40">
          <cell r="B40" t="str">
            <v>BP1834</v>
          </cell>
          <cell r="C40" t="str">
            <v>Arbuste - ARBU01</v>
          </cell>
          <cell r="D40" t="str">
            <v>Arbuste - ARBU01</v>
          </cell>
          <cell r="E40" t="str">
            <v>ABELIA GRANDIFLORA BP8</v>
          </cell>
          <cell r="F40"/>
          <cell r="G40" t="str">
            <v xml:space="preserve">Motte Ø 8 </v>
          </cell>
          <cell r="H40">
            <v>28</v>
          </cell>
          <cell r="I40">
            <v>0</v>
          </cell>
          <cell r="J40">
            <v>0</v>
          </cell>
          <cell r="K40" t="str">
            <v>H</v>
          </cell>
        </row>
        <row r="41">
          <cell r="B41" t="str">
            <v>BP27692</v>
          </cell>
          <cell r="C41" t="str">
            <v>Arbuste - ARBU01</v>
          </cell>
          <cell r="D41" t="str">
            <v>Arbuste - ARBU01</v>
          </cell>
          <cell r="E41" t="str">
            <v>ABELIA GRANDIFLORA BP9</v>
          </cell>
          <cell r="F41"/>
          <cell r="G41" t="str">
            <v xml:space="preserve">Motte Ø 9 </v>
          </cell>
          <cell r="H41">
            <v>18</v>
          </cell>
          <cell r="I41">
            <v>214</v>
          </cell>
          <cell r="J41">
            <v>0</v>
          </cell>
          <cell r="K41" t="str">
            <v>H</v>
          </cell>
        </row>
        <row r="42">
          <cell r="B42" t="str">
            <v>BP27695</v>
          </cell>
          <cell r="C42" t="str">
            <v>Arbuste - ARBU01</v>
          </cell>
          <cell r="D42" t="str">
            <v>Arbuste - ARBU01</v>
          </cell>
          <cell r="E42" t="str">
            <v>ABELIA ZANDERI LITTLE RICHARD BP9</v>
          </cell>
          <cell r="F42"/>
          <cell r="G42" t="str">
            <v xml:space="preserve">Motte Ø 9 </v>
          </cell>
          <cell r="H42">
            <v>18</v>
          </cell>
          <cell r="I42">
            <v>216</v>
          </cell>
          <cell r="J42">
            <v>58</v>
          </cell>
        </row>
        <row r="43">
          <cell r="B43" t="str">
            <v>GG23712</v>
          </cell>
          <cell r="C43" t="str">
            <v>Conifère - CONI01</v>
          </cell>
          <cell r="D43" t="str">
            <v>Conifère - CONI01</v>
          </cell>
          <cell r="E43" t="str">
            <v>ABIES BALSAMEA NANA GG9</v>
          </cell>
          <cell r="F43"/>
          <cell r="G43" t="str">
            <v xml:space="preserve">Godets Ø 9 </v>
          </cell>
          <cell r="H43">
            <v>12</v>
          </cell>
          <cell r="I43">
            <v>0</v>
          </cell>
          <cell r="J43">
            <v>0</v>
          </cell>
          <cell r="K43"/>
        </row>
        <row r="44">
          <cell r="B44" t="str">
            <v>GG23713</v>
          </cell>
          <cell r="C44" t="str">
            <v>Conifère - CONI01</v>
          </cell>
          <cell r="D44" t="str">
            <v>Conifère - CONI01</v>
          </cell>
          <cell r="E44" t="str">
            <v>ABIES CONCOLOR COMPACTA GG9</v>
          </cell>
          <cell r="F44"/>
          <cell r="G44" t="str">
            <v xml:space="preserve">Godets Ø 9 </v>
          </cell>
          <cell r="H44">
            <v>12</v>
          </cell>
          <cell r="I44">
            <v>0</v>
          </cell>
          <cell r="J44">
            <v>0</v>
          </cell>
          <cell r="K44"/>
        </row>
        <row r="45">
          <cell r="B45" t="str">
            <v>SR1838</v>
          </cell>
          <cell r="C45" t="str">
            <v>Conifère - CONI01</v>
          </cell>
          <cell r="D45" t="str">
            <v>Conifère - CONI01</v>
          </cell>
          <cell r="E45" t="str">
            <v>ABIES GRANDIS SRP 20/30</v>
          </cell>
          <cell r="F45"/>
          <cell r="G45" t="str">
            <v xml:space="preserve">Semi Repiqué </v>
          </cell>
          <cell r="H45">
            <v>25</v>
          </cell>
          <cell r="I45">
            <v>0</v>
          </cell>
          <cell r="J45">
            <v>0</v>
          </cell>
          <cell r="K45"/>
        </row>
        <row r="46">
          <cell r="B46" t="str">
            <v>GG26829</v>
          </cell>
          <cell r="C46" t="str">
            <v>Conifère - CONI01</v>
          </cell>
          <cell r="D46" t="str">
            <v>Conifère - CONI01</v>
          </cell>
          <cell r="E46" t="str">
            <v>ABIES KOREANA GOLDEN WONDER GG9</v>
          </cell>
          <cell r="F46"/>
          <cell r="G46" t="str">
            <v xml:space="preserve">Godets Ø 9 </v>
          </cell>
          <cell r="H46">
            <v>12</v>
          </cell>
          <cell r="I46">
            <v>0</v>
          </cell>
          <cell r="J46">
            <v>0</v>
          </cell>
          <cell r="K46"/>
        </row>
        <row r="47">
          <cell r="B47" t="str">
            <v>GG23997</v>
          </cell>
          <cell r="C47" t="str">
            <v>Conifère - CONI01</v>
          </cell>
          <cell r="D47" t="str">
            <v>Conifère - CONI01</v>
          </cell>
          <cell r="E47" t="str">
            <v>ABIES KOREANA KOHOUTS ICEBREAKER GG9</v>
          </cell>
          <cell r="F47"/>
          <cell r="G47" t="str">
            <v xml:space="preserve">Godets Ø 9 </v>
          </cell>
          <cell r="H47">
            <v>12</v>
          </cell>
          <cell r="I47">
            <v>24</v>
          </cell>
          <cell r="J47">
            <v>0</v>
          </cell>
          <cell r="K47"/>
        </row>
        <row r="48">
          <cell r="B48" t="str">
            <v>GG23714</v>
          </cell>
          <cell r="C48" t="str">
            <v>Conifère - CONI01</v>
          </cell>
          <cell r="D48" t="str">
            <v>Conifère - CONI01</v>
          </cell>
          <cell r="E48" t="str">
            <v>ABIES KOREANA LUMINETTA GG9</v>
          </cell>
          <cell r="F48"/>
          <cell r="G48" t="str">
            <v xml:space="preserve">Godets Ø 9 </v>
          </cell>
          <cell r="H48">
            <v>12</v>
          </cell>
          <cell r="I48">
            <v>0</v>
          </cell>
          <cell r="J48">
            <v>0</v>
          </cell>
          <cell r="K48" t="str">
            <v>H</v>
          </cell>
        </row>
        <row r="49">
          <cell r="B49" t="str">
            <v>GG1847</v>
          </cell>
          <cell r="C49" t="str">
            <v>Conifère - CONI01</v>
          </cell>
          <cell r="D49" t="str">
            <v>Conifère - CONI01</v>
          </cell>
          <cell r="E49" t="str">
            <v>ABIES KOREANA SILBERLOCKE GG9</v>
          </cell>
          <cell r="F49"/>
          <cell r="G49" t="str">
            <v xml:space="preserve">Godets Ø 9 </v>
          </cell>
          <cell r="H49">
            <v>12</v>
          </cell>
          <cell r="I49">
            <v>42</v>
          </cell>
          <cell r="J49">
            <v>20</v>
          </cell>
          <cell r="K49"/>
        </row>
        <row r="50">
          <cell r="B50" t="str">
            <v>GG23711</v>
          </cell>
          <cell r="C50" t="str">
            <v>Conifère - CONI01</v>
          </cell>
          <cell r="D50" t="str">
            <v>Conifère - CONI01</v>
          </cell>
          <cell r="E50" t="str">
            <v>ABIES LASIOCARPA COMPACTA GG9</v>
          </cell>
          <cell r="F50"/>
          <cell r="G50" t="str">
            <v xml:space="preserve">Godets Ø 9 </v>
          </cell>
          <cell r="H50">
            <v>12</v>
          </cell>
          <cell r="I50">
            <v>7</v>
          </cell>
          <cell r="J50">
            <v>2</v>
          </cell>
          <cell r="K50"/>
        </row>
        <row r="51">
          <cell r="B51" t="str">
            <v>GG23716</v>
          </cell>
          <cell r="C51" t="str">
            <v>Conifère - CONI01</v>
          </cell>
          <cell r="D51" t="str">
            <v>Conifère - CONI01</v>
          </cell>
          <cell r="E51" t="str">
            <v>ABIES NORDMANNIANA GOLDEN SPREADER GG9</v>
          </cell>
          <cell r="F51"/>
          <cell r="G51" t="str">
            <v xml:space="preserve">Godets Ø 9 </v>
          </cell>
          <cell r="H51">
            <v>12</v>
          </cell>
          <cell r="I51">
            <v>15</v>
          </cell>
          <cell r="J51">
            <v>14</v>
          </cell>
          <cell r="K51"/>
        </row>
        <row r="52">
          <cell r="B52" t="str">
            <v>GG23715</v>
          </cell>
          <cell r="C52" t="str">
            <v>Conifère - CONI01</v>
          </cell>
          <cell r="D52" t="str">
            <v>Conifère - CONI01</v>
          </cell>
          <cell r="E52" t="str">
            <v>ABIES NORDMANNIANA ROBUSTA GG9</v>
          </cell>
          <cell r="F52"/>
          <cell r="G52" t="str">
            <v xml:space="preserve">Godets Ø 9 </v>
          </cell>
          <cell r="H52">
            <v>12</v>
          </cell>
          <cell r="I52">
            <v>0</v>
          </cell>
          <cell r="J52">
            <v>0</v>
          </cell>
          <cell r="K52"/>
        </row>
        <row r="53">
          <cell r="B53" t="str">
            <v>SG1846</v>
          </cell>
          <cell r="C53" t="str">
            <v>Conifère - CONI01</v>
          </cell>
          <cell r="D53" t="str">
            <v>Conifère - CONI01</v>
          </cell>
          <cell r="E53" t="str">
            <v>ABIES NORDMANNIANA SG9 15/20</v>
          </cell>
          <cell r="F53"/>
          <cell r="G53" t="str">
            <v xml:space="preserve">Godets Ø 9 </v>
          </cell>
          <cell r="H53">
            <v>12</v>
          </cell>
          <cell r="I53">
            <v>237</v>
          </cell>
          <cell r="J53">
            <v>124</v>
          </cell>
          <cell r="K53"/>
        </row>
        <row r="54">
          <cell r="B54" t="str">
            <v>SR1842</v>
          </cell>
          <cell r="C54" t="str">
            <v>Conifère - CONI01</v>
          </cell>
          <cell r="D54" t="str">
            <v>Conifère - CONI01</v>
          </cell>
          <cell r="E54" t="str">
            <v>ABIES NORDMANNIANA SRP 15/20</v>
          </cell>
          <cell r="F54"/>
          <cell r="G54" t="str">
            <v xml:space="preserve">Semi Repiqué </v>
          </cell>
          <cell r="H54">
            <v>25</v>
          </cell>
          <cell r="I54">
            <v>44</v>
          </cell>
          <cell r="J54">
            <v>32</v>
          </cell>
          <cell r="K54"/>
        </row>
        <row r="55">
          <cell r="B55" t="str">
            <v>SR1843</v>
          </cell>
          <cell r="C55" t="str">
            <v>Conifère - CONI01</v>
          </cell>
          <cell r="D55" t="str">
            <v>Conifère - CONI01</v>
          </cell>
          <cell r="E55" t="str">
            <v>ABIES NORDMANNIANA SRP 20/30</v>
          </cell>
          <cell r="F55"/>
          <cell r="G55" t="str">
            <v xml:space="preserve">Semi Repiqué </v>
          </cell>
          <cell r="H55">
            <v>25</v>
          </cell>
          <cell r="I55">
            <v>0</v>
          </cell>
          <cell r="J55">
            <v>0</v>
          </cell>
          <cell r="K55"/>
        </row>
        <row r="56">
          <cell r="B56" t="str">
            <v>GG26831</v>
          </cell>
          <cell r="C56" t="str">
            <v>Conifère - CONI01</v>
          </cell>
          <cell r="D56" t="str">
            <v>Conifère - CONI01</v>
          </cell>
          <cell r="E56" t="str">
            <v>ABIES PECTINATA PENDULA GG9</v>
          </cell>
          <cell r="F56"/>
          <cell r="G56" t="str">
            <v xml:space="preserve">Godets Ø 9 </v>
          </cell>
          <cell r="H56">
            <v>12</v>
          </cell>
          <cell r="I56">
            <v>0</v>
          </cell>
          <cell r="J56">
            <v>0</v>
          </cell>
          <cell r="K56"/>
        </row>
        <row r="57">
          <cell r="B57" t="str">
            <v>GG1848</v>
          </cell>
          <cell r="C57" t="str">
            <v>Conifère - CONI01</v>
          </cell>
          <cell r="D57" t="str">
            <v>Conifère - CONI01</v>
          </cell>
          <cell r="E57" t="str">
            <v>ABIES PINSAPO AUREA GG9</v>
          </cell>
          <cell r="F57"/>
          <cell r="G57" t="str">
            <v xml:space="preserve">Godets Ø 9 </v>
          </cell>
          <cell r="H57">
            <v>12</v>
          </cell>
          <cell r="I57">
            <v>3</v>
          </cell>
          <cell r="J57">
            <v>0</v>
          </cell>
          <cell r="K57"/>
        </row>
        <row r="58">
          <cell r="B58" t="str">
            <v>GG23717</v>
          </cell>
          <cell r="C58" t="str">
            <v>Conifère - CONI01</v>
          </cell>
          <cell r="D58" t="str">
            <v>Conifère - CONI01</v>
          </cell>
          <cell r="E58" t="str">
            <v>ABIES PINSAPO GLAUCA GG9</v>
          </cell>
          <cell r="F58"/>
          <cell r="G58" t="str">
            <v xml:space="preserve">Godets Ø 9 </v>
          </cell>
          <cell r="H58">
            <v>12</v>
          </cell>
          <cell r="I58">
            <v>0</v>
          </cell>
          <cell r="J58">
            <v>0</v>
          </cell>
          <cell r="K58"/>
        </row>
        <row r="59">
          <cell r="B59" t="str">
            <v>GG1849</v>
          </cell>
          <cell r="C59" t="str">
            <v>Conifère - CONI01</v>
          </cell>
          <cell r="D59" t="str">
            <v>Conifère - CONI01</v>
          </cell>
          <cell r="E59" t="str">
            <v>ABIES PROCERA GLAUCA GG9</v>
          </cell>
          <cell r="F59"/>
          <cell r="G59" t="str">
            <v xml:space="preserve">Godets Ø 9 </v>
          </cell>
          <cell r="H59">
            <v>12</v>
          </cell>
          <cell r="I59">
            <v>29</v>
          </cell>
          <cell r="J59">
            <v>16</v>
          </cell>
          <cell r="K59"/>
        </row>
        <row r="60">
          <cell r="B60" t="str">
            <v>SG1854B</v>
          </cell>
          <cell r="C60" t="str">
            <v>Climat Doux - CDOU01</v>
          </cell>
          <cell r="D60" t="str">
            <v>Arbuste - ARBU01</v>
          </cell>
          <cell r="E60" t="str">
            <v>ACACIA BALERIANA PURPUREA SG9 30/45</v>
          </cell>
          <cell r="F60" t="str">
            <v>Tolérance au sec</v>
          </cell>
          <cell r="G60" t="str">
            <v xml:space="preserve">Godets Ø 9 </v>
          </cell>
          <cell r="H60">
            <v>12</v>
          </cell>
          <cell r="I60">
            <v>0</v>
          </cell>
          <cell r="J60">
            <v>0</v>
          </cell>
          <cell r="K60" t="str">
            <v>H</v>
          </cell>
        </row>
        <row r="61">
          <cell r="B61" t="str">
            <v>BG24118B</v>
          </cell>
          <cell r="C61" t="str">
            <v>Climat Doux - CDOU01</v>
          </cell>
          <cell r="D61" t="str">
            <v>Arbuste - ARBU01</v>
          </cell>
          <cell r="E61" t="str">
            <v>ACACIA DEALBATA GAULOIS ASTIER BG1LA TIG</v>
          </cell>
          <cell r="F61" t="str">
            <v>Tolérance au sec</v>
          </cell>
          <cell r="G61" t="str">
            <v xml:space="preserve">Pot 1 Litre Anti-Chignon </v>
          </cell>
          <cell r="H61">
            <v>12</v>
          </cell>
          <cell r="I61">
            <v>0</v>
          </cell>
          <cell r="J61">
            <v>0</v>
          </cell>
          <cell r="K61" t="str">
            <v>H</v>
          </cell>
        </row>
        <row r="62">
          <cell r="B62" t="str">
            <v>SG27209B</v>
          </cell>
          <cell r="C62" t="str">
            <v>Climat Doux - CDOU01</v>
          </cell>
          <cell r="D62" t="str">
            <v>Arbuste - ARBU01</v>
          </cell>
          <cell r="E62" t="str">
            <v>ACACIA PRAVISSIMA SG9</v>
          </cell>
          <cell r="F62" t="str">
            <v>Tolérance au sec</v>
          </cell>
          <cell r="G62" t="str">
            <v xml:space="preserve">Godets Ø 9 </v>
          </cell>
          <cell r="H62">
            <v>12</v>
          </cell>
          <cell r="I62">
            <v>61</v>
          </cell>
          <cell r="J62">
            <v>25</v>
          </cell>
          <cell r="K62" t="str">
            <v>H</v>
          </cell>
        </row>
        <row r="63">
          <cell r="B63" t="str">
            <v>SG9215B</v>
          </cell>
          <cell r="C63" t="str">
            <v>Climat Doux - CDOU01</v>
          </cell>
          <cell r="D63" t="str">
            <v>Arbuste - ARBU01</v>
          </cell>
          <cell r="E63" t="str">
            <v>ACACIA RETINODES SG9 30/45</v>
          </cell>
          <cell r="F63" t="str">
            <v>Tolérance au sec</v>
          </cell>
          <cell r="G63" t="str">
            <v xml:space="preserve">Godets Ø 9 </v>
          </cell>
          <cell r="H63">
            <v>12</v>
          </cell>
          <cell r="I63">
            <v>383</v>
          </cell>
          <cell r="J63">
            <v>0</v>
          </cell>
          <cell r="K63" t="str">
            <v>H</v>
          </cell>
        </row>
        <row r="64">
          <cell r="B64" t="str">
            <v>66A132</v>
          </cell>
          <cell r="C64" t="str">
            <v>Vivace - VIVA01</v>
          </cell>
          <cell r="D64" t="str">
            <v>Vivace - VIVA01</v>
          </cell>
          <cell r="E64" t="str">
            <v>ACANTHUS MOLLIS</v>
          </cell>
          <cell r="F64" t="str">
            <v>Tolérance au sec</v>
          </cell>
          <cell r="G64" t="str">
            <v xml:space="preserve">Motte Ø 4.5 </v>
          </cell>
          <cell r="H64">
            <v>66</v>
          </cell>
          <cell r="I64">
            <v>50</v>
          </cell>
          <cell r="J64">
            <v>5</v>
          </cell>
          <cell r="K64"/>
        </row>
        <row r="65">
          <cell r="B65" t="str">
            <v>SE1983</v>
          </cell>
          <cell r="C65" t="str">
            <v>Arbre - ARBRE01</v>
          </cell>
          <cell r="D65" t="str">
            <v>Arbre - ARBRE01</v>
          </cell>
          <cell r="E65" t="str">
            <v>ACER BUERGERIANUM SEM 25/40</v>
          </cell>
          <cell r="F65"/>
          <cell r="G65" t="str">
            <v xml:space="preserve">Semi Repiqué </v>
          </cell>
          <cell r="H65">
            <v>50</v>
          </cell>
          <cell r="I65">
            <v>0</v>
          </cell>
          <cell r="J65">
            <v>0</v>
          </cell>
        </row>
        <row r="66">
          <cell r="B66" t="str">
            <v>SG25379B</v>
          </cell>
          <cell r="C66" t="str">
            <v>Arbre - ARBRE01</v>
          </cell>
          <cell r="D66" t="str">
            <v>Arbre - ARBRE01</v>
          </cell>
          <cell r="E66" t="str">
            <v>ACER BUERGERIANUM SG1LA</v>
          </cell>
          <cell r="F66"/>
          <cell r="G66" t="str">
            <v xml:space="preserve">Pot 1 Litre Anti-Chignon </v>
          </cell>
          <cell r="H66">
            <v>12</v>
          </cell>
          <cell r="I66">
            <v>0</v>
          </cell>
          <cell r="J66">
            <v>0</v>
          </cell>
        </row>
        <row r="67">
          <cell r="B67" t="str">
            <v>SG28900</v>
          </cell>
          <cell r="C67" t="str">
            <v>Arbre - ARBRE01</v>
          </cell>
          <cell r="D67" t="str">
            <v>Arbre - ARBRE01</v>
          </cell>
          <cell r="E67" t="str">
            <v>ACER BUERGERIANUM SG1LA TIG 30/60</v>
          </cell>
          <cell r="F67"/>
          <cell r="G67" t="str">
            <v xml:space="preserve">Pot 1 Litre Anti-Chignon </v>
          </cell>
          <cell r="H67">
            <v>12</v>
          </cell>
          <cell r="I67">
            <v>0</v>
          </cell>
          <cell r="J67">
            <v>0</v>
          </cell>
        </row>
        <row r="68">
          <cell r="B68" t="str">
            <v>SG28899</v>
          </cell>
          <cell r="C68" t="str">
            <v>Arbre - ARBRE01</v>
          </cell>
          <cell r="D68" t="str">
            <v>Arbre - ARBRE01</v>
          </cell>
          <cell r="E68" t="str">
            <v>ACER BUERGERIANUM SG1LA TIG 60/100</v>
          </cell>
          <cell r="F68"/>
          <cell r="G68" t="str">
            <v xml:space="preserve">Pot 1 Litre Anti-Chignon </v>
          </cell>
          <cell r="H68">
            <v>12</v>
          </cell>
          <cell r="I68">
            <v>36</v>
          </cell>
          <cell r="J68">
            <v>0</v>
          </cell>
        </row>
        <row r="69">
          <cell r="B69" t="str">
            <v>SR1982</v>
          </cell>
          <cell r="C69" t="str">
            <v>Arbre - ARBRE01</v>
          </cell>
          <cell r="D69" t="str">
            <v>Arbre - ARBRE01</v>
          </cell>
          <cell r="E69" t="str">
            <v>ACER BUERGERIANUM SRP 30/45</v>
          </cell>
          <cell r="F69"/>
          <cell r="G69" t="str">
            <v xml:space="preserve">Semi Repiqué </v>
          </cell>
          <cell r="H69">
            <v>25</v>
          </cell>
          <cell r="I69">
            <v>96</v>
          </cell>
          <cell r="J69">
            <v>0</v>
          </cell>
        </row>
        <row r="70">
          <cell r="B70" t="str">
            <v>SR1977</v>
          </cell>
          <cell r="C70" t="str">
            <v>Arbre - ARBRE01</v>
          </cell>
          <cell r="D70" t="str">
            <v>Arbre - ARBRE01</v>
          </cell>
          <cell r="E70" t="str">
            <v>ACER BUERGERIANUM SRP 45/60</v>
          </cell>
          <cell r="F70"/>
          <cell r="G70" t="str">
            <v xml:space="preserve">Semi Repiqué </v>
          </cell>
          <cell r="H70">
            <v>25</v>
          </cell>
          <cell r="I70">
            <v>0</v>
          </cell>
          <cell r="J70">
            <v>0</v>
          </cell>
        </row>
        <row r="71">
          <cell r="B71" t="str">
            <v>BG1886B</v>
          </cell>
          <cell r="C71" t="str">
            <v>Arbre - ARBRE01</v>
          </cell>
          <cell r="D71" t="str">
            <v>Arbre - ARBRE01</v>
          </cell>
          <cell r="E71" t="str">
            <v>ACER CAMPESTRE ELSRIJK BG1LA TIG</v>
          </cell>
          <cell r="F71"/>
          <cell r="G71" t="str">
            <v xml:space="preserve">Pot 1 Litre Anti-Chignon </v>
          </cell>
          <cell r="H71">
            <v>12</v>
          </cell>
          <cell r="I71">
            <v>0</v>
          </cell>
          <cell r="J71">
            <v>0</v>
          </cell>
        </row>
        <row r="72">
          <cell r="B72" t="str">
            <v>BG28901</v>
          </cell>
          <cell r="C72" t="str">
            <v>Arbre - ARBRE01</v>
          </cell>
          <cell r="D72" t="str">
            <v>Arbre - ARBRE01</v>
          </cell>
          <cell r="E72" t="str">
            <v>ACER CAMPESTRE ELSRIJK BG1LA TIG 30/60</v>
          </cell>
          <cell r="F72"/>
          <cell r="G72" t="str">
            <v xml:space="preserve">Pot 1 Litre Anti-Chignon </v>
          </cell>
          <cell r="H72">
            <v>12</v>
          </cell>
          <cell r="I72">
            <v>0</v>
          </cell>
          <cell r="J72">
            <v>0</v>
          </cell>
        </row>
        <row r="73">
          <cell r="B73" t="str">
            <v>BG28902</v>
          </cell>
          <cell r="C73" t="str">
            <v>Arbre - ARBRE01</v>
          </cell>
          <cell r="D73" t="str">
            <v>Arbre - ARBRE01</v>
          </cell>
          <cell r="E73" t="str">
            <v>ACER CAMPESTRE ELSRIJK BG1LA TIG 60/100</v>
          </cell>
          <cell r="F73"/>
          <cell r="G73" t="str">
            <v xml:space="preserve">Pot 1 Litre Anti-Chignon </v>
          </cell>
          <cell r="H73">
            <v>12</v>
          </cell>
          <cell r="I73">
            <v>0</v>
          </cell>
          <cell r="J73">
            <v>0</v>
          </cell>
        </row>
        <row r="74">
          <cell r="B74" t="str">
            <v>SI22139</v>
          </cell>
          <cell r="C74" t="str">
            <v>Arbre - ARBRE01</v>
          </cell>
          <cell r="D74" t="str">
            <v>Arbre - ARBRE01</v>
          </cell>
          <cell r="E74" t="str">
            <v>ACER CAMPESTRE ELSRIJK SCI</v>
          </cell>
          <cell r="F74"/>
          <cell r="G74" t="str">
            <v xml:space="preserve">Scion </v>
          </cell>
          <cell r="H74">
            <v>10</v>
          </cell>
          <cell r="I74">
            <v>0</v>
          </cell>
          <cell r="J74">
            <v>0</v>
          </cell>
        </row>
        <row r="75">
          <cell r="B75" t="str">
            <v>SI1881</v>
          </cell>
          <cell r="C75" t="str">
            <v>Arbre - ARBRE01</v>
          </cell>
          <cell r="D75" t="str">
            <v>Arbre - ARBRE01</v>
          </cell>
          <cell r="E75" t="str">
            <v>ACER CAMPESTRE ELSRIJK SCI 100/150</v>
          </cell>
          <cell r="F75"/>
          <cell r="G75" t="str">
            <v xml:space="preserve">Scion </v>
          </cell>
          <cell r="H75">
            <v>10</v>
          </cell>
          <cell r="I75">
            <v>0</v>
          </cell>
          <cell r="J75">
            <v>0</v>
          </cell>
        </row>
        <row r="76">
          <cell r="B76" t="str">
            <v>SI1882</v>
          </cell>
          <cell r="C76" t="str">
            <v>Arbre - ARBRE01</v>
          </cell>
          <cell r="D76" t="str">
            <v>Arbre - ARBRE01</v>
          </cell>
          <cell r="E76" t="str">
            <v>ACER CAMPESTRE ELSRIJK SCI 150/200</v>
          </cell>
          <cell r="F76"/>
          <cell r="G76" t="str">
            <v xml:space="preserve">Scion </v>
          </cell>
          <cell r="H76">
            <v>10</v>
          </cell>
          <cell r="I76">
            <v>0</v>
          </cell>
          <cell r="J76">
            <v>0</v>
          </cell>
        </row>
        <row r="77">
          <cell r="B77" t="str">
            <v>SI1883</v>
          </cell>
          <cell r="C77" t="str">
            <v>Arbre - ARBRE01</v>
          </cell>
          <cell r="D77" t="str">
            <v>Arbre - ARBRE01</v>
          </cell>
          <cell r="E77" t="str">
            <v>ACER CAMPESTRE ELSRIJK SCI 200/250</v>
          </cell>
          <cell r="F77"/>
          <cell r="G77" t="str">
            <v xml:space="preserve">Scion </v>
          </cell>
          <cell r="H77">
            <v>10</v>
          </cell>
          <cell r="I77">
            <v>0</v>
          </cell>
          <cell r="J77">
            <v>0</v>
          </cell>
        </row>
        <row r="78">
          <cell r="B78" t="str">
            <v>SI1873</v>
          </cell>
          <cell r="C78" t="str">
            <v>Arbre - ARBRE01</v>
          </cell>
          <cell r="D78" t="str">
            <v>Arbre - ARBRE01</v>
          </cell>
          <cell r="E78" t="str">
            <v>ACER CAMPESTRE ELSRIJK SCI 40/60</v>
          </cell>
          <cell r="F78"/>
          <cell r="G78" t="str">
            <v xml:space="preserve">Scion </v>
          </cell>
          <cell r="H78">
            <v>10</v>
          </cell>
          <cell r="I78">
            <v>0</v>
          </cell>
          <cell r="J78">
            <v>0</v>
          </cell>
        </row>
        <row r="79">
          <cell r="B79" t="str">
            <v>SI1872</v>
          </cell>
          <cell r="C79" t="str">
            <v>Arbre - ARBRE01</v>
          </cell>
          <cell r="D79" t="str">
            <v>Arbre - ARBRE01</v>
          </cell>
          <cell r="E79" t="str">
            <v>ACER CAMPESTRE ELSRIJK SCI 60/100</v>
          </cell>
          <cell r="F79"/>
          <cell r="G79" t="str">
            <v xml:space="preserve">Scion </v>
          </cell>
          <cell r="H79">
            <v>10</v>
          </cell>
          <cell r="I79">
            <v>0</v>
          </cell>
          <cell r="J79">
            <v>0</v>
          </cell>
        </row>
        <row r="80">
          <cell r="B80" t="str">
            <v>BG28903</v>
          </cell>
          <cell r="C80" t="str">
            <v>Arbre - ARBRE01</v>
          </cell>
          <cell r="D80" t="str">
            <v>Arbre - ARBRE01</v>
          </cell>
          <cell r="E80" t="str">
            <v>ACER CAMPESTRE RED SHINE BG1LA T30/60</v>
          </cell>
          <cell r="F80"/>
          <cell r="G80" t="str">
            <v xml:space="preserve">Pot 1 Litre Anti-Chignon </v>
          </cell>
          <cell r="H80">
            <v>12</v>
          </cell>
          <cell r="I80">
            <v>8</v>
          </cell>
          <cell r="J80">
            <v>0</v>
          </cell>
        </row>
        <row r="81">
          <cell r="B81" t="str">
            <v>BG28904</v>
          </cell>
          <cell r="C81" t="str">
            <v>Arbre - ARBRE01</v>
          </cell>
          <cell r="D81" t="str">
            <v>Arbre - ARBRE01</v>
          </cell>
          <cell r="E81" t="str">
            <v>ACER CAMPESTRE RED SHINE BG1LA T60/100</v>
          </cell>
          <cell r="F81"/>
          <cell r="G81" t="str">
            <v xml:space="preserve">Pot 1 Litre Anti-Chignon </v>
          </cell>
          <cell r="H81">
            <v>12</v>
          </cell>
          <cell r="I81">
            <v>39</v>
          </cell>
          <cell r="J81">
            <v>0</v>
          </cell>
        </row>
        <row r="82">
          <cell r="B82" t="str">
            <v>BG9290B</v>
          </cell>
          <cell r="C82" t="str">
            <v>Arbre - ARBRE01</v>
          </cell>
          <cell r="D82" t="str">
            <v>Arbre - ARBRE01</v>
          </cell>
          <cell r="E82" t="str">
            <v>ACER CAMPESTRE RED SHINE BG1LA TIG</v>
          </cell>
          <cell r="F82"/>
          <cell r="G82" t="str">
            <v xml:space="preserve">Pot 1 Litre Anti-Chignon </v>
          </cell>
          <cell r="H82">
            <v>12</v>
          </cell>
          <cell r="I82">
            <v>0</v>
          </cell>
          <cell r="J82">
            <v>0</v>
          </cell>
        </row>
        <row r="83">
          <cell r="B83" t="str">
            <v>SI27124</v>
          </cell>
          <cell r="C83" t="str">
            <v>Arbre - ARBRE01</v>
          </cell>
          <cell r="D83" t="str">
            <v>Arbre - ARBRE01</v>
          </cell>
          <cell r="E83" t="str">
            <v>ACER CAMPESTRE RED SHINE SCI</v>
          </cell>
          <cell r="F83"/>
          <cell r="G83" t="str">
            <v xml:space="preserve">Scion </v>
          </cell>
          <cell r="H83">
            <v>10</v>
          </cell>
          <cell r="I83">
            <v>0</v>
          </cell>
          <cell r="J83">
            <v>0</v>
          </cell>
        </row>
        <row r="84">
          <cell r="B84" t="str">
            <v>SI1893</v>
          </cell>
          <cell r="C84" t="str">
            <v>Arbre - ARBRE01</v>
          </cell>
          <cell r="D84" t="str">
            <v>Arbre - ARBRE01</v>
          </cell>
          <cell r="E84" t="str">
            <v>ACER CAMPESTRE RED SHINE SCI 100/150</v>
          </cell>
          <cell r="F84"/>
          <cell r="G84" t="str">
            <v xml:space="preserve">Scion </v>
          </cell>
          <cell r="H84">
            <v>10</v>
          </cell>
          <cell r="I84">
            <v>0</v>
          </cell>
          <cell r="J84">
            <v>0</v>
          </cell>
        </row>
        <row r="85">
          <cell r="B85" t="str">
            <v>SI1894</v>
          </cell>
          <cell r="C85" t="str">
            <v>Arbre - ARBRE01</v>
          </cell>
          <cell r="D85" t="str">
            <v>Arbre - ARBRE01</v>
          </cell>
          <cell r="E85" t="str">
            <v>ACER CAMPESTRE RED SHINE SCI 150/200</v>
          </cell>
          <cell r="F85"/>
          <cell r="G85" t="str">
            <v xml:space="preserve">Scion </v>
          </cell>
          <cell r="H85">
            <v>10</v>
          </cell>
          <cell r="I85">
            <v>0</v>
          </cell>
          <cell r="J85">
            <v>0</v>
          </cell>
        </row>
        <row r="86">
          <cell r="B86" t="str">
            <v>SI1892</v>
          </cell>
          <cell r="C86" t="str">
            <v>Arbre - ARBRE01</v>
          </cell>
          <cell r="D86" t="str">
            <v>Arbre - ARBRE01</v>
          </cell>
          <cell r="E86" t="str">
            <v>ACER CAMPESTRE RED SHINE SCI 200/250</v>
          </cell>
          <cell r="F86"/>
          <cell r="G86" t="str">
            <v xml:space="preserve">Scion </v>
          </cell>
          <cell r="H86">
            <v>5</v>
          </cell>
          <cell r="I86">
            <v>0</v>
          </cell>
          <cell r="J86">
            <v>0</v>
          </cell>
        </row>
        <row r="87">
          <cell r="B87" t="str">
            <v>SI1891</v>
          </cell>
          <cell r="C87" t="str">
            <v>Arbre - ARBRE01</v>
          </cell>
          <cell r="D87" t="str">
            <v>Arbre - ARBRE01</v>
          </cell>
          <cell r="E87" t="str">
            <v>ACER CAMPESTRE RED SHINE SCI 60/100</v>
          </cell>
          <cell r="F87"/>
          <cell r="G87" t="str">
            <v xml:space="preserve">Scion </v>
          </cell>
          <cell r="H87">
            <v>10</v>
          </cell>
          <cell r="I87">
            <v>0</v>
          </cell>
          <cell r="J87">
            <v>0</v>
          </cell>
        </row>
        <row r="88">
          <cell r="B88" t="str">
            <v>SI2005</v>
          </cell>
          <cell r="C88" t="str">
            <v>Arbre - ARBRE01</v>
          </cell>
          <cell r="D88" t="str">
            <v>Arbre - ARBRE01</v>
          </cell>
          <cell r="E88" t="str">
            <v>ACER CAMPESTRE SCI 100/150</v>
          </cell>
          <cell r="F88"/>
          <cell r="G88" t="str">
            <v xml:space="preserve">Scion </v>
          </cell>
          <cell r="H88">
            <v>10</v>
          </cell>
          <cell r="I88">
            <v>0</v>
          </cell>
          <cell r="J88">
            <v>0</v>
          </cell>
        </row>
        <row r="89">
          <cell r="B89" t="str">
            <v>SI2006</v>
          </cell>
          <cell r="C89" t="str">
            <v>Arbre - ARBRE01</v>
          </cell>
          <cell r="D89" t="str">
            <v>Arbre - ARBRE01</v>
          </cell>
          <cell r="E89" t="str">
            <v>ACER CAMPESTRE SCI 150/200</v>
          </cell>
          <cell r="F89"/>
          <cell r="G89" t="str">
            <v xml:space="preserve">Scion </v>
          </cell>
          <cell r="H89">
            <v>10</v>
          </cell>
          <cell r="I89">
            <v>0</v>
          </cell>
          <cell r="J89">
            <v>0</v>
          </cell>
        </row>
        <row r="90">
          <cell r="B90" t="str">
            <v>SI2007</v>
          </cell>
          <cell r="C90" t="str">
            <v>Arbre - ARBRE01</v>
          </cell>
          <cell r="D90" t="str">
            <v>Arbre - ARBRE01</v>
          </cell>
          <cell r="E90" t="str">
            <v>ACER CAMPESTRE SCI 200/250</v>
          </cell>
          <cell r="F90"/>
          <cell r="G90" t="str">
            <v xml:space="preserve">Scion </v>
          </cell>
          <cell r="H90">
            <v>10</v>
          </cell>
          <cell r="I90">
            <v>0</v>
          </cell>
          <cell r="J90">
            <v>0</v>
          </cell>
        </row>
        <row r="91">
          <cell r="B91" t="str">
            <v>SI1994</v>
          </cell>
          <cell r="C91" t="str">
            <v>Arbre - ARBRE01</v>
          </cell>
          <cell r="D91" t="str">
            <v>Arbre - ARBRE01</v>
          </cell>
          <cell r="E91" t="str">
            <v>ACER CAMPESTRE SCI 60/100</v>
          </cell>
          <cell r="F91"/>
          <cell r="G91" t="str">
            <v xml:space="preserve">Scion </v>
          </cell>
          <cell r="H91">
            <v>10</v>
          </cell>
          <cell r="I91">
            <v>0</v>
          </cell>
          <cell r="J91">
            <v>0</v>
          </cell>
        </row>
        <row r="92">
          <cell r="B92" t="str">
            <v>SG1985B</v>
          </cell>
          <cell r="C92" t="str">
            <v>Arbre - ARBRE01</v>
          </cell>
          <cell r="D92" t="str">
            <v>Arbre - ARBRE01</v>
          </cell>
          <cell r="E92" t="str">
            <v>ACER CAMPESTRE SG1LA TIG</v>
          </cell>
          <cell r="F92"/>
          <cell r="G92" t="str">
            <v xml:space="preserve">Pot 1 Litre Anti-Chignon </v>
          </cell>
          <cell r="H92">
            <v>12</v>
          </cell>
          <cell r="I92">
            <v>0</v>
          </cell>
          <cell r="J92">
            <v>0</v>
          </cell>
        </row>
        <row r="93">
          <cell r="B93" t="str">
            <v>SG28905</v>
          </cell>
          <cell r="C93" t="str">
            <v>Arbre - ARBRE01</v>
          </cell>
          <cell r="D93" t="str">
            <v>Arbre - ARBRE01</v>
          </cell>
          <cell r="E93" t="str">
            <v>ACER CAMPESTRE SG1LA TIG 30/60</v>
          </cell>
          <cell r="F93"/>
          <cell r="G93" t="str">
            <v xml:space="preserve">Pot 1 Litre Anti-Chignon </v>
          </cell>
          <cell r="H93">
            <v>12</v>
          </cell>
          <cell r="I93">
            <v>18</v>
          </cell>
          <cell r="J93">
            <v>0</v>
          </cell>
        </row>
        <row r="94">
          <cell r="B94" t="str">
            <v>SG28906</v>
          </cell>
          <cell r="C94" t="str">
            <v>Arbre - ARBRE01</v>
          </cell>
          <cell r="D94" t="str">
            <v>Arbre - ARBRE01</v>
          </cell>
          <cell r="E94" t="str">
            <v>ACER CAMPESTRE SG1LA TIG 60/100</v>
          </cell>
          <cell r="F94"/>
          <cell r="G94" t="str">
            <v xml:space="preserve">Pot 1 Litre Anti-Chignon </v>
          </cell>
          <cell r="H94">
            <v>12</v>
          </cell>
          <cell r="I94">
            <v>97</v>
          </cell>
          <cell r="J94">
            <v>24</v>
          </cell>
        </row>
        <row r="95">
          <cell r="B95" t="str">
            <v>SR1989</v>
          </cell>
          <cell r="C95" t="str">
            <v>Arbre - ARBRE01</v>
          </cell>
          <cell r="D95" t="str">
            <v>Arbre - ARBRE01</v>
          </cell>
          <cell r="E95" t="str">
            <v>ACER CAMPESTRE SRP 45/60</v>
          </cell>
          <cell r="F95"/>
          <cell r="G95" t="str">
            <v xml:space="preserve">Semi Repiqué </v>
          </cell>
          <cell r="H95">
            <v>25</v>
          </cell>
          <cell r="I95">
            <v>0</v>
          </cell>
          <cell r="J95">
            <v>0</v>
          </cell>
        </row>
        <row r="96">
          <cell r="B96" t="str">
            <v>SR1990B</v>
          </cell>
          <cell r="C96" t="str">
            <v>Arbre - ARBRE01</v>
          </cell>
          <cell r="D96" t="str">
            <v>Arbre - ARBRE01</v>
          </cell>
          <cell r="E96" t="str">
            <v>ACER CAMPESTRE SRP 60/80</v>
          </cell>
          <cell r="F96"/>
          <cell r="G96" t="str">
            <v xml:space="preserve">Semi Repiqué </v>
          </cell>
          <cell r="H96">
            <v>10</v>
          </cell>
          <cell r="I96">
            <v>290</v>
          </cell>
          <cell r="J96">
            <v>23</v>
          </cell>
        </row>
        <row r="97">
          <cell r="B97" t="str">
            <v>BC26146</v>
          </cell>
          <cell r="C97" t="str">
            <v>Arbre - ARBRE01</v>
          </cell>
          <cell r="D97" t="str">
            <v>Arbre - ARBRE01</v>
          </cell>
          <cell r="E97" t="str">
            <v>ACER FREEMANII JEFFERSRED BC2L T150/200</v>
          </cell>
          <cell r="F97"/>
          <cell r="G97" t="str">
            <v xml:space="preserve">Pot 02 Litres </v>
          </cell>
          <cell r="H97">
            <v>6</v>
          </cell>
          <cell r="I97">
            <v>426</v>
          </cell>
          <cell r="J97">
            <v>0</v>
          </cell>
        </row>
        <row r="98">
          <cell r="B98" t="str">
            <v>BC28907</v>
          </cell>
          <cell r="C98" t="str">
            <v>Arbre - ARBRE01</v>
          </cell>
          <cell r="D98" t="str">
            <v>Arbre - ARBRE01</v>
          </cell>
          <cell r="E98" t="str">
            <v>ACER FREEMANII JEFFERSRED BC2L T200/250</v>
          </cell>
          <cell r="F98"/>
          <cell r="G98" t="str">
            <v xml:space="preserve">Pot 02 Litres </v>
          </cell>
          <cell r="H98">
            <v>6</v>
          </cell>
          <cell r="I98">
            <v>105</v>
          </cell>
          <cell r="J98">
            <v>0</v>
          </cell>
        </row>
        <row r="99">
          <cell r="B99" t="str">
            <v>BC28145B</v>
          </cell>
          <cell r="C99" t="str">
            <v>Arbre - ARBRE01</v>
          </cell>
          <cell r="D99" t="str">
            <v>Arbre - ARBRE01</v>
          </cell>
          <cell r="E99" t="str">
            <v>ACER FREEMANII JEFFERSRED BC2L TIG</v>
          </cell>
          <cell r="F99"/>
          <cell r="G99" t="str">
            <v xml:space="preserve">Pot 02 Litres </v>
          </cell>
          <cell r="H99">
            <v>6</v>
          </cell>
          <cell r="I99">
            <v>0</v>
          </cell>
          <cell r="J99">
            <v>0</v>
          </cell>
        </row>
        <row r="100">
          <cell r="B100" t="str">
            <v>BG28910</v>
          </cell>
          <cell r="C100" t="str">
            <v>Arbre - ARBRE01</v>
          </cell>
          <cell r="D100" t="str">
            <v>Arbre - ARBRE01</v>
          </cell>
          <cell r="E100" t="str">
            <v>ACER FREEMANII JEFFERSRED BG1LA T100/150</v>
          </cell>
          <cell r="F100"/>
          <cell r="G100" t="str">
            <v xml:space="preserve">Pot 1 Litre Anti-Chignon </v>
          </cell>
          <cell r="H100">
            <v>12</v>
          </cell>
          <cell r="I100">
            <v>244</v>
          </cell>
          <cell r="J100">
            <v>0</v>
          </cell>
        </row>
        <row r="101">
          <cell r="B101" t="str">
            <v>BG28908</v>
          </cell>
          <cell r="C101" t="str">
            <v>Arbre - ARBRE01</v>
          </cell>
          <cell r="D101" t="str">
            <v>Arbre - ARBRE01</v>
          </cell>
          <cell r="E101" t="str">
            <v>ACER FREEMANII JEFFERSRED BG1LA T30/60</v>
          </cell>
          <cell r="F101"/>
          <cell r="G101" t="str">
            <v xml:space="preserve">Pot 1 Litre Anti-Chignon </v>
          </cell>
          <cell r="H101">
            <v>12</v>
          </cell>
          <cell r="I101">
            <v>205</v>
          </cell>
          <cell r="J101">
            <v>0</v>
          </cell>
        </row>
        <row r="102">
          <cell r="B102" t="str">
            <v>BG28909</v>
          </cell>
          <cell r="C102" t="str">
            <v>Arbre - ARBRE01</v>
          </cell>
          <cell r="D102" t="str">
            <v>Arbre - ARBRE01</v>
          </cell>
          <cell r="E102" t="str">
            <v>ACER FREEMANII JEFFERSRED BG1LA T60/100</v>
          </cell>
          <cell r="F102"/>
          <cell r="G102" t="str">
            <v xml:space="preserve">Pot 1 Litre Anti-Chignon </v>
          </cell>
          <cell r="H102">
            <v>12</v>
          </cell>
          <cell r="I102">
            <v>1508</v>
          </cell>
          <cell r="J102">
            <v>-93</v>
          </cell>
        </row>
        <row r="103">
          <cell r="B103" t="str">
            <v>BG1914B</v>
          </cell>
          <cell r="C103" t="str">
            <v>Arbre - ARBRE01</v>
          </cell>
          <cell r="D103" t="str">
            <v>Arbre - ARBRE01</v>
          </cell>
          <cell r="E103" t="str">
            <v>ACER FREEMANII JEFFERSRED BG1LA TIG</v>
          </cell>
          <cell r="F103"/>
          <cell r="G103" t="str">
            <v xml:space="preserve">Pot 1 Litre Anti-Chignon </v>
          </cell>
          <cell r="H103">
            <v>12</v>
          </cell>
          <cell r="I103">
            <v>0</v>
          </cell>
          <cell r="J103">
            <v>0</v>
          </cell>
        </row>
        <row r="104">
          <cell r="B104" t="str">
            <v>SI23569</v>
          </cell>
          <cell r="C104" t="str">
            <v>Arbre - ARBRE01</v>
          </cell>
          <cell r="D104" t="str">
            <v>Arbre - ARBRE01</v>
          </cell>
          <cell r="E104" t="str">
            <v>ACER FREEMANII JEFFERSRED SCI</v>
          </cell>
          <cell r="F104"/>
          <cell r="G104" t="str">
            <v xml:space="preserve">Scion </v>
          </cell>
          <cell r="H104">
            <v>10</v>
          </cell>
          <cell r="I104">
            <v>0</v>
          </cell>
          <cell r="J104">
            <v>0</v>
          </cell>
        </row>
        <row r="105">
          <cell r="B105" t="str">
            <v>SI1908</v>
          </cell>
          <cell r="C105" t="str">
            <v>Arbre - ARBRE01</v>
          </cell>
          <cell r="D105" t="str">
            <v>Arbre - ARBRE01</v>
          </cell>
          <cell r="E105" t="str">
            <v>ACER FREEMANII JEFFERSRED SCI 100/150</v>
          </cell>
          <cell r="F105"/>
          <cell r="G105" t="str">
            <v xml:space="preserve">Scion </v>
          </cell>
          <cell r="H105">
            <v>10</v>
          </cell>
          <cell r="I105">
            <v>0</v>
          </cell>
          <cell r="J105">
            <v>0</v>
          </cell>
        </row>
        <row r="106">
          <cell r="B106" t="str">
            <v>SI1909B</v>
          </cell>
          <cell r="C106" t="str">
            <v>Arbre - ARBRE01</v>
          </cell>
          <cell r="D106" t="str">
            <v>Arbre - ARBRE01</v>
          </cell>
          <cell r="E106" t="str">
            <v>ACER FREEMANII JEFFERSRED SCI 150/200</v>
          </cell>
          <cell r="F106"/>
          <cell r="G106" t="str">
            <v xml:space="preserve">Scion </v>
          </cell>
          <cell r="H106">
            <v>5</v>
          </cell>
          <cell r="I106">
            <v>0</v>
          </cell>
          <cell r="J106">
            <v>0</v>
          </cell>
        </row>
        <row r="107">
          <cell r="B107" t="str">
            <v>SI1910</v>
          </cell>
          <cell r="C107" t="str">
            <v>Arbre - ARBRE01</v>
          </cell>
          <cell r="D107" t="str">
            <v>Arbre - ARBRE01</v>
          </cell>
          <cell r="E107" t="str">
            <v>ACER FREEMANII JEFFERSRED SCI 200/250</v>
          </cell>
          <cell r="F107"/>
          <cell r="G107" t="str">
            <v xml:space="preserve">Scion </v>
          </cell>
          <cell r="H107">
            <v>5</v>
          </cell>
          <cell r="I107">
            <v>0</v>
          </cell>
          <cell r="J107">
            <v>0</v>
          </cell>
        </row>
        <row r="108">
          <cell r="B108" t="str">
            <v>SI8881</v>
          </cell>
          <cell r="C108" t="str">
            <v>Arbre - ARBRE01</v>
          </cell>
          <cell r="D108" t="str">
            <v>Arbre - ARBRE01</v>
          </cell>
          <cell r="E108" t="str">
            <v>ACER FREEMANII JEFFERSRED SCI 60/100</v>
          </cell>
          <cell r="F108"/>
          <cell r="G108" t="str">
            <v xml:space="preserve">Scion </v>
          </cell>
          <cell r="H108">
            <v>10</v>
          </cell>
          <cell r="I108">
            <v>0</v>
          </cell>
          <cell r="J108">
            <v>0</v>
          </cell>
        </row>
        <row r="109">
          <cell r="B109" t="str">
            <v>SG26965B</v>
          </cell>
          <cell r="C109" t="str">
            <v>Arbre - ARBRE01</v>
          </cell>
          <cell r="D109" t="str">
            <v>Arbre - ARBRE01</v>
          </cell>
          <cell r="E109" t="str">
            <v>ACER GINNALA SG1LA TIG</v>
          </cell>
          <cell r="F109"/>
          <cell r="G109" t="str">
            <v xml:space="preserve">Pot 1 Litre Anti-Chignon </v>
          </cell>
          <cell r="H109">
            <v>12</v>
          </cell>
          <cell r="I109">
            <v>0</v>
          </cell>
          <cell r="J109">
            <v>0</v>
          </cell>
        </row>
        <row r="110">
          <cell r="B110" t="str">
            <v>SG28911</v>
          </cell>
          <cell r="C110" t="str">
            <v>Arbre - ARBRE01</v>
          </cell>
          <cell r="D110" t="str">
            <v>Arbre - ARBRE01</v>
          </cell>
          <cell r="E110" t="str">
            <v>ACER GINNALA SG1LA TIG 30/60</v>
          </cell>
          <cell r="F110"/>
          <cell r="G110" t="str">
            <v xml:space="preserve">Pot 1 Litre Anti-Chignon </v>
          </cell>
          <cell r="H110">
            <v>12</v>
          </cell>
          <cell r="I110">
            <v>14</v>
          </cell>
          <cell r="J110">
            <v>0</v>
          </cell>
        </row>
        <row r="111">
          <cell r="B111" t="str">
            <v>SG28912</v>
          </cell>
          <cell r="C111" t="str">
            <v>Arbre - ARBRE01</v>
          </cell>
          <cell r="D111" t="str">
            <v>Arbre - ARBRE01</v>
          </cell>
          <cell r="E111" t="str">
            <v>ACER GINNALA SG1LA TIG 60/100</v>
          </cell>
          <cell r="F111"/>
          <cell r="G111" t="str">
            <v xml:space="preserve">Pot 1 Litre Anti-Chignon </v>
          </cell>
          <cell r="H111">
            <v>12</v>
          </cell>
          <cell r="I111">
            <v>163</v>
          </cell>
          <cell r="J111">
            <v>26</v>
          </cell>
        </row>
        <row r="112">
          <cell r="B112" t="str">
            <v>SR2020</v>
          </cell>
          <cell r="C112" t="str">
            <v>Arbre - ARBRE01</v>
          </cell>
          <cell r="D112" t="str">
            <v>Arbre - ARBRE01</v>
          </cell>
          <cell r="E112" t="str">
            <v>ACER GINNALA SRP 45/60</v>
          </cell>
          <cell r="F112"/>
          <cell r="G112" t="str">
            <v xml:space="preserve">Semi Repiqué </v>
          </cell>
          <cell r="H112">
            <v>25</v>
          </cell>
          <cell r="I112">
            <v>0</v>
          </cell>
          <cell r="J112">
            <v>0</v>
          </cell>
        </row>
        <row r="113">
          <cell r="B113" t="str">
            <v>SR2021</v>
          </cell>
          <cell r="C113" t="str">
            <v>Arbre - ARBRE01</v>
          </cell>
          <cell r="D113" t="str">
            <v>Arbre - ARBRE01</v>
          </cell>
          <cell r="E113" t="str">
            <v>ACER GINNALA SRP 60/80</v>
          </cell>
          <cell r="F113"/>
          <cell r="G113" t="str">
            <v xml:space="preserve">Semi Repiqué </v>
          </cell>
          <cell r="H113">
            <v>25</v>
          </cell>
          <cell r="I113">
            <v>74</v>
          </cell>
          <cell r="J113">
            <v>24</v>
          </cell>
        </row>
        <row r="114">
          <cell r="B114" t="str">
            <v>GG23782</v>
          </cell>
          <cell r="C114" t="str">
            <v>Arbre - ARBRE01</v>
          </cell>
          <cell r="D114" t="str">
            <v>Arbre - ARBRE01</v>
          </cell>
          <cell r="E114" t="str">
            <v>ACER JAPONICUM ACONITIFOLIUM GG9 20/30</v>
          </cell>
          <cell r="F114"/>
          <cell r="G114" t="str">
            <v xml:space="preserve">Godets Ø 9 </v>
          </cell>
          <cell r="H114">
            <v>12</v>
          </cell>
          <cell r="I114">
            <v>102</v>
          </cell>
          <cell r="J114">
            <v>22</v>
          </cell>
        </row>
        <row r="115">
          <cell r="B115" t="str">
            <v>GG26558</v>
          </cell>
          <cell r="C115" t="str">
            <v>Arbre - ARBRE01</v>
          </cell>
          <cell r="D115" t="str">
            <v>Arbre - ARBRE01</v>
          </cell>
          <cell r="E115" t="str">
            <v>ACER JAPONICUM ATTARYI GG9 20/30</v>
          </cell>
          <cell r="F115"/>
          <cell r="G115" t="str">
            <v xml:space="preserve">Godets Ø 9 </v>
          </cell>
          <cell r="H115">
            <v>12</v>
          </cell>
          <cell r="I115">
            <v>0</v>
          </cell>
          <cell r="J115">
            <v>0</v>
          </cell>
        </row>
        <row r="116">
          <cell r="B116" t="str">
            <v>GG23775</v>
          </cell>
          <cell r="C116" t="str">
            <v>Arbre - ARBRE01</v>
          </cell>
          <cell r="D116" t="str">
            <v>Arbre - ARBRE01</v>
          </cell>
          <cell r="E116" t="str">
            <v>ACER JAPONICUM GREEN CASCADE GG9 20/30</v>
          </cell>
          <cell r="F116"/>
          <cell r="G116" t="str">
            <v xml:space="preserve">Godets Ø 9 </v>
          </cell>
          <cell r="H116">
            <v>12</v>
          </cell>
          <cell r="I116">
            <v>0</v>
          </cell>
          <cell r="J116">
            <v>0</v>
          </cell>
        </row>
        <row r="117">
          <cell r="B117" t="str">
            <v>GG23779</v>
          </cell>
          <cell r="C117" t="str">
            <v>Arbre - ARBRE01</v>
          </cell>
          <cell r="D117" t="str">
            <v>Arbre - ARBRE01</v>
          </cell>
          <cell r="E117" t="str">
            <v>ACER JAPONICUM MEIGETSU GG9 20/30</v>
          </cell>
          <cell r="F117"/>
          <cell r="G117" t="str">
            <v xml:space="preserve">Godets Ø 9 </v>
          </cell>
          <cell r="H117">
            <v>12</v>
          </cell>
          <cell r="I117">
            <v>5</v>
          </cell>
          <cell r="J117">
            <v>0</v>
          </cell>
        </row>
        <row r="118">
          <cell r="B118" t="str">
            <v>GG23781</v>
          </cell>
          <cell r="C118" t="str">
            <v>Arbre - ARBRE01</v>
          </cell>
          <cell r="D118" t="str">
            <v>Arbre - ARBRE01</v>
          </cell>
          <cell r="E118" t="str">
            <v>ACER JAPONICUM VITIFOLIUM GG9 20/30</v>
          </cell>
          <cell r="F118"/>
          <cell r="G118" t="str">
            <v xml:space="preserve">Godets Ø 9 </v>
          </cell>
          <cell r="H118">
            <v>12</v>
          </cell>
          <cell r="I118">
            <v>10</v>
          </cell>
          <cell r="J118">
            <v>0</v>
          </cell>
        </row>
        <row r="119">
          <cell r="B119" t="str">
            <v>SG9041B</v>
          </cell>
          <cell r="C119" t="str">
            <v>Arbre - ARBRE01</v>
          </cell>
          <cell r="D119" t="str">
            <v>Arbre - ARBRE01</v>
          </cell>
          <cell r="E119" t="str">
            <v>ACER MONSPESSULANUM SG1LA TIG</v>
          </cell>
          <cell r="F119" t="str">
            <v>Tolérance au sec</v>
          </cell>
          <cell r="G119" t="str">
            <v xml:space="preserve">Pot 1 Litre Anti-Chignon </v>
          </cell>
          <cell r="H119">
            <v>12</v>
          </cell>
          <cell r="I119">
            <v>0</v>
          </cell>
          <cell r="J119">
            <v>0</v>
          </cell>
        </row>
        <row r="120">
          <cell r="B120" t="str">
            <v>SG28914</v>
          </cell>
          <cell r="C120" t="str">
            <v>Arbre - ARBRE01</v>
          </cell>
          <cell r="D120" t="str">
            <v>Arbre - ARBRE01</v>
          </cell>
          <cell r="E120" t="str">
            <v>ACER MONSPESSULANUM SG1LA TIG 20/40</v>
          </cell>
          <cell r="F120" t="str">
            <v>Tolérance au sec</v>
          </cell>
          <cell r="G120" t="str">
            <v xml:space="preserve">Pot 1 Litre Anti-Chignon </v>
          </cell>
          <cell r="H120">
            <v>12</v>
          </cell>
          <cell r="I120">
            <v>16</v>
          </cell>
          <cell r="J120">
            <v>0</v>
          </cell>
        </row>
        <row r="121">
          <cell r="B121" t="str">
            <v>SG28913</v>
          </cell>
          <cell r="C121" t="str">
            <v>Arbre - ARBRE01</v>
          </cell>
          <cell r="D121" t="str">
            <v>Arbre - ARBRE01</v>
          </cell>
          <cell r="E121" t="str">
            <v>ACER MONSPESSULANUM SG1LA TIG 40/60</v>
          </cell>
          <cell r="F121" t="str">
            <v>Tolérance au sec</v>
          </cell>
          <cell r="G121" t="str">
            <v xml:space="preserve">Pot 1 Litre Anti-Chignon </v>
          </cell>
          <cell r="H121">
            <v>12</v>
          </cell>
          <cell r="I121">
            <v>100</v>
          </cell>
          <cell r="J121">
            <v>0</v>
          </cell>
        </row>
        <row r="122">
          <cell r="B122" t="str">
            <v>SR2027</v>
          </cell>
          <cell r="C122" t="str">
            <v>Arbre - ARBRE01</v>
          </cell>
          <cell r="D122" t="str">
            <v>Arbre - ARBRE01</v>
          </cell>
          <cell r="E122" t="str">
            <v>ACER MONSPESSULANUM SRP 30/45</v>
          </cell>
          <cell r="F122" t="str">
            <v>Tolérance au sec</v>
          </cell>
          <cell r="G122" t="str">
            <v xml:space="preserve">Semi Repiqué </v>
          </cell>
          <cell r="H122">
            <v>25</v>
          </cell>
          <cell r="I122">
            <v>80</v>
          </cell>
          <cell r="J122">
            <v>0</v>
          </cell>
        </row>
        <row r="123">
          <cell r="B123" t="str">
            <v>SR2029</v>
          </cell>
          <cell r="C123" t="str">
            <v>Arbre - ARBRE01</v>
          </cell>
          <cell r="D123" t="str">
            <v>Arbre - ARBRE01</v>
          </cell>
          <cell r="E123" t="str">
            <v>ACER MONSPESSULANUM SRP 45/60</v>
          </cell>
          <cell r="F123" t="str">
            <v>Tolérance au sec</v>
          </cell>
          <cell r="G123" t="str">
            <v xml:space="preserve">Semi Repiqué </v>
          </cell>
          <cell r="H123">
            <v>25</v>
          </cell>
          <cell r="I123">
            <v>0</v>
          </cell>
          <cell r="J123">
            <v>0</v>
          </cell>
        </row>
        <row r="124">
          <cell r="B124" t="str">
            <v>BG26091B</v>
          </cell>
          <cell r="C124" t="str">
            <v>Arbre - ARBRE01</v>
          </cell>
          <cell r="D124" t="str">
            <v>Arbre - ARBRE01</v>
          </cell>
          <cell r="E124" t="str">
            <v>ACER NEGUN. FLAMINGO BG1LA TIG</v>
          </cell>
          <cell r="F124"/>
          <cell r="G124" t="str">
            <v xml:space="preserve">Pot 1 Litre Anti-Chignon </v>
          </cell>
          <cell r="H124">
            <v>12</v>
          </cell>
          <cell r="I124">
            <v>0</v>
          </cell>
          <cell r="J124">
            <v>0</v>
          </cell>
        </row>
        <row r="125">
          <cell r="B125" t="str">
            <v>BG28915</v>
          </cell>
          <cell r="C125" t="str">
            <v>Arbre - ARBRE01</v>
          </cell>
          <cell r="D125" t="str">
            <v>Arbre - ARBRE01</v>
          </cell>
          <cell r="E125" t="str">
            <v>ACER NEGUN. FLAMINGO BG1LA TIG 30/60</v>
          </cell>
          <cell r="F125"/>
          <cell r="G125" t="str">
            <v xml:space="preserve">Pot 1 Litre Anti-Chignon </v>
          </cell>
          <cell r="H125">
            <v>12</v>
          </cell>
          <cell r="I125">
            <v>17</v>
          </cell>
          <cell r="J125">
            <v>0</v>
          </cell>
        </row>
        <row r="126">
          <cell r="B126" t="str">
            <v>BG28916</v>
          </cell>
          <cell r="C126" t="str">
            <v>Arbre - ARBRE01</v>
          </cell>
          <cell r="D126" t="str">
            <v>Arbre - ARBRE01</v>
          </cell>
          <cell r="E126" t="str">
            <v>ACER NEGUN. FLAMINGO BG1LA TIG 60/100</v>
          </cell>
          <cell r="F126"/>
          <cell r="G126" t="str">
            <v xml:space="preserve">Pot 1 Litre Anti-Chignon </v>
          </cell>
          <cell r="H126">
            <v>12</v>
          </cell>
          <cell r="I126">
            <v>152</v>
          </cell>
          <cell r="J126">
            <v>40</v>
          </cell>
        </row>
        <row r="127">
          <cell r="B127" t="str">
            <v>BG1922B</v>
          </cell>
          <cell r="C127" t="str">
            <v>Arbre - ARBRE01</v>
          </cell>
          <cell r="D127" t="str">
            <v>Arbre - ARBRE01</v>
          </cell>
          <cell r="E127" t="str">
            <v>ACER NEGUN. FLAMINGO BG9</v>
          </cell>
          <cell r="F127"/>
          <cell r="G127" t="str">
            <v xml:space="preserve">Godets Ø 9 </v>
          </cell>
          <cell r="H127">
            <v>12</v>
          </cell>
          <cell r="I127">
            <v>20</v>
          </cell>
          <cell r="J127">
            <v>7</v>
          </cell>
        </row>
        <row r="128">
          <cell r="B128" t="str">
            <v>BG28917</v>
          </cell>
          <cell r="C128" t="str">
            <v>Arbre - ARBRE01</v>
          </cell>
          <cell r="D128" t="str">
            <v>Arbre - ARBRE01</v>
          </cell>
          <cell r="E128" t="str">
            <v>ACER NEGUN. WINTER LIGHTN. BG1LA T30/60</v>
          </cell>
          <cell r="F128"/>
          <cell r="G128" t="str">
            <v xml:space="preserve">Pot 1 Litre Anti-Chignon </v>
          </cell>
          <cell r="H128">
            <v>12</v>
          </cell>
          <cell r="I128">
            <v>0</v>
          </cell>
          <cell r="J128">
            <v>0</v>
          </cell>
        </row>
        <row r="129">
          <cell r="B129" t="str">
            <v>BG28918</v>
          </cell>
          <cell r="C129" t="str">
            <v>Arbre - ARBRE01</v>
          </cell>
          <cell r="D129" t="str">
            <v>Arbre - ARBRE01</v>
          </cell>
          <cell r="E129" t="str">
            <v>ACER NEGUN. WINTER LIGHTN. BG1LA T60/100</v>
          </cell>
          <cell r="F129"/>
          <cell r="G129" t="str">
            <v xml:space="preserve">Pot 1 Litre Anti-Chignon </v>
          </cell>
          <cell r="H129">
            <v>12</v>
          </cell>
          <cell r="I129">
            <v>0</v>
          </cell>
          <cell r="J129">
            <v>0</v>
          </cell>
        </row>
        <row r="130">
          <cell r="B130" t="str">
            <v>BG27505B</v>
          </cell>
          <cell r="C130" t="str">
            <v>Arbre - ARBRE01</v>
          </cell>
          <cell r="D130" t="str">
            <v>Arbre - ARBRE01</v>
          </cell>
          <cell r="E130" t="str">
            <v>ACER NEGUN. WINTER LIGHTN. BG1LA TIG</v>
          </cell>
          <cell r="F130"/>
          <cell r="G130" t="str">
            <v xml:space="preserve">Pot 1 Litre Anti-Chignon </v>
          </cell>
          <cell r="H130">
            <v>12</v>
          </cell>
          <cell r="I130">
            <v>0</v>
          </cell>
          <cell r="J130">
            <v>0</v>
          </cell>
        </row>
        <row r="131">
          <cell r="B131" t="str">
            <v>SI12200</v>
          </cell>
          <cell r="C131" t="str">
            <v>Arbre - ARBRE01</v>
          </cell>
          <cell r="D131" t="str">
            <v>Arbre - ARBRE01</v>
          </cell>
          <cell r="E131" t="str">
            <v>ACER NEGUN. WINTER LIGHTNING SCI 100/150</v>
          </cell>
          <cell r="F131"/>
          <cell r="G131" t="str">
            <v xml:space="preserve">Scion </v>
          </cell>
          <cell r="H131">
            <v>10</v>
          </cell>
          <cell r="I131">
            <v>0</v>
          </cell>
          <cell r="J131">
            <v>0</v>
          </cell>
        </row>
        <row r="132">
          <cell r="B132" t="str">
            <v>SI12201</v>
          </cell>
          <cell r="C132" t="str">
            <v>Arbre - ARBRE01</v>
          </cell>
          <cell r="D132" t="str">
            <v>Arbre - ARBRE01</v>
          </cell>
          <cell r="E132" t="str">
            <v>ACER NEGUN. WINTER LIGHTNING SCI 150/200</v>
          </cell>
          <cell r="F132"/>
          <cell r="G132" t="str">
            <v xml:space="preserve">Scion </v>
          </cell>
          <cell r="H132">
            <v>5</v>
          </cell>
          <cell r="I132">
            <v>0</v>
          </cell>
          <cell r="J132">
            <v>0</v>
          </cell>
        </row>
        <row r="133">
          <cell r="B133" t="str">
            <v>SI22963</v>
          </cell>
          <cell r="C133" t="str">
            <v>Arbre - ARBRE01</v>
          </cell>
          <cell r="D133" t="str">
            <v>Arbre - ARBRE01</v>
          </cell>
          <cell r="E133" t="str">
            <v>ACER NEGUN. WINTER LIGHTNING SCI 200/250</v>
          </cell>
          <cell r="F133"/>
          <cell r="G133" t="str">
            <v xml:space="preserve">Scion </v>
          </cell>
          <cell r="H133">
            <v>5</v>
          </cell>
          <cell r="I133">
            <v>0</v>
          </cell>
          <cell r="J133">
            <v>0</v>
          </cell>
        </row>
        <row r="134">
          <cell r="B134" t="str">
            <v>SI12199</v>
          </cell>
          <cell r="C134" t="str">
            <v>Arbre - ARBRE01</v>
          </cell>
          <cell r="D134" t="str">
            <v>Arbre - ARBRE01</v>
          </cell>
          <cell r="E134" t="str">
            <v>ACER NEGUN. WINTER LIGHTNING SCI 60/100</v>
          </cell>
          <cell r="F134"/>
          <cell r="G134" t="str">
            <v xml:space="preserve">Scion </v>
          </cell>
          <cell r="H134">
            <v>10</v>
          </cell>
          <cell r="I134">
            <v>0</v>
          </cell>
          <cell r="J134">
            <v>0</v>
          </cell>
        </row>
        <row r="135">
          <cell r="B135" t="str">
            <v>SR2035</v>
          </cell>
          <cell r="C135" t="str">
            <v>Arbre - ARBRE01</v>
          </cell>
          <cell r="D135" t="str">
            <v>Arbre - ARBRE01</v>
          </cell>
          <cell r="E135" t="str">
            <v>ACER NEGUNDO SRP 40/60</v>
          </cell>
          <cell r="F135"/>
          <cell r="G135" t="str">
            <v xml:space="preserve">Semi Repiqué </v>
          </cell>
          <cell r="H135">
            <v>50</v>
          </cell>
          <cell r="I135">
            <v>0</v>
          </cell>
          <cell r="J135">
            <v>0</v>
          </cell>
        </row>
        <row r="136">
          <cell r="B136" t="str">
            <v>SR2033</v>
          </cell>
          <cell r="C136" t="str">
            <v>Arbre - ARBRE01</v>
          </cell>
          <cell r="D136" t="str">
            <v>Arbre - ARBRE01</v>
          </cell>
          <cell r="E136" t="str">
            <v>ACER NEGUNDO SRP 60/80</v>
          </cell>
          <cell r="F136"/>
          <cell r="G136" t="str">
            <v xml:space="preserve">Semi Repiqué </v>
          </cell>
          <cell r="H136">
            <v>50</v>
          </cell>
          <cell r="I136">
            <v>20</v>
          </cell>
          <cell r="J136">
            <v>13</v>
          </cell>
        </row>
        <row r="137">
          <cell r="B137" t="str">
            <v>BG10569</v>
          </cell>
          <cell r="C137" t="str">
            <v>Arbre - ARBRE01</v>
          </cell>
          <cell r="D137" t="str">
            <v>Arbre - ARBRE01</v>
          </cell>
          <cell r="E137" t="str">
            <v>ACER NORWEGIAN SUNSET BG1LA TIG</v>
          </cell>
          <cell r="F137"/>
          <cell r="G137" t="str">
            <v xml:space="preserve">Pot 1 Litre Anti-Chignon </v>
          </cell>
          <cell r="H137">
            <v>12</v>
          </cell>
          <cell r="I137">
            <v>0</v>
          </cell>
          <cell r="J137">
            <v>0</v>
          </cell>
          <cell r="K137" t="str">
            <v>H</v>
          </cell>
        </row>
        <row r="138">
          <cell r="B138" t="str">
            <v>BG28919</v>
          </cell>
          <cell r="C138" t="str">
            <v>Arbre - ARBRE01</v>
          </cell>
          <cell r="D138" t="str">
            <v>Arbre - ARBRE01</v>
          </cell>
          <cell r="E138" t="str">
            <v>ACER NORWEGIAN SUNSET BG1LA TIG 30/60</v>
          </cell>
          <cell r="F138"/>
          <cell r="G138" t="str">
            <v xml:space="preserve">Pot 1 Litre Anti-Chignon </v>
          </cell>
          <cell r="H138">
            <v>12</v>
          </cell>
          <cell r="I138">
            <v>51</v>
          </cell>
          <cell r="J138">
            <v>0</v>
          </cell>
        </row>
        <row r="139">
          <cell r="B139" t="str">
            <v>BG28920</v>
          </cell>
          <cell r="C139" t="str">
            <v>Arbre - ARBRE01</v>
          </cell>
          <cell r="D139" t="str">
            <v>Arbre - ARBRE01</v>
          </cell>
          <cell r="E139" t="str">
            <v>ACER NORWEGIAN SUNSET BG1LA TIG 60/100</v>
          </cell>
          <cell r="F139"/>
          <cell r="G139" t="str">
            <v xml:space="preserve">Pot 1 Litre Anti-Chignon </v>
          </cell>
          <cell r="H139">
            <v>12</v>
          </cell>
          <cell r="I139">
            <v>18</v>
          </cell>
          <cell r="J139">
            <v>0</v>
          </cell>
        </row>
        <row r="140">
          <cell r="B140" t="str">
            <v>SI2036</v>
          </cell>
          <cell r="C140" t="str">
            <v>Arbre - ARBRE01</v>
          </cell>
          <cell r="D140" t="str">
            <v>Arbre - ARBRE01</v>
          </cell>
          <cell r="E140" t="str">
            <v>ACER NORWEGIAN SUNSET SCI 100/150</v>
          </cell>
          <cell r="F140"/>
          <cell r="G140" t="str">
            <v xml:space="preserve">Scion </v>
          </cell>
          <cell r="H140">
            <v>10</v>
          </cell>
          <cell r="I140">
            <v>0</v>
          </cell>
          <cell r="J140">
            <v>0</v>
          </cell>
        </row>
        <row r="141">
          <cell r="B141" t="str">
            <v>SI2038</v>
          </cell>
          <cell r="C141" t="str">
            <v>Arbre - ARBRE01</v>
          </cell>
          <cell r="D141" t="str">
            <v>Arbre - ARBRE01</v>
          </cell>
          <cell r="E141" t="str">
            <v>ACER NORWEGIAN SUNSET SCI 150/200</v>
          </cell>
          <cell r="F141"/>
          <cell r="G141" t="str">
            <v xml:space="preserve">Scion </v>
          </cell>
          <cell r="H141">
            <v>5</v>
          </cell>
          <cell r="I141">
            <v>0</v>
          </cell>
          <cell r="J141">
            <v>0</v>
          </cell>
        </row>
        <row r="142">
          <cell r="B142" t="str">
            <v>SI2037</v>
          </cell>
          <cell r="C142" t="str">
            <v>Arbre - ARBRE01</v>
          </cell>
          <cell r="D142" t="str">
            <v>Arbre - ARBRE01</v>
          </cell>
          <cell r="E142" t="str">
            <v>ACER NORWEGIAN SUNSET SCI 200/250</v>
          </cell>
          <cell r="F142"/>
          <cell r="G142" t="str">
            <v xml:space="preserve">Scion </v>
          </cell>
          <cell r="H142">
            <v>5</v>
          </cell>
          <cell r="I142">
            <v>0</v>
          </cell>
          <cell r="J142">
            <v>0</v>
          </cell>
        </row>
        <row r="143">
          <cell r="B143" t="str">
            <v>SI26854</v>
          </cell>
          <cell r="C143" t="str">
            <v>Arbre - ARBRE01</v>
          </cell>
          <cell r="D143" t="str">
            <v>Arbre - ARBRE01</v>
          </cell>
          <cell r="E143" t="str">
            <v>ACER NORWEGIAN SUNSET SCI 60/100</v>
          </cell>
          <cell r="F143"/>
          <cell r="G143" t="str">
            <v xml:space="preserve">Scion </v>
          </cell>
          <cell r="H143">
            <v>10</v>
          </cell>
          <cell r="I143">
            <v>0</v>
          </cell>
          <cell r="J143">
            <v>0</v>
          </cell>
        </row>
        <row r="144">
          <cell r="B144" t="str">
            <v>SR2042</v>
          </cell>
          <cell r="C144" t="str">
            <v>Arbre - ARBRE01</v>
          </cell>
          <cell r="D144" t="str">
            <v>Arbre - ARBRE01</v>
          </cell>
          <cell r="E144" t="str">
            <v>ACER OPALUS SRP 30/45</v>
          </cell>
          <cell r="F144"/>
          <cell r="G144" t="str">
            <v xml:space="preserve">Semi Repiqué </v>
          </cell>
          <cell r="H144">
            <v>25</v>
          </cell>
          <cell r="I144">
            <v>0</v>
          </cell>
          <cell r="J144">
            <v>0</v>
          </cell>
        </row>
        <row r="145">
          <cell r="B145" t="str">
            <v>BG10570B</v>
          </cell>
          <cell r="C145" t="str">
            <v>Arbre - ARBRE01</v>
          </cell>
          <cell r="D145" t="str">
            <v>Arbre - ARBRE01</v>
          </cell>
          <cell r="E145" t="str">
            <v>ACER PACIFIC SUNSET® BG1LA TIG</v>
          </cell>
          <cell r="F145"/>
          <cell r="G145" t="str">
            <v xml:space="preserve">Pot 1 Litre Anti-Chignon </v>
          </cell>
          <cell r="H145">
            <v>12</v>
          </cell>
          <cell r="I145">
            <v>0</v>
          </cell>
          <cell r="J145">
            <v>0</v>
          </cell>
        </row>
        <row r="146">
          <cell r="B146" t="str">
            <v>BG28921</v>
          </cell>
          <cell r="C146" t="str">
            <v>Arbre - ARBRE01</v>
          </cell>
          <cell r="D146" t="str">
            <v>Arbre - ARBRE01</v>
          </cell>
          <cell r="E146" t="str">
            <v>ACER PACIFIC SUNSET® BG1LA TIG 30/60</v>
          </cell>
          <cell r="F146"/>
          <cell r="G146" t="str">
            <v xml:space="preserve">Pot 1 Litre Anti-Chignon </v>
          </cell>
          <cell r="H146">
            <v>12</v>
          </cell>
          <cell r="I146">
            <v>132</v>
          </cell>
          <cell r="J146">
            <v>0</v>
          </cell>
        </row>
        <row r="147">
          <cell r="B147" t="str">
            <v>BG28922</v>
          </cell>
          <cell r="C147" t="str">
            <v>Arbre - ARBRE01</v>
          </cell>
          <cell r="D147" t="str">
            <v>Arbre - ARBRE01</v>
          </cell>
          <cell r="E147" t="str">
            <v>ACER PACIFIC SUNSET® BG1LA TIG 60/100</v>
          </cell>
          <cell r="F147"/>
          <cell r="G147" t="str">
            <v xml:space="preserve">Pot 1 Litre Anti-Chignon </v>
          </cell>
          <cell r="H147">
            <v>12</v>
          </cell>
          <cell r="I147">
            <v>25</v>
          </cell>
          <cell r="J147">
            <v>0</v>
          </cell>
        </row>
        <row r="148">
          <cell r="B148" t="str">
            <v>SI27113</v>
          </cell>
          <cell r="C148" t="str">
            <v>Arbre - ARBRE01</v>
          </cell>
          <cell r="D148" t="str">
            <v>Arbre - ARBRE01</v>
          </cell>
          <cell r="E148" t="str">
            <v>ACER PACIFIC SUNSET® SCI</v>
          </cell>
          <cell r="F148"/>
          <cell r="G148" t="str">
            <v xml:space="preserve">Scion </v>
          </cell>
          <cell r="H148">
            <v>10</v>
          </cell>
          <cell r="I148">
            <v>0</v>
          </cell>
          <cell r="J148">
            <v>0</v>
          </cell>
        </row>
        <row r="149">
          <cell r="B149" t="str">
            <v>SI2043</v>
          </cell>
          <cell r="C149" t="str">
            <v>Arbre - ARBRE01</v>
          </cell>
          <cell r="D149" t="str">
            <v>Arbre - ARBRE01</v>
          </cell>
          <cell r="E149" t="str">
            <v>ACER PACIFIC SUNSET® SCI 100/150</v>
          </cell>
          <cell r="F149"/>
          <cell r="G149" t="str">
            <v xml:space="preserve">Scion </v>
          </cell>
          <cell r="H149">
            <v>10</v>
          </cell>
          <cell r="I149">
            <v>0</v>
          </cell>
          <cell r="J149">
            <v>0</v>
          </cell>
        </row>
        <row r="150">
          <cell r="B150" t="str">
            <v>SI2044</v>
          </cell>
          <cell r="C150" t="str">
            <v>Arbre - ARBRE01</v>
          </cell>
          <cell r="D150" t="str">
            <v>Arbre - ARBRE01</v>
          </cell>
          <cell r="E150" t="str">
            <v>ACER PACIFIC SUNSET® SCI 150/200</v>
          </cell>
          <cell r="F150"/>
          <cell r="G150" t="str">
            <v xml:space="preserve">Scion </v>
          </cell>
          <cell r="H150">
            <v>5</v>
          </cell>
          <cell r="I150">
            <v>0</v>
          </cell>
          <cell r="J150">
            <v>0</v>
          </cell>
        </row>
        <row r="151">
          <cell r="B151" t="str">
            <v>SI2045</v>
          </cell>
          <cell r="C151" t="str">
            <v>Arbre - ARBRE01</v>
          </cell>
          <cell r="D151" t="str">
            <v>Arbre - ARBRE01</v>
          </cell>
          <cell r="E151" t="str">
            <v>ACER PACIFIC SUNSET® SCI 200/250</v>
          </cell>
          <cell r="F151"/>
          <cell r="G151" t="str">
            <v xml:space="preserve">Scion </v>
          </cell>
          <cell r="H151">
            <v>5</v>
          </cell>
          <cell r="I151">
            <v>0</v>
          </cell>
          <cell r="J151">
            <v>0</v>
          </cell>
        </row>
        <row r="152">
          <cell r="B152" t="str">
            <v>SI2046</v>
          </cell>
          <cell r="C152" t="str">
            <v>Arbre - ARBRE01</v>
          </cell>
          <cell r="D152" t="str">
            <v>Arbre - ARBRE01</v>
          </cell>
          <cell r="E152" t="str">
            <v>ACER PACIFIC SUNSET® SCI 60/100</v>
          </cell>
          <cell r="F152"/>
          <cell r="G152" t="str">
            <v xml:space="preserve">Scion </v>
          </cell>
          <cell r="H152">
            <v>10</v>
          </cell>
          <cell r="I152">
            <v>0</v>
          </cell>
          <cell r="J152">
            <v>0</v>
          </cell>
        </row>
        <row r="153">
          <cell r="B153" t="str">
            <v>GG23787</v>
          </cell>
          <cell r="C153" t="str">
            <v>Arbre - ARBRE01</v>
          </cell>
          <cell r="D153" t="str">
            <v>Arbre - ARBRE01</v>
          </cell>
          <cell r="E153" t="str">
            <v>ACER PALMA. ARAKAWA GG9 20/30</v>
          </cell>
          <cell r="F153"/>
          <cell r="G153" t="str">
            <v xml:space="preserve">Godets Ø 9 </v>
          </cell>
          <cell r="H153">
            <v>12</v>
          </cell>
          <cell r="I153">
            <v>34</v>
          </cell>
          <cell r="J153">
            <v>0</v>
          </cell>
        </row>
        <row r="154">
          <cell r="B154" t="str">
            <v>GG24585</v>
          </cell>
          <cell r="C154" t="str">
            <v>Arbre - ARBRE01</v>
          </cell>
          <cell r="D154" t="str">
            <v>Arbre - ARBRE01</v>
          </cell>
          <cell r="E154" t="str">
            <v>ACER PALMA. ARIADNE GG9 20/30</v>
          </cell>
          <cell r="F154"/>
          <cell r="G154" t="str">
            <v xml:space="preserve">Godets Ø 9 </v>
          </cell>
          <cell r="H154">
            <v>12</v>
          </cell>
          <cell r="I154">
            <v>51</v>
          </cell>
          <cell r="J154">
            <v>8</v>
          </cell>
        </row>
        <row r="155">
          <cell r="B155" t="str">
            <v>GG23788</v>
          </cell>
          <cell r="C155" t="str">
            <v>Arbre - ARBRE01</v>
          </cell>
          <cell r="D155" t="str">
            <v>Arbre - ARBRE01</v>
          </cell>
          <cell r="E155" t="str">
            <v>ACER PALMA. ASAHI-ZURU GG9 20/30</v>
          </cell>
          <cell r="F155"/>
          <cell r="G155" t="str">
            <v xml:space="preserve">Godets Ø 9 </v>
          </cell>
          <cell r="H155">
            <v>12</v>
          </cell>
          <cell r="I155">
            <v>20</v>
          </cell>
          <cell r="J155">
            <v>0</v>
          </cell>
        </row>
        <row r="156">
          <cell r="B156" t="str">
            <v>GG23826</v>
          </cell>
          <cell r="C156" t="str">
            <v>Arbre - ARBRE01</v>
          </cell>
          <cell r="D156" t="str">
            <v>Arbre - ARBRE01</v>
          </cell>
          <cell r="E156" t="str">
            <v>ACER PALMA. ATROLINEARE GG9 20/30</v>
          </cell>
          <cell r="F156"/>
          <cell r="G156" t="str">
            <v xml:space="preserve">Godets Ø 9 </v>
          </cell>
          <cell r="H156">
            <v>12</v>
          </cell>
          <cell r="I156">
            <v>274</v>
          </cell>
          <cell r="J156">
            <v>14</v>
          </cell>
        </row>
        <row r="157">
          <cell r="B157" t="str">
            <v>GG23817</v>
          </cell>
          <cell r="C157" t="str">
            <v>Arbre - ARBRE01</v>
          </cell>
          <cell r="D157" t="str">
            <v>Arbre - ARBRE01</v>
          </cell>
          <cell r="E157" t="str">
            <v>ACER PALMA. ATROPURPUREUM GG9 20/30</v>
          </cell>
          <cell r="F157"/>
          <cell r="G157" t="str">
            <v xml:space="preserve">Godets Ø 9 </v>
          </cell>
          <cell r="H157">
            <v>12</v>
          </cell>
          <cell r="I157">
            <v>216</v>
          </cell>
          <cell r="J157">
            <v>19</v>
          </cell>
        </row>
        <row r="158">
          <cell r="B158" t="str">
            <v>GG23789</v>
          </cell>
          <cell r="C158" t="str">
            <v>Arbre - ARBRE01</v>
          </cell>
          <cell r="D158" t="str">
            <v>Arbre - ARBRE01</v>
          </cell>
          <cell r="E158" t="str">
            <v>ACER PALMA. AUREUM GG9 20/30</v>
          </cell>
          <cell r="F158"/>
          <cell r="G158" t="str">
            <v xml:space="preserve">Godets Ø 9 </v>
          </cell>
          <cell r="H158">
            <v>12</v>
          </cell>
          <cell r="I158">
            <v>155</v>
          </cell>
          <cell r="J158">
            <v>64</v>
          </cell>
        </row>
        <row r="159">
          <cell r="B159" t="str">
            <v>GG24603</v>
          </cell>
          <cell r="C159" t="str">
            <v>Arbre - ARBRE01</v>
          </cell>
          <cell r="D159" t="str">
            <v>Arbre - ARBRE01</v>
          </cell>
          <cell r="E159" t="str">
            <v>ACER PALMA. BALDSMITH GG9</v>
          </cell>
          <cell r="F159"/>
          <cell r="G159" t="str">
            <v xml:space="preserve">Godets Ø 9 </v>
          </cell>
          <cell r="H159">
            <v>12</v>
          </cell>
          <cell r="I159">
            <v>20</v>
          </cell>
          <cell r="J159">
            <v>0</v>
          </cell>
        </row>
        <row r="160">
          <cell r="B160" t="str">
            <v>GG27535</v>
          </cell>
          <cell r="C160" t="str">
            <v>Arbre - ARBRE01</v>
          </cell>
          <cell r="D160" t="str">
            <v>Arbre - ARBRE01</v>
          </cell>
          <cell r="E160" t="str">
            <v>ACER PALMA. BENI SHI EN GG9 20/30</v>
          </cell>
          <cell r="F160"/>
          <cell r="G160" t="str">
            <v xml:space="preserve">Godets Ø 9 </v>
          </cell>
          <cell r="H160">
            <v>12</v>
          </cell>
          <cell r="I160">
            <v>0</v>
          </cell>
          <cell r="J160">
            <v>0</v>
          </cell>
        </row>
        <row r="161">
          <cell r="B161" t="str">
            <v>GG25490</v>
          </cell>
          <cell r="C161" t="str">
            <v>Arbre - ARBRE01</v>
          </cell>
          <cell r="D161" t="str">
            <v>Arbre - ARBRE01</v>
          </cell>
          <cell r="E161" t="str">
            <v>ACER PALMA. BENI-GASA GG9 20/30</v>
          </cell>
          <cell r="F161"/>
          <cell r="G161" t="str">
            <v xml:space="preserve">Godets Ø 9 </v>
          </cell>
          <cell r="H161">
            <v>12</v>
          </cell>
          <cell r="I161">
            <v>0</v>
          </cell>
          <cell r="J161">
            <v>0</v>
          </cell>
        </row>
        <row r="162">
          <cell r="B162" t="str">
            <v>GG23827</v>
          </cell>
          <cell r="C162" t="str">
            <v>Arbre - ARBRE01</v>
          </cell>
          <cell r="D162" t="str">
            <v>Arbre - ARBRE01</v>
          </cell>
          <cell r="E162" t="str">
            <v>ACER PALMA. BENI-HIME GG9 20/30</v>
          </cell>
          <cell r="F162"/>
          <cell r="G162" t="str">
            <v xml:space="preserve">Godets Ø 9 </v>
          </cell>
          <cell r="H162">
            <v>12</v>
          </cell>
          <cell r="I162">
            <v>3</v>
          </cell>
          <cell r="J162">
            <v>0</v>
          </cell>
        </row>
        <row r="163">
          <cell r="B163" t="str">
            <v>GG25842</v>
          </cell>
          <cell r="C163" t="str">
            <v>Arbre - ARBRE01</v>
          </cell>
          <cell r="D163" t="str">
            <v>Arbre - ARBRE01</v>
          </cell>
          <cell r="E163" t="str">
            <v>ACER PALMA. BENI-KAWA GG9 20/30</v>
          </cell>
          <cell r="F163"/>
          <cell r="G163" t="str">
            <v xml:space="preserve">Godets Ø 9 </v>
          </cell>
          <cell r="H163">
            <v>12</v>
          </cell>
          <cell r="I163">
            <v>0</v>
          </cell>
          <cell r="J163">
            <v>0</v>
          </cell>
        </row>
        <row r="164">
          <cell r="B164" t="str">
            <v>GG23790</v>
          </cell>
          <cell r="C164" t="str">
            <v>Arbre - ARBRE01</v>
          </cell>
          <cell r="D164" t="str">
            <v>Arbre - ARBRE01</v>
          </cell>
          <cell r="E164" t="str">
            <v>ACER PALMA. BENI-KOMACHI GG9 20/30</v>
          </cell>
          <cell r="F164"/>
          <cell r="G164" t="str">
            <v xml:space="preserve">Godets Ø 9 </v>
          </cell>
          <cell r="H164">
            <v>12</v>
          </cell>
          <cell r="I164">
            <v>0</v>
          </cell>
          <cell r="J164">
            <v>0</v>
          </cell>
        </row>
        <row r="165">
          <cell r="B165" t="str">
            <v>GG23791</v>
          </cell>
          <cell r="C165" t="str">
            <v>Arbre - ARBRE01</v>
          </cell>
          <cell r="D165" t="str">
            <v>Arbre - ARBRE01</v>
          </cell>
          <cell r="E165" t="str">
            <v>ACER PALMA. BENI-MAIKO GG9 20/30</v>
          </cell>
          <cell r="F165"/>
          <cell r="G165" t="str">
            <v xml:space="preserve">Godets Ø 9 </v>
          </cell>
          <cell r="H165">
            <v>12</v>
          </cell>
          <cell r="I165">
            <v>38</v>
          </cell>
          <cell r="J165">
            <v>7</v>
          </cell>
        </row>
        <row r="166">
          <cell r="B166" t="str">
            <v>GG23829</v>
          </cell>
          <cell r="C166" t="str">
            <v>Arbre - ARBRE01</v>
          </cell>
          <cell r="D166" t="str">
            <v>Arbre - ARBRE01</v>
          </cell>
          <cell r="E166" t="str">
            <v>ACER PALMA. BENI-SHIDARE GG9 20/30</v>
          </cell>
          <cell r="F166"/>
          <cell r="G166" t="str">
            <v xml:space="preserve">Godets Ø 9 </v>
          </cell>
          <cell r="H166">
            <v>12</v>
          </cell>
          <cell r="I166">
            <v>0</v>
          </cell>
          <cell r="J166">
            <v>0</v>
          </cell>
        </row>
        <row r="167">
          <cell r="B167" t="str">
            <v>GG23940</v>
          </cell>
          <cell r="C167" t="str">
            <v>Arbre - ARBRE01</v>
          </cell>
          <cell r="D167" t="str">
            <v>Arbre - ARBRE01</v>
          </cell>
          <cell r="E167" t="str">
            <v>ACER PALMA. BERRY BROOM GG9 20/30</v>
          </cell>
          <cell r="F167"/>
          <cell r="G167" t="str">
            <v xml:space="preserve">Godets Ø 9 </v>
          </cell>
          <cell r="H167">
            <v>12</v>
          </cell>
          <cell r="I167">
            <v>10</v>
          </cell>
          <cell r="J167">
            <v>0</v>
          </cell>
        </row>
        <row r="168">
          <cell r="B168" t="str">
            <v>GG23830</v>
          </cell>
          <cell r="C168" t="str">
            <v>Arbre - ARBRE01</v>
          </cell>
          <cell r="D168" t="str">
            <v>Arbre - ARBRE01</v>
          </cell>
          <cell r="E168" t="str">
            <v>ACER PALMA. BI-HOO GG9 20/30</v>
          </cell>
          <cell r="F168"/>
          <cell r="G168" t="str">
            <v xml:space="preserve">Godets Ø 9 </v>
          </cell>
          <cell r="H168">
            <v>12</v>
          </cell>
          <cell r="I168">
            <v>0</v>
          </cell>
          <cell r="J168">
            <v>0</v>
          </cell>
        </row>
        <row r="169">
          <cell r="B169" t="str">
            <v>GG1944</v>
          </cell>
          <cell r="C169" t="str">
            <v>Arbre - ARBRE01</v>
          </cell>
          <cell r="D169" t="str">
            <v>Arbre - ARBRE01</v>
          </cell>
          <cell r="E169" t="str">
            <v>ACER PALMA. BLOODGOOD GG9 20/30</v>
          </cell>
          <cell r="F169"/>
          <cell r="G169" t="str">
            <v xml:space="preserve">Godets Ø 9 </v>
          </cell>
          <cell r="H169">
            <v>12</v>
          </cell>
          <cell r="I169">
            <v>686</v>
          </cell>
          <cell r="J169">
            <v>131</v>
          </cell>
          <cell r="K169" t="str">
            <v>H</v>
          </cell>
        </row>
        <row r="170">
          <cell r="B170" t="str">
            <v>GG24954</v>
          </cell>
          <cell r="C170" t="str">
            <v>Arbre - ARBRE01</v>
          </cell>
          <cell r="D170" t="str">
            <v>Arbre - ARBRE01</v>
          </cell>
          <cell r="E170" t="str">
            <v>ACER PALMA. BRANDTS DWARF GG9 20/30</v>
          </cell>
          <cell r="F170"/>
          <cell r="G170" t="str">
            <v xml:space="preserve">Godets Ø 9 </v>
          </cell>
          <cell r="H170">
            <v>12</v>
          </cell>
          <cell r="I170">
            <v>81</v>
          </cell>
          <cell r="J170">
            <v>37</v>
          </cell>
        </row>
        <row r="171">
          <cell r="B171" t="str">
            <v>GG23792</v>
          </cell>
          <cell r="C171" t="str">
            <v>Arbre - ARBRE01</v>
          </cell>
          <cell r="D171" t="str">
            <v>Arbre - ARBRE01</v>
          </cell>
          <cell r="E171" t="str">
            <v>ACER PALMA. BURGUNDY LACE GG9 20/30</v>
          </cell>
          <cell r="F171"/>
          <cell r="G171" t="str">
            <v xml:space="preserve">Godets Ø 9 </v>
          </cell>
          <cell r="H171">
            <v>12</v>
          </cell>
          <cell r="I171">
            <v>82</v>
          </cell>
          <cell r="J171">
            <v>0</v>
          </cell>
        </row>
        <row r="172">
          <cell r="B172" t="str">
            <v>GG1945</v>
          </cell>
          <cell r="C172" t="str">
            <v>Arbre - ARBRE01</v>
          </cell>
          <cell r="D172" t="str">
            <v>Arbre - ARBRE01</v>
          </cell>
          <cell r="E172" t="str">
            <v>ACER PALMA. BUTTERFLY GG9 20/30</v>
          </cell>
          <cell r="F172"/>
          <cell r="G172" t="str">
            <v xml:space="preserve">Godets Ø 9 </v>
          </cell>
          <cell r="H172">
            <v>12</v>
          </cell>
          <cell r="I172">
            <v>89</v>
          </cell>
          <cell r="J172">
            <v>0</v>
          </cell>
        </row>
        <row r="173">
          <cell r="B173" t="str">
            <v>GG23813</v>
          </cell>
          <cell r="C173" t="str">
            <v>Arbre - ARBRE01</v>
          </cell>
          <cell r="D173" t="str">
            <v>Arbre - ARBRE01</v>
          </cell>
          <cell r="E173" t="str">
            <v>ACER PALMA. CHISHIO IMPROVED GG9 20/30</v>
          </cell>
          <cell r="F173"/>
          <cell r="G173" t="str">
            <v xml:space="preserve">Godets Ø 9 </v>
          </cell>
          <cell r="H173">
            <v>12</v>
          </cell>
          <cell r="I173">
            <v>3</v>
          </cell>
          <cell r="J173">
            <v>0</v>
          </cell>
        </row>
        <row r="174">
          <cell r="B174" t="str">
            <v>GG23831</v>
          </cell>
          <cell r="C174" t="str">
            <v>Arbre - ARBRE01</v>
          </cell>
          <cell r="D174" t="str">
            <v>Arbre - ARBRE01</v>
          </cell>
          <cell r="E174" t="str">
            <v>ACER PALMA. COONARA PYGMY GG9 20/30</v>
          </cell>
          <cell r="F174"/>
          <cell r="G174" t="str">
            <v xml:space="preserve">Godets Ø 9 </v>
          </cell>
          <cell r="H174">
            <v>12</v>
          </cell>
          <cell r="I174">
            <v>0</v>
          </cell>
          <cell r="J174">
            <v>0</v>
          </cell>
        </row>
        <row r="175">
          <cell r="B175" t="str">
            <v>GG23793</v>
          </cell>
          <cell r="C175" t="str">
            <v>Arbre - ARBRE01</v>
          </cell>
          <cell r="D175" t="str">
            <v>Arbre - ARBRE01</v>
          </cell>
          <cell r="E175" t="str">
            <v>ACER PALMA. CORALLINUM GG9 20/30</v>
          </cell>
          <cell r="F175"/>
          <cell r="G175" t="str">
            <v xml:space="preserve">Godets Ø 9 </v>
          </cell>
          <cell r="H175">
            <v>12</v>
          </cell>
          <cell r="I175">
            <v>0</v>
          </cell>
          <cell r="J175">
            <v>0</v>
          </cell>
        </row>
        <row r="176">
          <cell r="B176" t="str">
            <v>GG1946</v>
          </cell>
          <cell r="C176" t="str">
            <v>Arbre - ARBRE01</v>
          </cell>
          <cell r="D176" t="str">
            <v>Arbre - ARBRE01</v>
          </cell>
          <cell r="E176" t="str">
            <v>ACER PALMA. CRIMSON QUEEN GG9 20/30</v>
          </cell>
          <cell r="F176"/>
          <cell r="G176" t="str">
            <v xml:space="preserve">Godets Ø 9 </v>
          </cell>
          <cell r="H176">
            <v>12</v>
          </cell>
          <cell r="I176">
            <v>344</v>
          </cell>
          <cell r="J176">
            <v>174</v>
          </cell>
        </row>
        <row r="177">
          <cell r="B177" t="str">
            <v>GG23818</v>
          </cell>
          <cell r="C177" t="str">
            <v>Arbre - ARBRE01</v>
          </cell>
          <cell r="D177" t="str">
            <v>Arbre - ARBRE01</v>
          </cell>
          <cell r="E177" t="str">
            <v>ACER PALMA. CRIPPSII GG9 20/30</v>
          </cell>
          <cell r="F177"/>
          <cell r="G177" t="str">
            <v xml:space="preserve">Godets Ø 9 </v>
          </cell>
          <cell r="H177">
            <v>12</v>
          </cell>
          <cell r="I177">
            <v>0</v>
          </cell>
          <cell r="J177">
            <v>0</v>
          </cell>
        </row>
        <row r="178">
          <cell r="B178" t="str">
            <v>GG23819</v>
          </cell>
          <cell r="C178" t="str">
            <v>Arbre - ARBRE01</v>
          </cell>
          <cell r="D178" t="str">
            <v>Arbre - ARBRE01</v>
          </cell>
          <cell r="E178" t="str">
            <v>ACER PALMA. DESHOJO GG9 20/30</v>
          </cell>
          <cell r="F178"/>
          <cell r="G178" t="str">
            <v xml:space="preserve">Godets Ø 9 </v>
          </cell>
          <cell r="H178">
            <v>12</v>
          </cell>
          <cell r="I178">
            <v>518</v>
          </cell>
          <cell r="J178">
            <v>139</v>
          </cell>
          <cell r="K178" t="str">
            <v>H</v>
          </cell>
        </row>
        <row r="179">
          <cell r="B179" t="str">
            <v>GG27531</v>
          </cell>
          <cell r="C179" t="str">
            <v>Arbre - ARBRE01</v>
          </cell>
          <cell r="D179" t="str">
            <v>Arbre - ARBRE01</v>
          </cell>
          <cell r="E179" t="str">
            <v>ACER PALMA. DISS. CASCADE GG9 20/30</v>
          </cell>
          <cell r="F179"/>
          <cell r="G179" t="str">
            <v xml:space="preserve">Godets Ø 9 </v>
          </cell>
          <cell r="H179">
            <v>12</v>
          </cell>
          <cell r="I179">
            <v>0</v>
          </cell>
          <cell r="J179">
            <v>0</v>
          </cell>
        </row>
        <row r="180">
          <cell r="B180" t="str">
            <v>GG28454</v>
          </cell>
          <cell r="C180" t="str">
            <v>Arbre - ARBRE01</v>
          </cell>
          <cell r="D180" t="str">
            <v>Arbre - ARBRE01</v>
          </cell>
          <cell r="E180" t="str">
            <v>ACER PALMA. DISS. DEMI-SEC  GG9</v>
          </cell>
          <cell r="F180"/>
          <cell r="G180" t="str">
            <v xml:space="preserve">Godets Ø 9 </v>
          </cell>
          <cell r="H180">
            <v>12</v>
          </cell>
          <cell r="I180">
            <v>34</v>
          </cell>
          <cell r="J180">
            <v>0</v>
          </cell>
        </row>
        <row r="181">
          <cell r="B181" t="str">
            <v>GG28455</v>
          </cell>
          <cell r="C181" t="str">
            <v>Arbre - ARBRE01</v>
          </cell>
          <cell r="D181" t="str">
            <v>Arbre - ARBRE01</v>
          </cell>
          <cell r="E181" t="str">
            <v>ACER PALMA. DISS. EMMA GG9</v>
          </cell>
          <cell r="F181"/>
          <cell r="G181" t="str">
            <v xml:space="preserve">Godets Ø 9 </v>
          </cell>
          <cell r="H181">
            <v>12</v>
          </cell>
          <cell r="I181">
            <v>50</v>
          </cell>
          <cell r="J181">
            <v>0</v>
          </cell>
        </row>
        <row r="182">
          <cell r="B182" t="str">
            <v>GG23774</v>
          </cell>
          <cell r="C182" t="str">
            <v>Arbre - ARBRE01</v>
          </cell>
          <cell r="D182" t="str">
            <v>Arbre - ARBRE01</v>
          </cell>
          <cell r="E182" t="str">
            <v>ACER PALMA. DISS. FLAVESCENS GG9 20/30</v>
          </cell>
          <cell r="F182"/>
          <cell r="G182" t="str">
            <v xml:space="preserve">Godets Ø 9 </v>
          </cell>
          <cell r="H182">
            <v>12</v>
          </cell>
          <cell r="I182">
            <v>219</v>
          </cell>
          <cell r="J182">
            <v>50</v>
          </cell>
        </row>
        <row r="183">
          <cell r="B183" t="str">
            <v>GG1948</v>
          </cell>
          <cell r="C183" t="str">
            <v>Arbre - ARBRE01</v>
          </cell>
          <cell r="D183" t="str">
            <v>Arbre - ARBRE01</v>
          </cell>
          <cell r="E183" t="str">
            <v>ACER PALMA. DISS. GARNET GG9 20/30</v>
          </cell>
          <cell r="F183"/>
          <cell r="G183" t="str">
            <v xml:space="preserve">Godets Ø 9 </v>
          </cell>
          <cell r="H183">
            <v>12</v>
          </cell>
          <cell r="I183">
            <v>457</v>
          </cell>
          <cell r="J183">
            <v>54</v>
          </cell>
        </row>
        <row r="184">
          <cell r="B184" t="str">
            <v>GG23777</v>
          </cell>
          <cell r="C184" t="str">
            <v>Arbre - ARBRE01</v>
          </cell>
          <cell r="D184" t="str">
            <v>Arbre - ARBRE01</v>
          </cell>
          <cell r="E184" t="str">
            <v>ACER PALMA. DISS. ORANGEOLA GG9 20/30</v>
          </cell>
          <cell r="F184"/>
          <cell r="G184" t="str">
            <v xml:space="preserve">Godets Ø 9 </v>
          </cell>
          <cell r="H184">
            <v>12</v>
          </cell>
          <cell r="I184">
            <v>228</v>
          </cell>
          <cell r="J184">
            <v>35</v>
          </cell>
        </row>
        <row r="185">
          <cell r="B185" t="str">
            <v>GG23778</v>
          </cell>
          <cell r="C185" t="str">
            <v>Arbre - ARBRE01</v>
          </cell>
          <cell r="D185" t="str">
            <v>Arbre - ARBRE01</v>
          </cell>
          <cell r="E185" t="str">
            <v>ACER PALMA. DISS. PALMATIFIDUM GG9 20/30</v>
          </cell>
          <cell r="F185"/>
          <cell r="G185" t="str">
            <v xml:space="preserve">Godets Ø 9 </v>
          </cell>
          <cell r="H185">
            <v>12</v>
          </cell>
          <cell r="I185">
            <v>61</v>
          </cell>
          <cell r="J185">
            <v>0</v>
          </cell>
        </row>
        <row r="186">
          <cell r="B186" t="str">
            <v>GG23816</v>
          </cell>
          <cell r="C186" t="str">
            <v>Arbre - ARBRE01</v>
          </cell>
          <cell r="D186" t="str">
            <v>Arbre - ARBRE01</v>
          </cell>
          <cell r="E186" t="str">
            <v>ACER PALMA. DISS. RUBRIFOLIUM GG9 20/30</v>
          </cell>
          <cell r="F186"/>
          <cell r="G186" t="str">
            <v xml:space="preserve">Godets Ø 9 </v>
          </cell>
          <cell r="H186">
            <v>12</v>
          </cell>
          <cell r="I186">
            <v>172</v>
          </cell>
          <cell r="J186">
            <v>100</v>
          </cell>
        </row>
        <row r="187">
          <cell r="B187" t="str">
            <v>GG24138</v>
          </cell>
          <cell r="C187" t="str">
            <v>Arbre - ARBRE01</v>
          </cell>
          <cell r="D187" t="str">
            <v>Arbre - ARBRE01</v>
          </cell>
          <cell r="E187" t="str">
            <v>ACER PALMA. DISS. RUBRUM GG9 20/30</v>
          </cell>
          <cell r="F187"/>
          <cell r="G187" t="str">
            <v xml:space="preserve">Godets Ø 9 </v>
          </cell>
          <cell r="H187">
            <v>12</v>
          </cell>
          <cell r="I187">
            <v>0</v>
          </cell>
          <cell r="J187">
            <v>0</v>
          </cell>
        </row>
        <row r="188">
          <cell r="B188" t="str">
            <v>GG1947</v>
          </cell>
          <cell r="C188" t="str">
            <v>Arbre - ARBRE01</v>
          </cell>
          <cell r="D188" t="str">
            <v>Arbre - ARBRE01</v>
          </cell>
          <cell r="E188" t="str">
            <v>ACER PALMA. DISSECTUM GG9 20/30</v>
          </cell>
          <cell r="F188"/>
          <cell r="G188" t="str">
            <v xml:space="preserve">Godets Ø 9 </v>
          </cell>
          <cell r="H188">
            <v>12</v>
          </cell>
          <cell r="I188">
            <v>579</v>
          </cell>
          <cell r="J188">
            <v>339</v>
          </cell>
          <cell r="K188" t="str">
            <v>H</v>
          </cell>
        </row>
        <row r="189">
          <cell r="B189" t="str">
            <v>GG26529</v>
          </cell>
          <cell r="C189" t="str">
            <v>Arbre - ARBRE01</v>
          </cell>
          <cell r="D189" t="str">
            <v>Arbre - ARBRE01</v>
          </cell>
          <cell r="E189" t="str">
            <v>ACER PALMA. ELEGANS GG9 20/30</v>
          </cell>
          <cell r="F189"/>
          <cell r="G189" t="str">
            <v xml:space="preserve">Godets Ø 9 </v>
          </cell>
          <cell r="H189">
            <v>12</v>
          </cell>
          <cell r="I189">
            <v>0</v>
          </cell>
          <cell r="J189">
            <v>0</v>
          </cell>
        </row>
        <row r="190">
          <cell r="B190" t="str">
            <v>GG23799</v>
          </cell>
          <cell r="C190" t="str">
            <v>Arbre - ARBRE01</v>
          </cell>
          <cell r="D190" t="str">
            <v>Arbre - ARBRE01</v>
          </cell>
          <cell r="E190" t="str">
            <v>ACER PALMA. EMERALD LACE GG9 20/30</v>
          </cell>
          <cell r="F190"/>
          <cell r="G190" t="str">
            <v xml:space="preserve">Godets Ø 9 </v>
          </cell>
          <cell r="H190">
            <v>12</v>
          </cell>
          <cell r="I190">
            <v>153</v>
          </cell>
          <cell r="J190">
            <v>0</v>
          </cell>
        </row>
        <row r="191">
          <cell r="B191" t="str">
            <v>GG23832</v>
          </cell>
          <cell r="C191" t="str">
            <v>Arbre - ARBRE01</v>
          </cell>
          <cell r="D191" t="str">
            <v>Arbre - ARBRE01</v>
          </cell>
          <cell r="E191" t="str">
            <v>ACER PALMA. ENKAN GG9 20/30</v>
          </cell>
          <cell r="F191"/>
          <cell r="G191" t="str">
            <v xml:space="preserve">Godets Ø 9 </v>
          </cell>
          <cell r="H191">
            <v>12</v>
          </cell>
          <cell r="I191">
            <v>0</v>
          </cell>
          <cell r="J191">
            <v>0</v>
          </cell>
        </row>
        <row r="192">
          <cell r="B192" t="str">
            <v>GG23938</v>
          </cell>
          <cell r="C192" t="str">
            <v>Arbre - ARBRE01</v>
          </cell>
          <cell r="D192" t="str">
            <v>Arbre - ARBRE01</v>
          </cell>
          <cell r="E192" t="str">
            <v>ACER PALMA. FILIGREE GG9 20/30</v>
          </cell>
          <cell r="F192"/>
          <cell r="G192" t="str">
            <v xml:space="preserve">Godets Ø 9 </v>
          </cell>
          <cell r="H192">
            <v>12</v>
          </cell>
          <cell r="I192">
            <v>0</v>
          </cell>
          <cell r="J192">
            <v>0</v>
          </cell>
        </row>
        <row r="193">
          <cell r="B193" t="str">
            <v>GG25093</v>
          </cell>
          <cell r="C193" t="str">
            <v>Arbre - ARBRE01</v>
          </cell>
          <cell r="D193" t="str">
            <v>Arbre - ARBRE01</v>
          </cell>
          <cell r="E193" t="str">
            <v>ACER PALMA. FIRECRACKER GG9 20/30</v>
          </cell>
          <cell r="F193"/>
          <cell r="G193" t="str">
            <v xml:space="preserve">Godets Ø 9 </v>
          </cell>
          <cell r="H193">
            <v>12</v>
          </cell>
          <cell r="I193">
            <v>3</v>
          </cell>
          <cell r="J193">
            <v>0</v>
          </cell>
        </row>
        <row r="194">
          <cell r="B194" t="str">
            <v>GG1949</v>
          </cell>
          <cell r="C194" t="str">
            <v>Arbre - ARBRE01</v>
          </cell>
          <cell r="D194" t="str">
            <v>Arbre - ARBRE01</v>
          </cell>
          <cell r="E194" t="str">
            <v>ACER PALMA. FIREGLOW GG9 20/30</v>
          </cell>
          <cell r="F194"/>
          <cell r="G194" t="str">
            <v xml:space="preserve">Godets Ø 9 </v>
          </cell>
          <cell r="H194">
            <v>12</v>
          </cell>
          <cell r="I194">
            <v>322</v>
          </cell>
          <cell r="J194">
            <v>17</v>
          </cell>
        </row>
        <row r="195">
          <cell r="B195" t="str">
            <v>GG23776</v>
          </cell>
          <cell r="C195" t="str">
            <v>Arbre - ARBRE01</v>
          </cell>
          <cell r="D195" t="str">
            <v>Arbre - ARBRE01</v>
          </cell>
          <cell r="E195" t="str">
            <v>ACER PALMA. GREEN GLOBE GG9 20/30</v>
          </cell>
          <cell r="F195"/>
          <cell r="G195" t="str">
            <v xml:space="preserve">Godets Ø 9 </v>
          </cell>
          <cell r="H195">
            <v>12</v>
          </cell>
          <cell r="I195">
            <v>53</v>
          </cell>
          <cell r="J195">
            <v>0</v>
          </cell>
        </row>
        <row r="196">
          <cell r="B196" t="str">
            <v>GG23833</v>
          </cell>
          <cell r="C196" t="str">
            <v>Arbre - ARBRE01</v>
          </cell>
          <cell r="D196" t="str">
            <v>Arbre - ARBRE01</v>
          </cell>
          <cell r="E196" t="str">
            <v>ACER PALMA. HANA MATOI® GG9 20/30</v>
          </cell>
          <cell r="F196"/>
          <cell r="G196" t="str">
            <v xml:space="preserve">Godets Ø 9 </v>
          </cell>
          <cell r="H196">
            <v>12</v>
          </cell>
          <cell r="I196">
            <v>3</v>
          </cell>
          <cell r="J196">
            <v>0</v>
          </cell>
        </row>
        <row r="197">
          <cell r="B197" t="str">
            <v>GG23786</v>
          </cell>
          <cell r="C197" t="str">
            <v>Arbre - ARBRE01</v>
          </cell>
          <cell r="D197" t="str">
            <v>Arbre - ARBRE01</v>
          </cell>
          <cell r="E197" t="str">
            <v>ACER PALMA. HIGASAYAMA GG9 20/30</v>
          </cell>
          <cell r="F197"/>
          <cell r="G197" t="str">
            <v xml:space="preserve">Godets Ø 9 </v>
          </cell>
          <cell r="H197">
            <v>12</v>
          </cell>
          <cell r="I197">
            <v>13</v>
          </cell>
          <cell r="J197">
            <v>0</v>
          </cell>
        </row>
        <row r="198">
          <cell r="B198" t="str">
            <v>GG23835</v>
          </cell>
          <cell r="C198" t="str">
            <v>Arbre - ARBRE01</v>
          </cell>
          <cell r="D198" t="str">
            <v>Arbre - ARBRE01</v>
          </cell>
          <cell r="E198" t="str">
            <v>ACER PALMA. HIRYU GG9 20/30</v>
          </cell>
          <cell r="F198"/>
          <cell r="G198" t="str">
            <v xml:space="preserve">Godets Ø 9 </v>
          </cell>
          <cell r="H198">
            <v>12</v>
          </cell>
          <cell r="I198">
            <v>0</v>
          </cell>
          <cell r="J198">
            <v>0</v>
          </cell>
        </row>
        <row r="199">
          <cell r="B199" t="str">
            <v>GG23802</v>
          </cell>
          <cell r="C199" t="str">
            <v>Arbre - ARBRE01</v>
          </cell>
          <cell r="D199" t="str">
            <v>Arbre - ARBRE01</v>
          </cell>
          <cell r="E199" t="str">
            <v>ACER PALMA. HOGYOKU GG9 20/30</v>
          </cell>
          <cell r="F199"/>
          <cell r="G199" t="str">
            <v xml:space="preserve">Godets Ø 9 </v>
          </cell>
          <cell r="H199">
            <v>12</v>
          </cell>
          <cell r="I199">
            <v>13</v>
          </cell>
          <cell r="J199">
            <v>0</v>
          </cell>
        </row>
        <row r="200">
          <cell r="B200" t="str">
            <v>GG1950</v>
          </cell>
          <cell r="C200" t="str">
            <v>Arbre - ARBRE01</v>
          </cell>
          <cell r="D200" t="str">
            <v>Arbre - ARBRE01</v>
          </cell>
          <cell r="E200" t="str">
            <v>ACER PALMA. INABA-SHIDARE GG9 20/30</v>
          </cell>
          <cell r="F200"/>
          <cell r="G200" t="str">
            <v xml:space="preserve">Godets Ø 9 </v>
          </cell>
          <cell r="H200">
            <v>12</v>
          </cell>
          <cell r="I200">
            <v>374</v>
          </cell>
          <cell r="J200">
            <v>71</v>
          </cell>
          <cell r="K200" t="str">
            <v>H</v>
          </cell>
        </row>
        <row r="201">
          <cell r="B201" t="str">
            <v>GG23836</v>
          </cell>
          <cell r="C201" t="str">
            <v>Arbre - ARBRE01</v>
          </cell>
          <cell r="D201" t="str">
            <v>Arbre - ARBRE01</v>
          </cell>
          <cell r="E201" t="str">
            <v>ACER PALMA. JERRE SCHWARTZ GG9 20/30</v>
          </cell>
          <cell r="F201"/>
          <cell r="G201" t="str">
            <v xml:space="preserve">Godets Ø 9 </v>
          </cell>
          <cell r="H201">
            <v>12</v>
          </cell>
          <cell r="I201">
            <v>60</v>
          </cell>
          <cell r="J201">
            <v>16</v>
          </cell>
        </row>
        <row r="202">
          <cell r="B202" t="str">
            <v>GG23820</v>
          </cell>
          <cell r="C202" t="str">
            <v>Arbre - ARBRE01</v>
          </cell>
          <cell r="D202" t="str">
            <v>Arbre - ARBRE01</v>
          </cell>
          <cell r="E202" t="str">
            <v>ACER PALMA. KAGIRI-NISHIKI GG9 20/30</v>
          </cell>
          <cell r="F202"/>
          <cell r="G202" t="str">
            <v xml:space="preserve">Godets Ø 9 </v>
          </cell>
          <cell r="H202">
            <v>12</v>
          </cell>
          <cell r="I202">
            <v>39</v>
          </cell>
          <cell r="J202">
            <v>0</v>
          </cell>
        </row>
        <row r="203">
          <cell r="B203" t="str">
            <v>GG23837</v>
          </cell>
          <cell r="C203" t="str">
            <v>Arbre - ARBRE01</v>
          </cell>
          <cell r="D203" t="str">
            <v>Arbre - ARBRE01</v>
          </cell>
          <cell r="E203" t="str">
            <v>ACER PALMA. KAMAGATA GG9 20/30</v>
          </cell>
          <cell r="F203"/>
          <cell r="G203" t="str">
            <v xml:space="preserve">Godets Ø 9 </v>
          </cell>
          <cell r="H203">
            <v>12</v>
          </cell>
          <cell r="I203">
            <v>38</v>
          </cell>
          <cell r="J203">
            <v>0</v>
          </cell>
        </row>
        <row r="204">
          <cell r="B204" t="str">
            <v>GG23838</v>
          </cell>
          <cell r="C204" t="str">
            <v>Arbre - ARBRE01</v>
          </cell>
          <cell r="D204" t="str">
            <v>Arbre - ARBRE01</v>
          </cell>
          <cell r="E204" t="str">
            <v>ACER PALMA. KASAGIYAMA GG9 20/30</v>
          </cell>
          <cell r="F204"/>
          <cell r="G204" t="str">
            <v xml:space="preserve">Godets Ø 9 </v>
          </cell>
          <cell r="H204">
            <v>12</v>
          </cell>
          <cell r="I204">
            <v>4</v>
          </cell>
          <cell r="J204">
            <v>0</v>
          </cell>
        </row>
        <row r="205">
          <cell r="B205" t="str">
            <v>GG23803</v>
          </cell>
          <cell r="C205" t="str">
            <v>Arbre - ARBRE01</v>
          </cell>
          <cell r="D205" t="str">
            <v>Arbre - ARBRE01</v>
          </cell>
          <cell r="E205" t="str">
            <v>ACER PALMA. KATSURA GG9 20/30</v>
          </cell>
          <cell r="F205"/>
          <cell r="G205" t="str">
            <v xml:space="preserve">Godets Ø 9 </v>
          </cell>
          <cell r="H205">
            <v>12</v>
          </cell>
          <cell r="I205">
            <v>237</v>
          </cell>
          <cell r="J205">
            <v>8</v>
          </cell>
          <cell r="K205" t="str">
            <v>H</v>
          </cell>
        </row>
        <row r="206">
          <cell r="B206" t="str">
            <v>GG24586</v>
          </cell>
          <cell r="C206" t="str">
            <v>Arbre - ARBRE01</v>
          </cell>
          <cell r="D206" t="str">
            <v>Arbre - ARBRE01</v>
          </cell>
          <cell r="E206" t="str">
            <v>ACER PALMA. KINRAN GG9 20/30</v>
          </cell>
          <cell r="F206"/>
          <cell r="G206" t="str">
            <v xml:space="preserve">Godets Ø 9 </v>
          </cell>
          <cell r="H206">
            <v>12</v>
          </cell>
          <cell r="I206">
            <v>17</v>
          </cell>
          <cell r="J206">
            <v>0</v>
          </cell>
        </row>
        <row r="207">
          <cell r="B207" t="str">
            <v>GG23804</v>
          </cell>
          <cell r="C207" t="str">
            <v>Arbre - ARBRE01</v>
          </cell>
          <cell r="D207" t="str">
            <v>Arbre - ARBRE01</v>
          </cell>
          <cell r="E207" t="str">
            <v>ACER PALMA. KIYOHIME GG9 20/30</v>
          </cell>
          <cell r="F207"/>
          <cell r="G207" t="str">
            <v xml:space="preserve">Godets Ø 9 </v>
          </cell>
          <cell r="H207">
            <v>12</v>
          </cell>
          <cell r="I207">
            <v>11</v>
          </cell>
          <cell r="J207">
            <v>0</v>
          </cell>
        </row>
        <row r="208">
          <cell r="B208" t="str">
            <v>GG23805</v>
          </cell>
          <cell r="C208" t="str">
            <v>Arbre - ARBRE01</v>
          </cell>
          <cell r="D208" t="str">
            <v>Arbre - ARBRE01</v>
          </cell>
          <cell r="E208" t="str">
            <v>ACER PALMA. KOTOHIME GG9 20/30</v>
          </cell>
          <cell r="F208"/>
          <cell r="G208" t="str">
            <v xml:space="preserve">Godets Ø 9 </v>
          </cell>
          <cell r="H208">
            <v>12</v>
          </cell>
          <cell r="I208">
            <v>53</v>
          </cell>
          <cell r="J208">
            <v>8</v>
          </cell>
        </row>
        <row r="209">
          <cell r="B209" t="str">
            <v>GG23839</v>
          </cell>
          <cell r="C209" t="str">
            <v>Arbre - ARBRE01</v>
          </cell>
          <cell r="D209" t="str">
            <v>Arbre - ARBRE01</v>
          </cell>
          <cell r="E209" t="str">
            <v>ACER PALMA. KOTO-MARU GG9 20/30</v>
          </cell>
          <cell r="F209"/>
          <cell r="G209" t="str">
            <v xml:space="preserve">Godets Ø 9 </v>
          </cell>
          <cell r="H209">
            <v>12</v>
          </cell>
          <cell r="I209">
            <v>4</v>
          </cell>
          <cell r="J209">
            <v>0</v>
          </cell>
        </row>
        <row r="210">
          <cell r="B210" t="str">
            <v>GG23840</v>
          </cell>
          <cell r="C210" t="str">
            <v>Arbre - ARBRE01</v>
          </cell>
          <cell r="D210" t="str">
            <v>Arbre - ARBRE01</v>
          </cell>
          <cell r="E210" t="str">
            <v>ACER PALMA. KOTO-NO-ITO GG9 20/30</v>
          </cell>
          <cell r="F210"/>
          <cell r="G210" t="str">
            <v xml:space="preserve">Godets Ø 9 </v>
          </cell>
          <cell r="H210">
            <v>12</v>
          </cell>
          <cell r="I210">
            <v>83</v>
          </cell>
          <cell r="J210">
            <v>5</v>
          </cell>
        </row>
        <row r="211">
          <cell r="B211" t="str">
            <v>GG25493</v>
          </cell>
          <cell r="C211" t="str">
            <v>Arbre - ARBRE01</v>
          </cell>
          <cell r="D211" t="str">
            <v>Arbre - ARBRE01</v>
          </cell>
          <cell r="E211" t="str">
            <v>ACER PALMA. LINEARILOBUM GG9 20/30</v>
          </cell>
          <cell r="F211"/>
          <cell r="G211" t="str">
            <v xml:space="preserve">Godets Ø 9 </v>
          </cell>
          <cell r="H211">
            <v>12</v>
          </cell>
          <cell r="I211">
            <v>0</v>
          </cell>
          <cell r="J211">
            <v>0</v>
          </cell>
        </row>
        <row r="212">
          <cell r="B212" t="str">
            <v>GG23800</v>
          </cell>
          <cell r="C212" t="str">
            <v>Arbre - ARBRE01</v>
          </cell>
          <cell r="D212" t="str">
            <v>Arbre - ARBRE01</v>
          </cell>
          <cell r="E212" t="str">
            <v>ACER PALMA. LIONHEART GG9 20/30</v>
          </cell>
          <cell r="F212"/>
          <cell r="G212" t="str">
            <v xml:space="preserve">Godets Ø 9 </v>
          </cell>
          <cell r="H212">
            <v>12</v>
          </cell>
          <cell r="I212">
            <v>31</v>
          </cell>
          <cell r="J212">
            <v>0</v>
          </cell>
        </row>
        <row r="213">
          <cell r="B213" t="str">
            <v>GG24152</v>
          </cell>
          <cell r="C213" t="str">
            <v>Arbre - ARBRE01</v>
          </cell>
          <cell r="D213" t="str">
            <v>Arbre - ARBRE01</v>
          </cell>
          <cell r="E213" t="str">
            <v>ACER PALMA. LITTLE PRINCESS GG9 20/30</v>
          </cell>
          <cell r="F213"/>
          <cell r="G213" t="str">
            <v xml:space="preserve">Godets Ø 9 </v>
          </cell>
          <cell r="H213">
            <v>12</v>
          </cell>
          <cell r="I213">
            <v>100</v>
          </cell>
          <cell r="J213">
            <v>24</v>
          </cell>
        </row>
        <row r="214">
          <cell r="B214" t="str">
            <v>GG23841</v>
          </cell>
          <cell r="C214" t="str">
            <v>Arbre - ARBRE01</v>
          </cell>
          <cell r="D214" t="str">
            <v>Arbre - ARBRE01</v>
          </cell>
          <cell r="E214" t="str">
            <v>ACER PALMA. MIKAWA-YATSUBUSA GG9 20/30</v>
          </cell>
          <cell r="F214"/>
          <cell r="G214" t="str">
            <v xml:space="preserve">Godets Ø 9 </v>
          </cell>
          <cell r="H214">
            <v>12</v>
          </cell>
          <cell r="I214">
            <v>93</v>
          </cell>
          <cell r="J214">
            <v>0</v>
          </cell>
        </row>
        <row r="215">
          <cell r="B215" t="str">
            <v>GG25095</v>
          </cell>
          <cell r="C215" t="str">
            <v>Arbre - ARBRE01</v>
          </cell>
          <cell r="D215" t="str">
            <v>Arbre - ARBRE01</v>
          </cell>
          <cell r="E215" t="str">
            <v>ACER PALMA. MIRTE GG9 20/30</v>
          </cell>
          <cell r="F215"/>
          <cell r="G215" t="str">
            <v xml:space="preserve">Godets Ø 9 </v>
          </cell>
          <cell r="H215">
            <v>12</v>
          </cell>
          <cell r="I215">
            <v>0</v>
          </cell>
          <cell r="J215">
            <v>0</v>
          </cell>
        </row>
        <row r="216">
          <cell r="B216" t="str">
            <v>GG23806</v>
          </cell>
          <cell r="C216" t="str">
            <v>Arbre - ARBRE01</v>
          </cell>
          <cell r="D216" t="str">
            <v>Arbre - ARBRE01</v>
          </cell>
          <cell r="E216" t="str">
            <v>ACER PALMA. NICHOLSONII GG9 20/30</v>
          </cell>
          <cell r="F216"/>
          <cell r="G216" t="str">
            <v xml:space="preserve">Godets Ø 9 </v>
          </cell>
          <cell r="H216">
            <v>12</v>
          </cell>
          <cell r="I216">
            <v>33</v>
          </cell>
          <cell r="J216">
            <v>10</v>
          </cell>
        </row>
        <row r="217">
          <cell r="B217" t="str">
            <v>GG23807</v>
          </cell>
          <cell r="C217" t="str">
            <v>Arbre - ARBRE01</v>
          </cell>
          <cell r="D217" t="str">
            <v>Arbre - ARBRE01</v>
          </cell>
          <cell r="E217" t="str">
            <v>ACER PALMA. O-KAGAMI GG9 20/30</v>
          </cell>
          <cell r="F217"/>
          <cell r="G217" t="str">
            <v xml:space="preserve">Godets Ø 9 </v>
          </cell>
          <cell r="H217">
            <v>12</v>
          </cell>
          <cell r="I217">
            <v>25</v>
          </cell>
          <cell r="J217">
            <v>19</v>
          </cell>
        </row>
        <row r="218">
          <cell r="B218" t="str">
            <v>GG26505</v>
          </cell>
          <cell r="C218" t="str">
            <v>Arbre - ARBRE01</v>
          </cell>
          <cell r="D218" t="str">
            <v>Arbre - ARBRE01</v>
          </cell>
          <cell r="E218" t="str">
            <v>ACER PALMA. OKUSHIMO GG9 20/30</v>
          </cell>
          <cell r="F218"/>
          <cell r="G218" t="str">
            <v xml:space="preserve">Godets Ø 9 </v>
          </cell>
          <cell r="H218">
            <v>12</v>
          </cell>
          <cell r="I218">
            <v>0</v>
          </cell>
          <cell r="J218">
            <v>0</v>
          </cell>
        </row>
        <row r="219">
          <cell r="B219" t="str">
            <v>GG23821</v>
          </cell>
          <cell r="C219" t="str">
            <v>Arbre - ARBRE01</v>
          </cell>
          <cell r="D219" t="str">
            <v>Arbre - ARBRE01</v>
          </cell>
          <cell r="E219" t="str">
            <v>ACER PALMA. ORANGE DREAM GG9 20/30</v>
          </cell>
          <cell r="F219"/>
          <cell r="G219" t="str">
            <v xml:space="preserve">Godets Ø 9 </v>
          </cell>
          <cell r="H219">
            <v>12</v>
          </cell>
          <cell r="I219">
            <v>310</v>
          </cell>
          <cell r="J219">
            <v>43</v>
          </cell>
          <cell r="K219" t="str">
            <v>H</v>
          </cell>
        </row>
        <row r="220">
          <cell r="B220" t="str">
            <v>GG23785</v>
          </cell>
          <cell r="C220" t="str">
            <v>Arbre - ARBRE01</v>
          </cell>
          <cell r="D220" t="str">
            <v>Arbre - ARBRE01</v>
          </cell>
          <cell r="E220" t="str">
            <v>ACER PALMA. OREGON SUNSET GG9 20/30</v>
          </cell>
          <cell r="F220"/>
          <cell r="G220" t="str">
            <v xml:space="preserve">Godets Ø 9 </v>
          </cell>
          <cell r="H220">
            <v>12</v>
          </cell>
          <cell r="I220">
            <v>74</v>
          </cell>
          <cell r="J220">
            <v>13</v>
          </cell>
        </row>
        <row r="221">
          <cell r="B221" t="str">
            <v>GG1108</v>
          </cell>
          <cell r="C221" t="str">
            <v>Arbre - ARBRE01</v>
          </cell>
          <cell r="D221" t="str">
            <v>Arbre - ARBRE01</v>
          </cell>
          <cell r="E221" t="str">
            <v>ACER PALMA. ORIDONO-NISHIKI GG9</v>
          </cell>
          <cell r="F221"/>
          <cell r="G221" t="str">
            <v xml:space="preserve">Godets Ø 9 </v>
          </cell>
          <cell r="H221">
            <v>12</v>
          </cell>
          <cell r="I221">
            <v>1</v>
          </cell>
          <cell r="J221">
            <v>0</v>
          </cell>
        </row>
        <row r="222">
          <cell r="B222" t="str">
            <v>GG23801</v>
          </cell>
          <cell r="C222" t="str">
            <v>Arbre - ARBRE01</v>
          </cell>
          <cell r="D222" t="str">
            <v>Arbre - ARBRE01</v>
          </cell>
          <cell r="E222" t="str">
            <v>ACER PALMA. ORNATUM GG9 20/30</v>
          </cell>
          <cell r="F222"/>
          <cell r="G222" t="str">
            <v xml:space="preserve">Godets Ø 9 </v>
          </cell>
          <cell r="H222">
            <v>12</v>
          </cell>
          <cell r="I222">
            <v>0</v>
          </cell>
          <cell r="J222">
            <v>0</v>
          </cell>
        </row>
        <row r="223">
          <cell r="B223" t="str">
            <v>GG23822</v>
          </cell>
          <cell r="C223" t="str">
            <v>Arbre - ARBRE01</v>
          </cell>
          <cell r="D223" t="str">
            <v>Arbre - ARBRE01</v>
          </cell>
          <cell r="E223" t="str">
            <v>ACER PALMA. OSAKAZUKI GG9 20/30</v>
          </cell>
          <cell r="F223"/>
          <cell r="G223" t="str">
            <v xml:space="preserve">Godets Ø 9 </v>
          </cell>
          <cell r="H223">
            <v>12</v>
          </cell>
          <cell r="I223">
            <v>90</v>
          </cell>
          <cell r="J223">
            <v>0</v>
          </cell>
        </row>
        <row r="224">
          <cell r="B224" t="str">
            <v>GG23808</v>
          </cell>
          <cell r="C224" t="str">
            <v>Arbre - ARBRE01</v>
          </cell>
          <cell r="D224" t="str">
            <v>Arbre - ARBRE01</v>
          </cell>
          <cell r="E224" t="str">
            <v>ACER PALMA. PEACHES AND CREAM GG9 20/30</v>
          </cell>
          <cell r="F224"/>
          <cell r="G224" t="str">
            <v xml:space="preserve">Godets Ø 9 </v>
          </cell>
          <cell r="H224">
            <v>12</v>
          </cell>
          <cell r="I224">
            <v>0</v>
          </cell>
          <cell r="J224">
            <v>0</v>
          </cell>
        </row>
        <row r="225">
          <cell r="B225" t="str">
            <v>GG27532</v>
          </cell>
          <cell r="C225" t="str">
            <v>Arbre - ARBRE01</v>
          </cell>
          <cell r="D225" t="str">
            <v>Arbre - ARBRE01</v>
          </cell>
          <cell r="E225" t="str">
            <v>ACER PALMA. PENDULUM JULIAN GG9 20/30</v>
          </cell>
          <cell r="F225"/>
          <cell r="G225" t="str">
            <v xml:space="preserve">Godets Ø 9 </v>
          </cell>
          <cell r="H225">
            <v>12</v>
          </cell>
          <cell r="I225">
            <v>0</v>
          </cell>
          <cell r="J225">
            <v>0</v>
          </cell>
        </row>
        <row r="226">
          <cell r="B226" t="str">
            <v>GG25059</v>
          </cell>
          <cell r="C226" t="str">
            <v>Arbre - ARBRE01</v>
          </cell>
          <cell r="D226" t="str">
            <v>Arbre - ARBRE01</v>
          </cell>
          <cell r="E226" t="str">
            <v>ACER PALMA. PEVÉ DAVE GG9 20/30</v>
          </cell>
          <cell r="F226"/>
          <cell r="G226" t="str">
            <v xml:space="preserve">Godets Ø 9 </v>
          </cell>
          <cell r="H226">
            <v>12</v>
          </cell>
          <cell r="I226">
            <v>0</v>
          </cell>
          <cell r="J226">
            <v>0</v>
          </cell>
        </row>
        <row r="227">
          <cell r="B227" t="str">
            <v>GG25096</v>
          </cell>
          <cell r="C227" t="str">
            <v>Arbre - ARBRE01</v>
          </cell>
          <cell r="D227" t="str">
            <v>Arbre - ARBRE01</v>
          </cell>
          <cell r="E227" t="str">
            <v>ACER PALMA. PHOENIX GG9 20/30</v>
          </cell>
          <cell r="F227"/>
          <cell r="G227" t="str">
            <v xml:space="preserve">Godets Ø 9 </v>
          </cell>
          <cell r="H227">
            <v>12</v>
          </cell>
          <cell r="I227">
            <v>10</v>
          </cell>
          <cell r="J227">
            <v>0</v>
          </cell>
        </row>
        <row r="228">
          <cell r="B228" t="str">
            <v>GG24587</v>
          </cell>
          <cell r="C228" t="str">
            <v>Arbre - ARBRE01</v>
          </cell>
          <cell r="D228" t="str">
            <v>Arbre - ARBRE01</v>
          </cell>
          <cell r="E228" t="str">
            <v>ACER PALMA. PINK DWARF GG9 20/30</v>
          </cell>
          <cell r="F228"/>
          <cell r="G228" t="str">
            <v xml:space="preserve">Godets Ø 9 </v>
          </cell>
          <cell r="H228">
            <v>12</v>
          </cell>
          <cell r="I228">
            <v>0</v>
          </cell>
          <cell r="J228">
            <v>0</v>
          </cell>
        </row>
        <row r="229">
          <cell r="B229" t="str">
            <v>GG25844</v>
          </cell>
          <cell r="C229" t="str">
            <v>Arbre - ARBRE01</v>
          </cell>
          <cell r="D229" t="str">
            <v>Arbre - ARBRE01</v>
          </cell>
          <cell r="E229" t="str">
            <v>ACER PALMA. RAINBOW GG9 20/30</v>
          </cell>
          <cell r="F229"/>
          <cell r="G229" t="str">
            <v xml:space="preserve">Godets Ø 9 </v>
          </cell>
          <cell r="H229">
            <v>12</v>
          </cell>
          <cell r="I229">
            <v>1</v>
          </cell>
          <cell r="J229">
            <v>0</v>
          </cell>
        </row>
        <row r="230">
          <cell r="B230" t="str">
            <v>GG25097</v>
          </cell>
          <cell r="C230" t="str">
            <v>Arbre - ARBRE01</v>
          </cell>
          <cell r="D230" t="str">
            <v>Arbre - ARBRE01</v>
          </cell>
          <cell r="E230" t="str">
            <v>ACER PALMA. RED EMPEROR GG9 20/30</v>
          </cell>
          <cell r="F230"/>
          <cell r="G230" t="str">
            <v xml:space="preserve">Godets Ø 9 </v>
          </cell>
          <cell r="H230">
            <v>12</v>
          </cell>
          <cell r="I230">
            <v>29</v>
          </cell>
          <cell r="J230">
            <v>0</v>
          </cell>
        </row>
        <row r="231">
          <cell r="B231" t="str">
            <v>GG23773</v>
          </cell>
          <cell r="C231" t="str">
            <v>Arbre - ARBRE01</v>
          </cell>
          <cell r="D231" t="str">
            <v>Arbre - ARBRE01</v>
          </cell>
          <cell r="E231" t="str">
            <v>ACER PALMA. RED PYGMY GG9 20/30</v>
          </cell>
          <cell r="F231"/>
          <cell r="G231" t="str">
            <v xml:space="preserve">Godets Ø 9 </v>
          </cell>
          <cell r="H231">
            <v>12</v>
          </cell>
          <cell r="I231">
            <v>110</v>
          </cell>
          <cell r="J231">
            <v>11</v>
          </cell>
        </row>
        <row r="232">
          <cell r="B232" t="str">
            <v>GG23843</v>
          </cell>
          <cell r="C232" t="str">
            <v>Arbre - ARBRE01</v>
          </cell>
          <cell r="D232" t="str">
            <v>Arbre - ARBRE01</v>
          </cell>
          <cell r="E232" t="str">
            <v>ACER PALMA. RED WOOD GG9 20/30</v>
          </cell>
          <cell r="F232"/>
          <cell r="G232" t="str">
            <v xml:space="preserve">Godets Ø 9 </v>
          </cell>
          <cell r="H232">
            <v>12</v>
          </cell>
          <cell r="I232">
            <v>74</v>
          </cell>
          <cell r="J232">
            <v>8</v>
          </cell>
        </row>
        <row r="233">
          <cell r="B233" t="str">
            <v>GG23823</v>
          </cell>
          <cell r="C233" t="str">
            <v>Arbre - ARBRE01</v>
          </cell>
          <cell r="D233" t="str">
            <v>Arbre - ARBRE01</v>
          </cell>
          <cell r="E233" t="str">
            <v>ACER PALMA. RETICULATUM GG9 20/30</v>
          </cell>
          <cell r="F233"/>
          <cell r="G233" t="str">
            <v xml:space="preserve">Godets Ø 9 </v>
          </cell>
          <cell r="H233">
            <v>12</v>
          </cell>
          <cell r="I233">
            <v>77</v>
          </cell>
          <cell r="J233">
            <v>29</v>
          </cell>
        </row>
        <row r="234">
          <cell r="B234" t="str">
            <v>GG23824</v>
          </cell>
          <cell r="C234" t="str">
            <v>Arbre - ARBRE01</v>
          </cell>
          <cell r="D234" t="str">
            <v>Arbre - ARBRE01</v>
          </cell>
          <cell r="E234" t="str">
            <v>ACER PALMA. RETICULATUM RED GG9 20/30</v>
          </cell>
          <cell r="F234"/>
          <cell r="G234" t="str">
            <v xml:space="preserve">Godets Ø 9 </v>
          </cell>
          <cell r="H234">
            <v>12</v>
          </cell>
          <cell r="I234">
            <v>79</v>
          </cell>
          <cell r="J234">
            <v>45</v>
          </cell>
        </row>
        <row r="235">
          <cell r="B235" t="str">
            <v>GG23844</v>
          </cell>
          <cell r="C235" t="str">
            <v>Arbre - ARBRE01</v>
          </cell>
          <cell r="D235" t="str">
            <v>Arbre - ARBRE01</v>
          </cell>
          <cell r="E235" t="str">
            <v>ACER PALMA. RYUSEN GG9 20/30</v>
          </cell>
          <cell r="F235"/>
          <cell r="G235" t="str">
            <v xml:space="preserve">Godets Ø 9 </v>
          </cell>
          <cell r="H235">
            <v>12</v>
          </cell>
          <cell r="I235">
            <v>49</v>
          </cell>
          <cell r="J235">
            <v>0</v>
          </cell>
        </row>
        <row r="236">
          <cell r="B236" t="str">
            <v>GG23809</v>
          </cell>
          <cell r="C236" t="str">
            <v>Arbre - ARBRE01</v>
          </cell>
          <cell r="D236" t="str">
            <v>Arbre - ARBRE01</v>
          </cell>
          <cell r="E236" t="str">
            <v>ACER PALMA. SCOLOPENDRIIFOLIUM GG9 20/30</v>
          </cell>
          <cell r="F236"/>
          <cell r="G236" t="str">
            <v xml:space="preserve">Godets Ø 9 </v>
          </cell>
          <cell r="H236">
            <v>12</v>
          </cell>
          <cell r="I236">
            <v>189</v>
          </cell>
          <cell r="J236">
            <v>28</v>
          </cell>
        </row>
        <row r="237">
          <cell r="B237" t="str">
            <v>GG1952</v>
          </cell>
          <cell r="C237" t="str">
            <v>Arbre - ARBRE01</v>
          </cell>
          <cell r="D237" t="str">
            <v>Arbre - ARBRE01</v>
          </cell>
          <cell r="E237" t="str">
            <v>ACER PALMA. SEIRYU GG9 20/30</v>
          </cell>
          <cell r="F237"/>
          <cell r="G237" t="str">
            <v xml:space="preserve">Godets Ø 9 </v>
          </cell>
          <cell r="H237">
            <v>12</v>
          </cell>
          <cell r="I237">
            <v>615</v>
          </cell>
          <cell r="J237">
            <v>225</v>
          </cell>
          <cell r="K237" t="str">
            <v>H</v>
          </cell>
        </row>
        <row r="238">
          <cell r="B238" t="str">
            <v>GG26530</v>
          </cell>
          <cell r="C238" t="str">
            <v>Arbre - ARBRE01</v>
          </cell>
          <cell r="D238" t="str">
            <v>Arbre - ARBRE01</v>
          </cell>
          <cell r="E238" t="str">
            <v>ACER PALMA. SELECTION GG9 20/30</v>
          </cell>
          <cell r="F238"/>
          <cell r="G238" t="str">
            <v xml:space="preserve">Godets Ø 9 </v>
          </cell>
          <cell r="H238">
            <v>12</v>
          </cell>
          <cell r="I238">
            <v>0</v>
          </cell>
          <cell r="J238">
            <v>0</v>
          </cell>
        </row>
        <row r="239">
          <cell r="B239" t="str">
            <v>GG1953</v>
          </cell>
          <cell r="C239" t="str">
            <v>Arbre - ARBRE01</v>
          </cell>
          <cell r="D239" t="str">
            <v>Arbre - ARBRE01</v>
          </cell>
          <cell r="E239" t="str">
            <v>ACER PALMA. SENKAKI GG9 20/30</v>
          </cell>
          <cell r="F239"/>
          <cell r="G239" t="str">
            <v xml:space="preserve">Godets Ø 9 </v>
          </cell>
          <cell r="H239">
            <v>12</v>
          </cell>
          <cell r="I239">
            <v>608</v>
          </cell>
          <cell r="J239">
            <v>175</v>
          </cell>
          <cell r="K239" t="str">
            <v>H</v>
          </cell>
        </row>
        <row r="240">
          <cell r="B240" t="str">
            <v>GG25496</v>
          </cell>
          <cell r="C240" t="str">
            <v>Arbre - ARBRE01</v>
          </cell>
          <cell r="D240" t="str">
            <v>Arbre - ARBRE01</v>
          </cell>
          <cell r="E240" t="str">
            <v>ACER PALMA. SHAINA GG9 20/30</v>
          </cell>
          <cell r="F240"/>
          <cell r="G240" t="str">
            <v xml:space="preserve">Godets Ø 9 </v>
          </cell>
          <cell r="H240">
            <v>12</v>
          </cell>
          <cell r="I240">
            <v>0</v>
          </cell>
          <cell r="J240">
            <v>0</v>
          </cell>
        </row>
        <row r="241">
          <cell r="B241" t="str">
            <v>GG23845</v>
          </cell>
          <cell r="C241" t="str">
            <v>Arbre - ARBRE01</v>
          </cell>
          <cell r="D241" t="str">
            <v>Arbre - ARBRE01</v>
          </cell>
          <cell r="E241" t="str">
            <v>ACER PALMA. SHARPS PYGMY GG9 20/30</v>
          </cell>
          <cell r="F241"/>
          <cell r="G241" t="str">
            <v xml:space="preserve">Godets Ø 9 </v>
          </cell>
          <cell r="H241">
            <v>12</v>
          </cell>
          <cell r="I241">
            <v>0</v>
          </cell>
          <cell r="J241">
            <v>0</v>
          </cell>
        </row>
        <row r="242">
          <cell r="B242" t="str">
            <v>GG23797</v>
          </cell>
          <cell r="C242" t="str">
            <v>Arbre - ARBRE01</v>
          </cell>
          <cell r="D242" t="str">
            <v>Arbre - ARBRE01</v>
          </cell>
          <cell r="E242" t="str">
            <v>ACER PALMA. SHINONOME GG9 20/30</v>
          </cell>
          <cell r="F242"/>
          <cell r="G242" t="str">
            <v xml:space="preserve">Godets Ø 9 </v>
          </cell>
          <cell r="H242">
            <v>12</v>
          </cell>
          <cell r="I242">
            <v>21</v>
          </cell>
          <cell r="J242">
            <v>0</v>
          </cell>
        </row>
        <row r="243">
          <cell r="B243" t="str">
            <v>GG23846</v>
          </cell>
          <cell r="C243" t="str">
            <v>Arbre - ARBRE01</v>
          </cell>
          <cell r="D243" t="str">
            <v>Arbre - ARBRE01</v>
          </cell>
          <cell r="E243" t="str">
            <v>ACER PALMA. SHIRAZZ GG9 20/30</v>
          </cell>
          <cell r="F243"/>
          <cell r="G243" t="str">
            <v xml:space="preserve">Godets Ø 9 </v>
          </cell>
          <cell r="H243">
            <v>12</v>
          </cell>
          <cell r="I243">
            <v>30</v>
          </cell>
          <cell r="J243">
            <v>0</v>
          </cell>
        </row>
        <row r="244">
          <cell r="B244" t="str">
            <v>GG23670</v>
          </cell>
          <cell r="C244" t="str">
            <v>Arbre - ARBRE01</v>
          </cell>
          <cell r="D244" t="str">
            <v>Arbre - ARBRE01</v>
          </cell>
          <cell r="E244" t="str">
            <v>ACER PALMA. SHISHIGASHIRA GG9 20/30</v>
          </cell>
          <cell r="F244"/>
          <cell r="G244" t="str">
            <v xml:space="preserve">Godets Ø 9 </v>
          </cell>
          <cell r="H244">
            <v>12</v>
          </cell>
          <cell r="I244">
            <v>58</v>
          </cell>
          <cell r="J244">
            <v>0</v>
          </cell>
        </row>
        <row r="245">
          <cell r="B245" t="str">
            <v>GG26508</v>
          </cell>
          <cell r="C245" t="str">
            <v>Arbre - ARBRE01</v>
          </cell>
          <cell r="D245" t="str">
            <v>Arbre - ARBRE01</v>
          </cell>
          <cell r="E245" t="str">
            <v>ACER PALMA. SHOSHIKA GG9 20/30</v>
          </cell>
          <cell r="F245"/>
          <cell r="G245" t="str">
            <v xml:space="preserve">Godets Ø 9 </v>
          </cell>
          <cell r="H245">
            <v>12</v>
          </cell>
          <cell r="I245">
            <v>5</v>
          </cell>
          <cell r="J245">
            <v>0</v>
          </cell>
        </row>
        <row r="246">
          <cell r="B246" t="str">
            <v>GG23814</v>
          </cell>
          <cell r="C246" t="str">
            <v>Arbre - ARBRE01</v>
          </cell>
          <cell r="D246" t="str">
            <v>Arbre - ARBRE01</v>
          </cell>
          <cell r="E246" t="str">
            <v>ACER PALMA. SKEETERS BROOM GG9 20/30</v>
          </cell>
          <cell r="F246"/>
          <cell r="G246" t="str">
            <v xml:space="preserve">Godets Ø 9 </v>
          </cell>
          <cell r="H246">
            <v>12</v>
          </cell>
          <cell r="I246">
            <v>256</v>
          </cell>
          <cell r="J246">
            <v>30</v>
          </cell>
        </row>
        <row r="247">
          <cell r="B247" t="str">
            <v>GG23810</v>
          </cell>
          <cell r="C247" t="str">
            <v>Arbre - ARBRE01</v>
          </cell>
          <cell r="D247" t="str">
            <v>Arbre - ARBRE01</v>
          </cell>
          <cell r="E247" t="str">
            <v>ACER PALMA. SUMMER GOLD GG9 20/30</v>
          </cell>
          <cell r="F247"/>
          <cell r="G247" t="str">
            <v xml:space="preserve">Godets Ø 9 </v>
          </cell>
          <cell r="H247">
            <v>12</v>
          </cell>
          <cell r="I247">
            <v>148</v>
          </cell>
          <cell r="J247">
            <v>33</v>
          </cell>
        </row>
        <row r="248">
          <cell r="B248" t="str">
            <v>GG23798</v>
          </cell>
          <cell r="C248" t="str">
            <v>Arbre - ARBRE01</v>
          </cell>
          <cell r="D248" t="str">
            <v>Arbre - ARBRE01</v>
          </cell>
          <cell r="E248" t="str">
            <v>ACER PALMA. TAMUKEYAMA GG9 20/30</v>
          </cell>
          <cell r="F248"/>
          <cell r="G248" t="str">
            <v xml:space="preserve">Godets Ø 9 </v>
          </cell>
          <cell r="H248">
            <v>12</v>
          </cell>
          <cell r="I248">
            <v>228</v>
          </cell>
          <cell r="J248">
            <v>7</v>
          </cell>
        </row>
        <row r="249">
          <cell r="B249" t="str">
            <v>GG23939</v>
          </cell>
          <cell r="C249" t="str">
            <v>Arbre - ARBRE01</v>
          </cell>
          <cell r="D249" t="str">
            <v>Arbre - ARBRE01</v>
          </cell>
          <cell r="E249" t="str">
            <v>ACER PALMA. TRICOLOR GG9 20/30</v>
          </cell>
          <cell r="F249"/>
          <cell r="G249" t="str">
            <v xml:space="preserve">Godets Ø 9 </v>
          </cell>
          <cell r="H249">
            <v>12</v>
          </cell>
          <cell r="I249">
            <v>0</v>
          </cell>
          <cell r="J249">
            <v>0</v>
          </cell>
        </row>
        <row r="250">
          <cell r="B250" t="str">
            <v>GG1954</v>
          </cell>
          <cell r="C250" t="str">
            <v>Arbre - ARBRE01</v>
          </cell>
          <cell r="D250" t="str">
            <v>Arbre - ARBRE01</v>
          </cell>
          <cell r="E250" t="str">
            <v>ACER PALMA. TROMPENBURG GG9 20/30</v>
          </cell>
          <cell r="F250"/>
          <cell r="G250" t="str">
            <v xml:space="preserve">Godets Ø 9 </v>
          </cell>
          <cell r="H250">
            <v>12</v>
          </cell>
          <cell r="I250">
            <v>285</v>
          </cell>
          <cell r="J250">
            <v>32</v>
          </cell>
          <cell r="K250" t="str">
            <v>H</v>
          </cell>
        </row>
        <row r="251">
          <cell r="B251" t="str">
            <v>GG23847</v>
          </cell>
          <cell r="C251" t="str">
            <v>Arbre - ARBRE01</v>
          </cell>
          <cell r="D251" t="str">
            <v>Arbre - ARBRE01</v>
          </cell>
          <cell r="E251" t="str">
            <v>ACER PALMA. TSURI-NISHIKI GG9 20/30</v>
          </cell>
          <cell r="F251"/>
          <cell r="G251" t="str">
            <v xml:space="preserve">Godets Ø 9 </v>
          </cell>
          <cell r="H251">
            <v>12</v>
          </cell>
          <cell r="I251">
            <v>0</v>
          </cell>
          <cell r="J251">
            <v>0</v>
          </cell>
        </row>
        <row r="252">
          <cell r="B252" t="str">
            <v>GG23825</v>
          </cell>
          <cell r="C252" t="str">
            <v>Arbre - ARBRE01</v>
          </cell>
          <cell r="D252" t="str">
            <v>Arbre - ARBRE01</v>
          </cell>
          <cell r="E252" t="str">
            <v>ACER PALMA. UENO YAMA GG9 20/30</v>
          </cell>
          <cell r="F252"/>
          <cell r="G252" t="str">
            <v xml:space="preserve">Godets Ø 9 </v>
          </cell>
          <cell r="H252">
            <v>12</v>
          </cell>
          <cell r="I252">
            <v>231</v>
          </cell>
          <cell r="J252">
            <v>69</v>
          </cell>
        </row>
        <row r="253">
          <cell r="B253" t="str">
            <v>GG23815</v>
          </cell>
          <cell r="C253" t="str">
            <v>Arbre - ARBRE01</v>
          </cell>
          <cell r="D253" t="str">
            <v>Arbre - ARBRE01</v>
          </cell>
          <cell r="E253" t="str">
            <v>ACER PALMA. UKIGOMO GG9 20/30</v>
          </cell>
          <cell r="F253"/>
          <cell r="G253" t="str">
            <v xml:space="preserve">Godets Ø 9 </v>
          </cell>
          <cell r="H253">
            <v>12</v>
          </cell>
          <cell r="I253">
            <v>7</v>
          </cell>
          <cell r="J253">
            <v>0</v>
          </cell>
          <cell r="K253"/>
        </row>
        <row r="254">
          <cell r="B254" t="str">
            <v>GG23811</v>
          </cell>
          <cell r="C254" t="str">
            <v>Arbre - ARBRE01</v>
          </cell>
          <cell r="D254" t="str">
            <v>Arbre - ARBRE01</v>
          </cell>
          <cell r="E254" t="str">
            <v>ACER PALMA. UKON GG9 20/30</v>
          </cell>
          <cell r="F254"/>
          <cell r="G254" t="str">
            <v xml:space="preserve">Godets Ø 9 </v>
          </cell>
          <cell r="H254">
            <v>12</v>
          </cell>
          <cell r="I254">
            <v>6</v>
          </cell>
          <cell r="J254">
            <v>0</v>
          </cell>
          <cell r="K254"/>
        </row>
        <row r="255">
          <cell r="B255" t="str">
            <v>GG23848</v>
          </cell>
          <cell r="C255" t="str">
            <v>Arbre - ARBRE01</v>
          </cell>
          <cell r="D255" t="str">
            <v>Arbre - ARBRE01</v>
          </cell>
          <cell r="E255" t="str">
            <v>ACER PALMA. WILSONS PINK DWARF GG9 20/30</v>
          </cell>
          <cell r="F255"/>
          <cell r="G255" t="str">
            <v xml:space="preserve">Godets Ø 9 </v>
          </cell>
          <cell r="H255">
            <v>12</v>
          </cell>
          <cell r="I255">
            <v>80</v>
          </cell>
          <cell r="J255">
            <v>0</v>
          </cell>
          <cell r="K255"/>
        </row>
        <row r="256">
          <cell r="B256" t="str">
            <v>GG26511</v>
          </cell>
          <cell r="C256" t="str">
            <v>Arbre - ARBRE01</v>
          </cell>
          <cell r="D256" t="str">
            <v>Arbre - ARBRE01</v>
          </cell>
          <cell r="E256" t="str">
            <v>ACER PALMA. WINTER FLAME GG9 20/30</v>
          </cell>
          <cell r="F256"/>
          <cell r="G256" t="str">
            <v xml:space="preserve">Godets Ø 9 </v>
          </cell>
          <cell r="H256">
            <v>12</v>
          </cell>
          <cell r="I256">
            <v>0</v>
          </cell>
          <cell r="J256">
            <v>0</v>
          </cell>
          <cell r="K256"/>
        </row>
        <row r="257">
          <cell r="B257" t="str">
            <v>GG23812</v>
          </cell>
          <cell r="C257" t="str">
            <v>Arbre - ARBRE01</v>
          </cell>
          <cell r="D257" t="str">
            <v>Arbre - ARBRE01</v>
          </cell>
          <cell r="E257" t="str">
            <v>ACER PALMA. YUBAEA GG9 20/30</v>
          </cell>
          <cell r="F257"/>
          <cell r="G257" t="str">
            <v xml:space="preserve">Godets Ø 9 </v>
          </cell>
          <cell r="H257">
            <v>12</v>
          </cell>
          <cell r="I257">
            <v>0</v>
          </cell>
          <cell r="J257">
            <v>0</v>
          </cell>
          <cell r="K257"/>
        </row>
        <row r="258">
          <cell r="B258" t="str">
            <v>GG27487P</v>
          </cell>
          <cell r="C258" t="str">
            <v>Arbre - ARBRE01</v>
          </cell>
          <cell r="D258" t="str">
            <v>Arbre - ARBRE01</v>
          </cell>
          <cell r="E258" t="str">
            <v>ACER PALMATUM (VARIÉS) GG9 CONT</v>
          </cell>
          <cell r="F258"/>
          <cell r="G258" t="str">
            <v xml:space="preserve">Godets Ø 9 </v>
          </cell>
          <cell r="H258">
            <v>12</v>
          </cell>
          <cell r="I258">
            <v>595</v>
          </cell>
          <cell r="J258">
            <v>4</v>
          </cell>
          <cell r="K258"/>
        </row>
        <row r="259">
          <cell r="B259" t="str">
            <v>BG27177B</v>
          </cell>
          <cell r="C259" t="str">
            <v>Arbre - ARBRE01</v>
          </cell>
          <cell r="D259" t="str">
            <v>Arbre - ARBRE01</v>
          </cell>
          <cell r="E259" t="str">
            <v>ACER PALMATUM ATROPURPUREUM BG9</v>
          </cell>
          <cell r="F259"/>
          <cell r="G259" t="str">
            <v xml:space="preserve">Godets Ø 9 </v>
          </cell>
          <cell r="H259">
            <v>12</v>
          </cell>
          <cell r="I259">
            <v>741</v>
          </cell>
          <cell r="J259">
            <v>379</v>
          </cell>
          <cell r="K259" t="str">
            <v>H</v>
          </cell>
        </row>
        <row r="260">
          <cell r="B260" t="str">
            <v>SG1940B</v>
          </cell>
          <cell r="C260" t="str">
            <v>Arbre - ARBRE01</v>
          </cell>
          <cell r="D260" t="str">
            <v>Arbre - ARBRE01</v>
          </cell>
          <cell r="E260" t="str">
            <v>ACER PALMATUM ATROPURPUREUM SG9</v>
          </cell>
          <cell r="F260"/>
          <cell r="G260" t="str">
            <v xml:space="preserve">Godets Ø 9 </v>
          </cell>
          <cell r="H260">
            <v>12</v>
          </cell>
          <cell r="I260">
            <v>105</v>
          </cell>
          <cell r="J260">
            <v>46</v>
          </cell>
          <cell r="K260"/>
        </row>
        <row r="261">
          <cell r="B261" t="str">
            <v>BG28868</v>
          </cell>
          <cell r="C261" t="str">
            <v>Arbre - ARBRE01</v>
          </cell>
          <cell r="D261" t="str">
            <v>Arbre - ARBRE01</v>
          </cell>
          <cell r="E261" t="str">
            <v>ACER PALMATUM EMERALD LACE BG9</v>
          </cell>
          <cell r="F261"/>
          <cell r="G261" t="str">
            <v xml:space="preserve">Godets Ø 9 </v>
          </cell>
          <cell r="H261">
            <v>12</v>
          </cell>
          <cell r="I261">
            <v>0</v>
          </cell>
          <cell r="J261">
            <v>0</v>
          </cell>
          <cell r="K261"/>
        </row>
        <row r="262">
          <cell r="B262" t="str">
            <v>BG28871</v>
          </cell>
          <cell r="C262" t="str">
            <v>Arbre - ARBRE01</v>
          </cell>
          <cell r="D262" t="str">
            <v>Arbre - ARBRE01</v>
          </cell>
          <cell r="E262" t="str">
            <v>ACER PALMATUM KATSURA BG9</v>
          </cell>
          <cell r="F262"/>
          <cell r="G262" t="str">
            <v xml:space="preserve">Godets Ø 9 </v>
          </cell>
          <cell r="H262">
            <v>12</v>
          </cell>
          <cell r="I262">
            <v>0</v>
          </cell>
          <cell r="J262">
            <v>0</v>
          </cell>
          <cell r="K262"/>
        </row>
        <row r="263">
          <cell r="B263" t="str">
            <v>BG28869</v>
          </cell>
          <cell r="C263" t="str">
            <v>Arbre - ARBRE01</v>
          </cell>
          <cell r="D263" t="str">
            <v>Arbre - ARBRE01</v>
          </cell>
          <cell r="E263" t="str">
            <v>ACER PALMATUM PHOENIX BG9</v>
          </cell>
          <cell r="F263"/>
          <cell r="G263" t="str">
            <v xml:space="preserve">Godets Ø 9 </v>
          </cell>
          <cell r="H263">
            <v>12</v>
          </cell>
          <cell r="I263">
            <v>0</v>
          </cell>
          <cell r="J263">
            <v>0</v>
          </cell>
          <cell r="K263"/>
        </row>
        <row r="264">
          <cell r="B264" t="str">
            <v>SA9678</v>
          </cell>
          <cell r="C264" t="str">
            <v>Arbre - ARBRE01</v>
          </cell>
          <cell r="D264" t="str">
            <v>Arbre - ARBRE01</v>
          </cell>
          <cell r="E264" t="str">
            <v>ACER PALMATUM SA4 CONT</v>
          </cell>
          <cell r="F264"/>
          <cell r="G264" t="str">
            <v xml:space="preserve">Motte Ø 4 </v>
          </cell>
          <cell r="H264">
            <v>108</v>
          </cell>
          <cell r="I264">
            <v>139</v>
          </cell>
          <cell r="J264">
            <v>0</v>
          </cell>
          <cell r="K264"/>
        </row>
        <row r="265">
          <cell r="B265" t="str">
            <v>BG28870</v>
          </cell>
          <cell r="C265" t="str">
            <v>Arbre - ARBRE01</v>
          </cell>
          <cell r="D265" t="str">
            <v>Arbre - ARBRE01</v>
          </cell>
          <cell r="E265" t="str">
            <v>ACER PALMATUM SEIRYU BG9</v>
          </cell>
          <cell r="F265"/>
          <cell r="G265" t="str">
            <v xml:space="preserve">Godets Ø 9 </v>
          </cell>
          <cell r="H265">
            <v>12</v>
          </cell>
          <cell r="I265">
            <v>0</v>
          </cell>
          <cell r="J265">
            <v>0</v>
          </cell>
          <cell r="K265"/>
        </row>
        <row r="266">
          <cell r="B266" t="str">
            <v>SE2050</v>
          </cell>
          <cell r="C266" t="str">
            <v>Arbre - ARBRE01</v>
          </cell>
          <cell r="D266" t="str">
            <v>Arbre - ARBRE01</v>
          </cell>
          <cell r="E266" t="str">
            <v>ACER PALMATUM SEM 15/25</v>
          </cell>
          <cell r="F266"/>
          <cell r="G266" t="str">
            <v xml:space="preserve">Semi Repiqué </v>
          </cell>
          <cell r="H266">
            <v>50</v>
          </cell>
          <cell r="I266">
            <v>0</v>
          </cell>
          <cell r="J266">
            <v>0</v>
          </cell>
          <cell r="K266"/>
        </row>
        <row r="267">
          <cell r="B267" t="str">
            <v>SG2053B</v>
          </cell>
          <cell r="C267" t="str">
            <v>Arbre - ARBRE01</v>
          </cell>
          <cell r="D267" t="str">
            <v>Arbre - ARBRE01</v>
          </cell>
          <cell r="E267" t="str">
            <v>ACER PALMATUM SG9</v>
          </cell>
          <cell r="F267"/>
          <cell r="G267" t="str">
            <v xml:space="preserve">Godets Ø 9 </v>
          </cell>
          <cell r="H267">
            <v>12</v>
          </cell>
          <cell r="I267">
            <v>2044</v>
          </cell>
          <cell r="J267">
            <v>1774</v>
          </cell>
          <cell r="K267" t="str">
            <v>H</v>
          </cell>
        </row>
        <row r="268">
          <cell r="B268" t="str">
            <v>SR27683</v>
          </cell>
          <cell r="C268" t="str">
            <v>Arbre - ARBRE01</v>
          </cell>
          <cell r="D268" t="str">
            <v>Arbre - ARBRE01</v>
          </cell>
          <cell r="E268" t="str">
            <v>ACER PALMATUM SRP 20/30</v>
          </cell>
          <cell r="F268"/>
          <cell r="G268" t="str">
            <v xml:space="preserve">Semi Repiqué </v>
          </cell>
          <cell r="H268">
            <v>25</v>
          </cell>
          <cell r="I268">
            <v>0</v>
          </cell>
          <cell r="J268">
            <v>0</v>
          </cell>
          <cell r="K268"/>
        </row>
        <row r="269">
          <cell r="B269" t="str">
            <v>SR27424</v>
          </cell>
          <cell r="C269" t="str">
            <v>Arbre - ARBRE01</v>
          </cell>
          <cell r="D269" t="str">
            <v>Arbre - ARBRE01</v>
          </cell>
          <cell r="E269" t="str">
            <v>ACER PALMATUM SRP 30/45</v>
          </cell>
          <cell r="F269"/>
          <cell r="G269" t="str">
            <v xml:space="preserve">Semi Repiqué </v>
          </cell>
          <cell r="H269">
            <v>25</v>
          </cell>
          <cell r="I269">
            <v>0</v>
          </cell>
          <cell r="J269">
            <v>0</v>
          </cell>
          <cell r="K269"/>
        </row>
        <row r="270">
          <cell r="B270" t="str">
            <v>SR26301</v>
          </cell>
          <cell r="C270" t="str">
            <v>Arbre - ARBRE01</v>
          </cell>
          <cell r="D270" t="str">
            <v>Arbre - ARBRE01</v>
          </cell>
          <cell r="E270" t="str">
            <v>ACER PALMATUM SRP Ø 3/5</v>
          </cell>
          <cell r="F270"/>
          <cell r="G270" t="str">
            <v xml:space="preserve">Semi Repiqué </v>
          </cell>
          <cell r="H270">
            <v>50</v>
          </cell>
          <cell r="I270">
            <v>0</v>
          </cell>
          <cell r="J270">
            <v>0</v>
          </cell>
          <cell r="K270"/>
        </row>
        <row r="271">
          <cell r="B271" t="str">
            <v>GC28746</v>
          </cell>
          <cell r="C271" t="str">
            <v>Arbre - ARBRE01</v>
          </cell>
          <cell r="D271" t="str">
            <v>Arbre - ARBRE01</v>
          </cell>
          <cell r="E271" t="str">
            <v>ACER PALMATUM VARIES GC1L2 CT</v>
          </cell>
          <cell r="F271"/>
          <cell r="G271" t="str">
            <v xml:space="preserve">Pot 1.2 Litres </v>
          </cell>
          <cell r="H271">
            <v>10</v>
          </cell>
          <cell r="I271">
            <v>3</v>
          </cell>
          <cell r="J271">
            <v>0</v>
          </cell>
          <cell r="K271"/>
        </row>
        <row r="272">
          <cell r="B272" t="str">
            <v>SI1956</v>
          </cell>
          <cell r="C272" t="str">
            <v>Arbre - ARBRE01</v>
          </cell>
          <cell r="D272" t="str">
            <v>Arbre - ARBRE01</v>
          </cell>
          <cell r="E272" t="str">
            <v>ACER PLATAN. COLUMNARE SCI 100/150</v>
          </cell>
          <cell r="F272"/>
          <cell r="G272" t="str">
            <v xml:space="preserve">Scion </v>
          </cell>
          <cell r="H272">
            <v>10</v>
          </cell>
          <cell r="I272">
            <v>0</v>
          </cell>
          <cell r="J272">
            <v>0</v>
          </cell>
          <cell r="K272"/>
        </row>
        <row r="273">
          <cell r="B273" t="str">
            <v>SI1957</v>
          </cell>
          <cell r="C273" t="str">
            <v>Arbre - ARBRE01</v>
          </cell>
          <cell r="D273" t="str">
            <v>Arbre - ARBRE01</v>
          </cell>
          <cell r="E273" t="str">
            <v>ACER PLATAN. COLUMNARE SCI 150/200</v>
          </cell>
          <cell r="F273"/>
          <cell r="G273" t="str">
            <v xml:space="preserve">Scion </v>
          </cell>
          <cell r="H273">
            <v>5</v>
          </cell>
          <cell r="I273">
            <v>0</v>
          </cell>
          <cell r="J273">
            <v>0</v>
          </cell>
          <cell r="K273"/>
        </row>
        <row r="274">
          <cell r="B274" t="str">
            <v>SI1958</v>
          </cell>
          <cell r="C274" t="str">
            <v>Arbre - ARBRE01</v>
          </cell>
          <cell r="D274" t="str">
            <v>Arbre - ARBRE01</v>
          </cell>
          <cell r="E274" t="str">
            <v>ACER PLATAN. COLUMNARE SCI 200/250</v>
          </cell>
          <cell r="F274"/>
          <cell r="G274" t="str">
            <v xml:space="preserve">Scion </v>
          </cell>
          <cell r="H274">
            <v>5</v>
          </cell>
          <cell r="I274">
            <v>0</v>
          </cell>
          <cell r="J274">
            <v>0</v>
          </cell>
          <cell r="K274"/>
        </row>
        <row r="275">
          <cell r="B275" t="str">
            <v>SI25415</v>
          </cell>
          <cell r="C275" t="str">
            <v>Arbre - ARBRE01</v>
          </cell>
          <cell r="D275" t="str">
            <v>Arbre - ARBRE01</v>
          </cell>
          <cell r="E275" t="str">
            <v>ACER PLATAN. COLUMNARE SCI 40/60</v>
          </cell>
          <cell r="F275"/>
          <cell r="G275" t="str">
            <v xml:space="preserve">Scion </v>
          </cell>
          <cell r="H275">
            <v>10</v>
          </cell>
          <cell r="I275">
            <v>0</v>
          </cell>
          <cell r="J275">
            <v>0</v>
          </cell>
          <cell r="K275"/>
        </row>
        <row r="276">
          <cell r="B276" t="str">
            <v>SI1955</v>
          </cell>
          <cell r="C276" t="str">
            <v>Arbre - ARBRE01</v>
          </cell>
          <cell r="D276" t="str">
            <v>Arbre - ARBRE01</v>
          </cell>
          <cell r="E276" t="str">
            <v>ACER PLATAN. COLUMNARE SCI 60/100</v>
          </cell>
          <cell r="F276"/>
          <cell r="G276" t="str">
            <v xml:space="preserve">Scion </v>
          </cell>
          <cell r="H276">
            <v>10</v>
          </cell>
          <cell r="I276">
            <v>0</v>
          </cell>
          <cell r="J276">
            <v>0</v>
          </cell>
          <cell r="K276"/>
        </row>
        <row r="277">
          <cell r="B277" t="str">
            <v>GC28946</v>
          </cell>
          <cell r="C277" t="str">
            <v>Arbre - ARBRE01</v>
          </cell>
          <cell r="D277" t="str">
            <v>Arbre - ARBRE01</v>
          </cell>
          <cell r="E277" t="str">
            <v>ACER PLATAN. CRIMSON KING GC1L2 T100/150</v>
          </cell>
          <cell r="F277"/>
          <cell r="G277" t="str">
            <v xml:space="preserve">Pot 1.2 Litres </v>
          </cell>
          <cell r="H277">
            <v>10</v>
          </cell>
          <cell r="I277">
            <v>0</v>
          </cell>
          <cell r="J277">
            <v>0</v>
          </cell>
          <cell r="K277"/>
        </row>
        <row r="278">
          <cell r="B278" t="str">
            <v>GC28945</v>
          </cell>
          <cell r="C278" t="str">
            <v>Arbre - ARBRE01</v>
          </cell>
          <cell r="D278" t="str">
            <v>Arbre - ARBRE01</v>
          </cell>
          <cell r="E278" t="str">
            <v>ACER PLATAN. CRIMSON KING GC1L2 T60/100</v>
          </cell>
          <cell r="F278"/>
          <cell r="G278" t="str">
            <v xml:space="preserve">Pot 1.2 Litres </v>
          </cell>
          <cell r="H278">
            <v>10</v>
          </cell>
          <cell r="I278">
            <v>0</v>
          </cell>
          <cell r="J278">
            <v>0</v>
          </cell>
          <cell r="K278"/>
        </row>
        <row r="279">
          <cell r="B279" t="str">
            <v>GC28924</v>
          </cell>
          <cell r="C279" t="str">
            <v>Arbre - ARBRE01</v>
          </cell>
          <cell r="D279" t="str">
            <v>Arbre - ARBRE01</v>
          </cell>
          <cell r="E279" t="str">
            <v>ACER PLATAN. CRIMSON KING GC2L T100/150</v>
          </cell>
          <cell r="F279"/>
          <cell r="G279" t="str">
            <v xml:space="preserve">Pot 02 Litres </v>
          </cell>
          <cell r="H279">
            <v>6</v>
          </cell>
          <cell r="I279">
            <v>0</v>
          </cell>
          <cell r="J279">
            <v>0</v>
          </cell>
        </row>
        <row r="280">
          <cell r="B280" t="str">
            <v>GC28923</v>
          </cell>
          <cell r="C280" t="str">
            <v>Arbre - ARBRE01</v>
          </cell>
          <cell r="D280" t="str">
            <v>Arbre - ARBRE01</v>
          </cell>
          <cell r="E280" t="str">
            <v>ACER PLATAN. CRIMSON KING GC2L T60/100</v>
          </cell>
          <cell r="F280"/>
          <cell r="G280" t="str">
            <v xml:space="preserve">Pot 02 Litres </v>
          </cell>
          <cell r="H280">
            <v>6</v>
          </cell>
          <cell r="I280">
            <v>0</v>
          </cell>
          <cell r="J280">
            <v>0</v>
          </cell>
        </row>
        <row r="281">
          <cell r="B281" t="str">
            <v>GC28158B</v>
          </cell>
          <cell r="C281" t="str">
            <v>Arbre - ARBRE01</v>
          </cell>
          <cell r="D281" t="str">
            <v>Arbre - ARBRE01</v>
          </cell>
          <cell r="E281" t="str">
            <v>ACER PLATAN. CRIMSON KING GC2L TIG</v>
          </cell>
          <cell r="F281"/>
          <cell r="G281" t="str">
            <v xml:space="preserve">Pot 02 Litres </v>
          </cell>
          <cell r="H281">
            <v>6</v>
          </cell>
          <cell r="I281">
            <v>0</v>
          </cell>
          <cell r="J281">
            <v>0</v>
          </cell>
        </row>
        <row r="282">
          <cell r="B282" t="str">
            <v>SI1960</v>
          </cell>
          <cell r="C282" t="str">
            <v>Arbre - ARBRE01</v>
          </cell>
          <cell r="D282" t="str">
            <v>Arbre - ARBRE01</v>
          </cell>
          <cell r="E282" t="str">
            <v>ACER PLATAN. CRIMSON KING SCI 100/150</v>
          </cell>
          <cell r="F282"/>
          <cell r="G282" t="str">
            <v xml:space="preserve">Scion </v>
          </cell>
          <cell r="H282">
            <v>10</v>
          </cell>
          <cell r="I282">
            <v>0</v>
          </cell>
          <cell r="J282">
            <v>0</v>
          </cell>
        </row>
        <row r="283">
          <cell r="B283" t="str">
            <v>SI1961</v>
          </cell>
          <cell r="C283" t="str">
            <v>Arbre - ARBRE01</v>
          </cell>
          <cell r="D283" t="str">
            <v>Arbre - ARBRE01</v>
          </cell>
          <cell r="E283" t="str">
            <v>ACER PLATAN. CRIMSON KING SCI 150/200</v>
          </cell>
          <cell r="F283"/>
          <cell r="G283" t="str">
            <v xml:space="preserve">Scion </v>
          </cell>
          <cell r="H283">
            <v>10</v>
          </cell>
          <cell r="I283">
            <v>0</v>
          </cell>
          <cell r="J283">
            <v>0</v>
          </cell>
        </row>
        <row r="284">
          <cell r="B284" t="str">
            <v>SI1962</v>
          </cell>
          <cell r="C284" t="str">
            <v>Arbre - ARBRE01</v>
          </cell>
          <cell r="D284" t="str">
            <v>Arbre - ARBRE01</v>
          </cell>
          <cell r="E284" t="str">
            <v>ACER PLATAN. CRIMSON KING SCI 200/250</v>
          </cell>
          <cell r="F284"/>
          <cell r="G284" t="str">
            <v xml:space="preserve">Scion </v>
          </cell>
          <cell r="H284">
            <v>5</v>
          </cell>
          <cell r="I284">
            <v>0</v>
          </cell>
          <cell r="J284">
            <v>0</v>
          </cell>
        </row>
        <row r="285">
          <cell r="B285" t="str">
            <v>SI11578</v>
          </cell>
          <cell r="C285" t="str">
            <v>Arbre - ARBRE01</v>
          </cell>
          <cell r="D285" t="str">
            <v>Arbre - ARBRE01</v>
          </cell>
          <cell r="E285" t="str">
            <v>ACER PLATAN. CRIMSON KING SCI 40/60</v>
          </cell>
          <cell r="F285"/>
          <cell r="G285" t="str">
            <v xml:space="preserve">Scion </v>
          </cell>
          <cell r="H285">
            <v>10</v>
          </cell>
          <cell r="I285">
            <v>0</v>
          </cell>
          <cell r="J285">
            <v>0</v>
          </cell>
        </row>
        <row r="286">
          <cell r="B286" t="str">
            <v>SI1959</v>
          </cell>
          <cell r="C286" t="str">
            <v>Arbre - ARBRE01</v>
          </cell>
          <cell r="D286" t="str">
            <v>Arbre - ARBRE01</v>
          </cell>
          <cell r="E286" t="str">
            <v>ACER PLATAN. CRIMSON KING SCI 60/100</v>
          </cell>
          <cell r="F286"/>
          <cell r="G286" t="str">
            <v xml:space="preserve">Scion </v>
          </cell>
          <cell r="H286">
            <v>10</v>
          </cell>
          <cell r="I286">
            <v>0</v>
          </cell>
          <cell r="J286">
            <v>0</v>
          </cell>
        </row>
        <row r="287">
          <cell r="B287" t="str">
            <v>GC28207B</v>
          </cell>
          <cell r="C287" t="str">
            <v>Arbre - ARBRE01</v>
          </cell>
          <cell r="D287" t="str">
            <v>Arbre - ARBRE01</v>
          </cell>
          <cell r="E287" t="str">
            <v>ACER PLATAN. DRUMMONDII GC1L2</v>
          </cell>
          <cell r="F287"/>
          <cell r="G287" t="str">
            <v xml:space="preserve">Pot 1.2 Litres </v>
          </cell>
          <cell r="H287">
            <v>10</v>
          </cell>
          <cell r="I287">
            <v>0</v>
          </cell>
          <cell r="J287">
            <v>0</v>
          </cell>
          <cell r="K287"/>
        </row>
        <row r="288">
          <cell r="B288" t="str">
            <v>GC28926</v>
          </cell>
          <cell r="C288" t="str">
            <v>Arbre - ARBRE01</v>
          </cell>
          <cell r="D288" t="str">
            <v>Arbre - ARBRE01</v>
          </cell>
          <cell r="E288" t="str">
            <v>ACER PLATAN. DRUMMONDII GC2L TIG 100/150</v>
          </cell>
          <cell r="F288"/>
          <cell r="G288" t="str">
            <v xml:space="preserve">Pot 02 Litres </v>
          </cell>
          <cell r="H288">
            <v>6</v>
          </cell>
          <cell r="I288">
            <v>0</v>
          </cell>
          <cell r="J288">
            <v>0</v>
          </cell>
          <cell r="K288"/>
        </row>
        <row r="289">
          <cell r="B289" t="str">
            <v>GC28925</v>
          </cell>
          <cell r="C289" t="str">
            <v>Arbre - ARBRE01</v>
          </cell>
          <cell r="D289" t="str">
            <v>Arbre - ARBRE01</v>
          </cell>
          <cell r="E289" t="str">
            <v>ACER PLATAN. DRUMMONDII GC2L TIG 60/100</v>
          </cell>
          <cell r="F289"/>
          <cell r="G289" t="str">
            <v xml:space="preserve">Pot 02 Litres </v>
          </cell>
          <cell r="H289">
            <v>6</v>
          </cell>
          <cell r="I289">
            <v>0</v>
          </cell>
          <cell r="J289">
            <v>0</v>
          </cell>
          <cell r="K289"/>
        </row>
        <row r="290">
          <cell r="B290" t="str">
            <v>SI1964</v>
          </cell>
          <cell r="C290" t="str">
            <v>Arbre - ARBRE01</v>
          </cell>
          <cell r="D290" t="str">
            <v>Arbre - ARBRE01</v>
          </cell>
          <cell r="E290" t="str">
            <v>ACER PLATAN. DRUMMONDII SCI 100/150</v>
          </cell>
          <cell r="F290"/>
          <cell r="G290" t="str">
            <v xml:space="preserve">Scion </v>
          </cell>
          <cell r="H290">
            <v>10</v>
          </cell>
          <cell r="I290">
            <v>0</v>
          </cell>
          <cell r="J290">
            <v>0</v>
          </cell>
          <cell r="K290"/>
        </row>
        <row r="291">
          <cell r="B291" t="str">
            <v>SI1965</v>
          </cell>
          <cell r="C291" t="str">
            <v>Arbre - ARBRE01</v>
          </cell>
          <cell r="D291" t="str">
            <v>Arbre - ARBRE01</v>
          </cell>
          <cell r="E291" t="str">
            <v>ACER PLATAN. DRUMMONDII SCI 150/200</v>
          </cell>
          <cell r="F291"/>
          <cell r="G291" t="str">
            <v xml:space="preserve">Scion </v>
          </cell>
          <cell r="H291">
            <v>5</v>
          </cell>
          <cell r="I291">
            <v>0</v>
          </cell>
          <cell r="J291">
            <v>0</v>
          </cell>
          <cell r="K291"/>
        </row>
        <row r="292">
          <cell r="B292" t="str">
            <v>SI1966</v>
          </cell>
          <cell r="C292" t="str">
            <v>Arbre - ARBRE01</v>
          </cell>
          <cell r="D292" t="str">
            <v>Arbre - ARBRE01</v>
          </cell>
          <cell r="E292" t="str">
            <v>ACER PLATAN. DRUMMONDII SCI 200/250</v>
          </cell>
          <cell r="F292"/>
          <cell r="G292" t="str">
            <v xml:space="preserve">Scion </v>
          </cell>
          <cell r="H292">
            <v>5</v>
          </cell>
          <cell r="I292">
            <v>0</v>
          </cell>
          <cell r="J292">
            <v>0</v>
          </cell>
          <cell r="K292"/>
        </row>
        <row r="293">
          <cell r="B293" t="str">
            <v>SI1963</v>
          </cell>
          <cell r="C293" t="str">
            <v>Arbre - ARBRE01</v>
          </cell>
          <cell r="D293" t="str">
            <v>Arbre - ARBRE01</v>
          </cell>
          <cell r="E293" t="str">
            <v>ACER PLATAN. DRUMMONDII SCI 60/100</v>
          </cell>
          <cell r="F293"/>
          <cell r="G293" t="str">
            <v xml:space="preserve">Scion </v>
          </cell>
          <cell r="H293">
            <v>10</v>
          </cell>
          <cell r="I293">
            <v>0</v>
          </cell>
          <cell r="J293">
            <v>0</v>
          </cell>
          <cell r="K293"/>
        </row>
        <row r="294">
          <cell r="B294" t="str">
            <v>SI11337</v>
          </cell>
          <cell r="C294" t="str">
            <v>Arbre - ARBRE01</v>
          </cell>
          <cell r="D294" t="str">
            <v>Arbre - ARBRE01</v>
          </cell>
          <cell r="E294" t="str">
            <v>ACER PLATAN. LORBERGII SCI 100/150</v>
          </cell>
          <cell r="F294"/>
          <cell r="G294" t="str">
            <v xml:space="preserve">Scion </v>
          </cell>
          <cell r="H294">
            <v>5</v>
          </cell>
          <cell r="I294">
            <v>0</v>
          </cell>
          <cell r="J294">
            <v>0</v>
          </cell>
          <cell r="K294"/>
        </row>
        <row r="295">
          <cell r="B295" t="str">
            <v>SI11338</v>
          </cell>
          <cell r="C295" t="str">
            <v>Arbre - ARBRE01</v>
          </cell>
          <cell r="D295" t="str">
            <v>Arbre - ARBRE01</v>
          </cell>
          <cell r="E295" t="str">
            <v>ACER PLATAN. LORBERGII SCI 150/200</v>
          </cell>
          <cell r="F295"/>
          <cell r="G295" t="str">
            <v xml:space="preserve">Scion </v>
          </cell>
          <cell r="H295">
            <v>10</v>
          </cell>
          <cell r="I295">
            <v>0</v>
          </cell>
          <cell r="J295">
            <v>0</v>
          </cell>
          <cell r="K295"/>
        </row>
        <row r="296">
          <cell r="B296" t="str">
            <v>SI11339</v>
          </cell>
          <cell r="C296" t="str">
            <v>Arbre - ARBRE01</v>
          </cell>
          <cell r="D296" t="str">
            <v>Arbre - ARBRE01</v>
          </cell>
          <cell r="E296" t="str">
            <v>ACER PLATAN. LORBERGII SCI 200/250</v>
          </cell>
          <cell r="F296"/>
          <cell r="G296" t="str">
            <v xml:space="preserve">Scion </v>
          </cell>
          <cell r="H296">
            <v>5</v>
          </cell>
          <cell r="I296">
            <v>0</v>
          </cell>
          <cell r="J296">
            <v>0</v>
          </cell>
          <cell r="K296"/>
        </row>
        <row r="297">
          <cell r="B297" t="str">
            <v>SI23174</v>
          </cell>
          <cell r="C297" t="str">
            <v>Arbre - ARBRE01</v>
          </cell>
          <cell r="D297" t="str">
            <v>Arbre - ARBRE01</v>
          </cell>
          <cell r="E297" t="str">
            <v>ACER PLATAN. LORBERGII SCI 40/60</v>
          </cell>
          <cell r="F297"/>
          <cell r="G297" t="str">
            <v xml:space="preserve">Scion </v>
          </cell>
          <cell r="H297">
            <v>10</v>
          </cell>
          <cell r="I297">
            <v>0</v>
          </cell>
          <cell r="J297">
            <v>0</v>
          </cell>
          <cell r="K297"/>
        </row>
        <row r="298">
          <cell r="B298" t="str">
            <v>SI11336</v>
          </cell>
          <cell r="C298" t="str">
            <v>Arbre - ARBRE01</v>
          </cell>
          <cell r="D298" t="str">
            <v>Arbre - ARBRE01</v>
          </cell>
          <cell r="E298" t="str">
            <v>ACER PLATAN. LORBERGII SCI 60/100</v>
          </cell>
          <cell r="F298"/>
          <cell r="G298" t="str">
            <v xml:space="preserve">Scion </v>
          </cell>
          <cell r="H298">
            <v>10</v>
          </cell>
          <cell r="I298">
            <v>0</v>
          </cell>
          <cell r="J298">
            <v>0</v>
          </cell>
          <cell r="K298"/>
        </row>
        <row r="299">
          <cell r="B299" t="str">
            <v>GC28947</v>
          </cell>
          <cell r="C299" t="str">
            <v>Arbre - ARBRE01</v>
          </cell>
          <cell r="D299" t="str">
            <v>Arbre - ARBRE01</v>
          </cell>
          <cell r="E299" t="str">
            <v>ACER PLATAN. PRINCET. GOLD GC1L2 T30/60</v>
          </cell>
          <cell r="F299"/>
          <cell r="G299" t="str">
            <v xml:space="preserve">Pot 1.2 Litres </v>
          </cell>
          <cell r="H299">
            <v>10</v>
          </cell>
          <cell r="I299">
            <v>0</v>
          </cell>
          <cell r="J299">
            <v>0</v>
          </cell>
          <cell r="K299"/>
        </row>
        <row r="300">
          <cell r="B300" t="str">
            <v>GC28948</v>
          </cell>
          <cell r="C300" t="str">
            <v>Arbre - ARBRE01</v>
          </cell>
          <cell r="D300" t="str">
            <v>Arbre - ARBRE01</v>
          </cell>
          <cell r="E300" t="str">
            <v>ACER PLATAN. PRINCET. GOLD GC1L2 T60/100</v>
          </cell>
          <cell r="F300"/>
          <cell r="G300" t="str">
            <v xml:space="preserve">Pot 1.2 Litres </v>
          </cell>
          <cell r="H300">
            <v>10</v>
          </cell>
          <cell r="I300">
            <v>0</v>
          </cell>
          <cell r="J300">
            <v>0</v>
          </cell>
          <cell r="K300"/>
        </row>
        <row r="301">
          <cell r="B301" t="str">
            <v>GC28928</v>
          </cell>
          <cell r="C301" t="str">
            <v>Arbre - ARBRE01</v>
          </cell>
          <cell r="D301" t="str">
            <v>Arbre - ARBRE01</v>
          </cell>
          <cell r="E301" t="str">
            <v>ACER PLATAN. PRINCET. GOLD GC2L T100/150</v>
          </cell>
          <cell r="F301"/>
          <cell r="G301" t="str">
            <v xml:space="preserve">Pot 02 Litres </v>
          </cell>
          <cell r="H301">
            <v>6</v>
          </cell>
          <cell r="I301">
            <v>2</v>
          </cell>
          <cell r="J301">
            <v>0</v>
          </cell>
          <cell r="K301"/>
        </row>
        <row r="302">
          <cell r="B302" t="str">
            <v>GC28927</v>
          </cell>
          <cell r="C302" t="str">
            <v>Arbre - ARBRE01</v>
          </cell>
          <cell r="D302" t="str">
            <v>Arbre - ARBRE01</v>
          </cell>
          <cell r="E302" t="str">
            <v>ACER PLATAN. PRINCET. GOLD GC2L T60/100</v>
          </cell>
          <cell r="F302"/>
          <cell r="G302" t="str">
            <v xml:space="preserve">Pot 02 Litres </v>
          </cell>
          <cell r="H302">
            <v>6</v>
          </cell>
          <cell r="I302">
            <v>14</v>
          </cell>
          <cell r="J302">
            <v>2</v>
          </cell>
          <cell r="K302"/>
        </row>
        <row r="303">
          <cell r="B303" t="str">
            <v>GC28160</v>
          </cell>
          <cell r="C303" t="str">
            <v>Arbre - ARBRE01</v>
          </cell>
          <cell r="D303" t="str">
            <v>Arbre - ARBRE01</v>
          </cell>
          <cell r="E303" t="str">
            <v>ACER PLATAN. PRINCET. GOLD GC2L TIG</v>
          </cell>
          <cell r="F303"/>
          <cell r="G303" t="str">
            <v xml:space="preserve">Pot 02 Litres </v>
          </cell>
          <cell r="H303">
            <v>6</v>
          </cell>
          <cell r="I303">
            <v>14</v>
          </cell>
          <cell r="J303">
            <v>0</v>
          </cell>
          <cell r="K303"/>
        </row>
        <row r="304">
          <cell r="B304" t="str">
            <v>SI1971</v>
          </cell>
          <cell r="C304" t="str">
            <v>Arbre - ARBRE01</v>
          </cell>
          <cell r="D304" t="str">
            <v>Arbre - ARBRE01</v>
          </cell>
          <cell r="E304" t="str">
            <v>ACER PLATAN. PRINCETON GOLD SCI 100/150</v>
          </cell>
          <cell r="F304"/>
          <cell r="G304" t="str">
            <v xml:space="preserve">Scion </v>
          </cell>
          <cell r="H304">
            <v>10</v>
          </cell>
          <cell r="I304">
            <v>0</v>
          </cell>
          <cell r="J304">
            <v>0</v>
          </cell>
          <cell r="K304"/>
        </row>
        <row r="305">
          <cell r="B305" t="str">
            <v>SI1972</v>
          </cell>
          <cell r="C305" t="str">
            <v>Arbre - ARBRE01</v>
          </cell>
          <cell r="D305" t="str">
            <v>Arbre - ARBRE01</v>
          </cell>
          <cell r="E305" t="str">
            <v>ACER PLATAN. PRINCETON GOLD SCI 150/200</v>
          </cell>
          <cell r="F305"/>
          <cell r="G305" t="str">
            <v xml:space="preserve">Scion </v>
          </cell>
          <cell r="H305">
            <v>5</v>
          </cell>
          <cell r="I305">
            <v>0</v>
          </cell>
          <cell r="J305">
            <v>0</v>
          </cell>
          <cell r="K305"/>
        </row>
        <row r="306">
          <cell r="B306" t="str">
            <v>SI1973</v>
          </cell>
          <cell r="C306" t="str">
            <v>Arbre - ARBRE01</v>
          </cell>
          <cell r="D306" t="str">
            <v>Arbre - ARBRE01</v>
          </cell>
          <cell r="E306" t="str">
            <v>ACER PLATAN. PRINCETON GOLD SCI 200/250</v>
          </cell>
          <cell r="F306"/>
          <cell r="G306" t="str">
            <v xml:space="preserve">Scion </v>
          </cell>
          <cell r="H306">
            <v>5</v>
          </cell>
          <cell r="I306">
            <v>0</v>
          </cell>
          <cell r="J306">
            <v>0</v>
          </cell>
          <cell r="K306"/>
        </row>
        <row r="307">
          <cell r="B307" t="str">
            <v>SI1970</v>
          </cell>
          <cell r="C307" t="str">
            <v>Arbre - ARBRE01</v>
          </cell>
          <cell r="D307" t="str">
            <v>Arbre - ARBRE01</v>
          </cell>
          <cell r="E307" t="str">
            <v>ACER PLATAN. PRINCETON GOLD SCI 60/100</v>
          </cell>
          <cell r="F307"/>
          <cell r="G307" t="str">
            <v xml:space="preserve">Scion </v>
          </cell>
          <cell r="H307">
            <v>10</v>
          </cell>
          <cell r="I307">
            <v>0</v>
          </cell>
          <cell r="J307">
            <v>0</v>
          </cell>
          <cell r="K307"/>
        </row>
        <row r="308">
          <cell r="B308" t="str">
            <v>SI10605</v>
          </cell>
          <cell r="C308" t="str">
            <v>Arbre - ARBRE01</v>
          </cell>
          <cell r="D308" t="str">
            <v>Arbre - ARBRE01</v>
          </cell>
          <cell r="E308" t="str">
            <v>ACER PLATAN. ROYAL RED SCI 100/150</v>
          </cell>
          <cell r="F308"/>
          <cell r="G308" t="str">
            <v xml:space="preserve">Scion </v>
          </cell>
          <cell r="H308">
            <v>10</v>
          </cell>
          <cell r="I308">
            <v>0</v>
          </cell>
          <cell r="J308">
            <v>0</v>
          </cell>
          <cell r="K308"/>
        </row>
        <row r="309">
          <cell r="B309" t="str">
            <v>SI10606</v>
          </cell>
          <cell r="C309" t="str">
            <v>Arbre - ARBRE01</v>
          </cell>
          <cell r="D309" t="str">
            <v>Arbre - ARBRE01</v>
          </cell>
          <cell r="E309" t="str">
            <v>ACER PLATAN. ROYAL RED SCI 150/200</v>
          </cell>
          <cell r="F309"/>
          <cell r="G309" t="str">
            <v xml:space="preserve">Scion </v>
          </cell>
          <cell r="H309">
            <v>10</v>
          </cell>
          <cell r="I309">
            <v>0</v>
          </cell>
          <cell r="J309">
            <v>0</v>
          </cell>
          <cell r="K309"/>
        </row>
        <row r="310">
          <cell r="B310" t="str">
            <v>SI13265</v>
          </cell>
          <cell r="C310" t="str">
            <v>Arbre - ARBRE01</v>
          </cell>
          <cell r="D310" t="str">
            <v>Arbre - ARBRE01</v>
          </cell>
          <cell r="E310" t="str">
            <v>ACER PLATAN. ROYAL RED SCI 200/250</v>
          </cell>
          <cell r="F310"/>
          <cell r="G310" t="str">
            <v xml:space="preserve">Scion </v>
          </cell>
          <cell r="H310">
            <v>5</v>
          </cell>
          <cell r="I310">
            <v>0</v>
          </cell>
          <cell r="J310">
            <v>0</v>
          </cell>
          <cell r="K310"/>
        </row>
        <row r="311">
          <cell r="B311" t="str">
            <v>SI10604</v>
          </cell>
          <cell r="C311" t="str">
            <v>Arbre - ARBRE01</v>
          </cell>
          <cell r="D311" t="str">
            <v>Arbre - ARBRE01</v>
          </cell>
          <cell r="E311" t="str">
            <v>ACER PLATAN. ROYAL RED SCI 60/100</v>
          </cell>
          <cell r="F311"/>
          <cell r="G311" t="str">
            <v xml:space="preserve">Scion </v>
          </cell>
          <cell r="H311">
            <v>10</v>
          </cell>
          <cell r="I311">
            <v>0</v>
          </cell>
          <cell r="J311">
            <v>0</v>
          </cell>
          <cell r="K311"/>
        </row>
        <row r="312">
          <cell r="B312" t="str">
            <v>SI2070</v>
          </cell>
          <cell r="C312" t="str">
            <v>Arbre - ARBRE01</v>
          </cell>
          <cell r="D312" t="str">
            <v>Arbre - ARBRE01</v>
          </cell>
          <cell r="E312" t="str">
            <v>ACER PLATANOIDES SCI 100/150</v>
          </cell>
          <cell r="F312"/>
          <cell r="G312" t="str">
            <v xml:space="preserve">Scion </v>
          </cell>
          <cell r="H312">
            <v>10</v>
          </cell>
          <cell r="I312">
            <v>0</v>
          </cell>
          <cell r="J312">
            <v>0</v>
          </cell>
          <cell r="K312"/>
        </row>
        <row r="313">
          <cell r="B313" t="str">
            <v>SI2071</v>
          </cell>
          <cell r="C313" t="str">
            <v>Arbre - ARBRE01</v>
          </cell>
          <cell r="D313" t="str">
            <v>Arbre - ARBRE01</v>
          </cell>
          <cell r="E313" t="str">
            <v>ACER PLATANOIDES SCI 150/200</v>
          </cell>
          <cell r="F313"/>
          <cell r="G313" t="str">
            <v xml:space="preserve">Scion </v>
          </cell>
          <cell r="H313">
            <v>10</v>
          </cell>
          <cell r="I313">
            <v>0</v>
          </cell>
          <cell r="J313">
            <v>0</v>
          </cell>
          <cell r="K313"/>
        </row>
        <row r="314">
          <cell r="B314" t="str">
            <v>SI2072</v>
          </cell>
          <cell r="C314" t="str">
            <v>Arbre - ARBRE01</v>
          </cell>
          <cell r="D314" t="str">
            <v>Arbre - ARBRE01</v>
          </cell>
          <cell r="E314" t="str">
            <v>ACER PLATANOIDES SCI 200/250</v>
          </cell>
          <cell r="F314"/>
          <cell r="G314" t="str">
            <v xml:space="preserve">Scion </v>
          </cell>
          <cell r="H314">
            <v>5</v>
          </cell>
          <cell r="I314">
            <v>0</v>
          </cell>
          <cell r="J314">
            <v>0</v>
          </cell>
          <cell r="K314"/>
        </row>
        <row r="315">
          <cell r="B315" t="str">
            <v>SI24736</v>
          </cell>
          <cell r="C315" t="str">
            <v>Arbre - ARBRE01</v>
          </cell>
          <cell r="D315" t="str">
            <v>Arbre - ARBRE01</v>
          </cell>
          <cell r="E315" t="str">
            <v>ACER PLATANOIDES SCI 40/60</v>
          </cell>
          <cell r="F315"/>
          <cell r="G315" t="str">
            <v xml:space="preserve">Scion </v>
          </cell>
          <cell r="H315">
            <v>10</v>
          </cell>
          <cell r="I315">
            <v>0</v>
          </cell>
          <cell r="J315">
            <v>0</v>
          </cell>
          <cell r="K315"/>
        </row>
        <row r="316">
          <cell r="B316" t="str">
            <v>SI2055</v>
          </cell>
          <cell r="C316" t="str">
            <v>Arbre - ARBRE01</v>
          </cell>
          <cell r="D316" t="str">
            <v>Arbre - ARBRE01</v>
          </cell>
          <cell r="E316" t="str">
            <v>ACER PLATANOIDES SCI 60/100</v>
          </cell>
          <cell r="F316"/>
          <cell r="G316" t="str">
            <v xml:space="preserve">Scion </v>
          </cell>
          <cell r="H316">
            <v>10</v>
          </cell>
          <cell r="I316">
            <v>0</v>
          </cell>
          <cell r="J316">
            <v>0</v>
          </cell>
          <cell r="K316"/>
        </row>
        <row r="317">
          <cell r="B317" t="str">
            <v>SE2060</v>
          </cell>
          <cell r="C317" t="str">
            <v>Arbre - ARBRE01</v>
          </cell>
          <cell r="D317" t="str">
            <v>Arbre - ARBRE01</v>
          </cell>
          <cell r="E317" t="str">
            <v>ACER PLATANOIDES SEM 40/60</v>
          </cell>
          <cell r="F317"/>
          <cell r="G317" t="str">
            <v xml:space="preserve">Semi Repiqué </v>
          </cell>
          <cell r="H317">
            <v>50</v>
          </cell>
          <cell r="I317">
            <v>0</v>
          </cell>
          <cell r="J317">
            <v>0</v>
          </cell>
          <cell r="K317"/>
        </row>
        <row r="318">
          <cell r="B318" t="str">
            <v>SE10193</v>
          </cell>
          <cell r="C318" t="str">
            <v>Arbre - ARBRE01</v>
          </cell>
          <cell r="D318" t="str">
            <v>Arbre - ARBRE01</v>
          </cell>
          <cell r="E318" t="str">
            <v>ACER PLATANOIDES SEM 60/80</v>
          </cell>
          <cell r="F318"/>
          <cell r="G318" t="str">
            <v xml:space="preserve">Semi Repiqué </v>
          </cell>
          <cell r="H318">
            <v>50</v>
          </cell>
          <cell r="I318">
            <v>0</v>
          </cell>
          <cell r="J318">
            <v>0</v>
          </cell>
          <cell r="K318"/>
        </row>
        <row r="319">
          <cell r="B319" t="str">
            <v>SR2061</v>
          </cell>
          <cell r="C319" t="str">
            <v>Arbre - ARBRE01</v>
          </cell>
          <cell r="D319" t="str">
            <v>Arbre - ARBRE01</v>
          </cell>
          <cell r="E319" t="str">
            <v>ACER PLATANOIDES SRP 45/60</v>
          </cell>
          <cell r="F319"/>
          <cell r="G319" t="str">
            <v xml:space="preserve">Semi Repiqué </v>
          </cell>
          <cell r="H319">
            <v>25</v>
          </cell>
          <cell r="I319">
            <v>0</v>
          </cell>
          <cell r="J319">
            <v>0</v>
          </cell>
          <cell r="K319"/>
        </row>
        <row r="320">
          <cell r="B320" t="str">
            <v>SR2062</v>
          </cell>
          <cell r="C320" t="str">
            <v>Arbre - ARBRE01</v>
          </cell>
          <cell r="D320" t="str">
            <v>Arbre - ARBRE01</v>
          </cell>
          <cell r="E320" t="str">
            <v>ACER PLATANOIDES SRP 60/80</v>
          </cell>
          <cell r="F320"/>
          <cell r="G320" t="str">
            <v xml:space="preserve">Semi Repiqué </v>
          </cell>
          <cell r="H320">
            <v>25</v>
          </cell>
          <cell r="I320">
            <v>64</v>
          </cell>
          <cell r="J320">
            <v>38</v>
          </cell>
          <cell r="K320"/>
        </row>
        <row r="321">
          <cell r="B321" t="str">
            <v>SI11602</v>
          </cell>
          <cell r="C321" t="str">
            <v>Arbre - ARBRE01</v>
          </cell>
          <cell r="D321" t="str">
            <v>Arbre - ARBRE01</v>
          </cell>
          <cell r="E321" t="str">
            <v>ACER PSEUD. BRUCHEM SCI 100/150</v>
          </cell>
          <cell r="F321"/>
          <cell r="G321" t="str">
            <v xml:space="preserve">Scion </v>
          </cell>
          <cell r="H321">
            <v>10</v>
          </cell>
          <cell r="I321">
            <v>0</v>
          </cell>
          <cell r="J321">
            <v>0</v>
          </cell>
          <cell r="K321"/>
        </row>
        <row r="322">
          <cell r="B322" t="str">
            <v>SI11603</v>
          </cell>
          <cell r="C322" t="str">
            <v>Arbre - ARBRE01</v>
          </cell>
          <cell r="D322" t="str">
            <v>Arbre - ARBRE01</v>
          </cell>
          <cell r="E322" t="str">
            <v>ACER PSEUD. BRUCHEM SCI 150/200</v>
          </cell>
          <cell r="F322"/>
          <cell r="G322" t="str">
            <v xml:space="preserve">Scion </v>
          </cell>
          <cell r="H322">
            <v>5</v>
          </cell>
          <cell r="I322">
            <v>0</v>
          </cell>
          <cell r="J322">
            <v>0</v>
          </cell>
          <cell r="K322"/>
        </row>
        <row r="323">
          <cell r="B323" t="str">
            <v>SI11604</v>
          </cell>
          <cell r="C323" t="str">
            <v>Arbre - ARBRE01</v>
          </cell>
          <cell r="D323" t="str">
            <v>Arbre - ARBRE01</v>
          </cell>
          <cell r="E323" t="str">
            <v>ACER PSEUD. BRUCHEM SCI 200/250</v>
          </cell>
          <cell r="F323"/>
          <cell r="G323" t="str">
            <v xml:space="preserve">Scion </v>
          </cell>
          <cell r="H323">
            <v>5</v>
          </cell>
          <cell r="I323">
            <v>0</v>
          </cell>
          <cell r="J323">
            <v>0</v>
          </cell>
        </row>
        <row r="324">
          <cell r="B324" t="str">
            <v>SI11601</v>
          </cell>
          <cell r="C324" t="str">
            <v>Arbre - ARBRE01</v>
          </cell>
          <cell r="D324" t="str">
            <v>Arbre - ARBRE01</v>
          </cell>
          <cell r="E324" t="str">
            <v>ACER PSEUD. BRUCHEM SCI 60/100</v>
          </cell>
          <cell r="F324"/>
          <cell r="G324" t="str">
            <v xml:space="preserve">Scion </v>
          </cell>
          <cell r="H324">
            <v>10</v>
          </cell>
          <cell r="I324">
            <v>0</v>
          </cell>
          <cell r="J324">
            <v>0</v>
          </cell>
        </row>
        <row r="325">
          <cell r="B325" t="str">
            <v>SI24424</v>
          </cell>
          <cell r="C325" t="str">
            <v>Arbre - ARBRE01</v>
          </cell>
          <cell r="D325" t="str">
            <v>Arbre - ARBRE01</v>
          </cell>
          <cell r="E325" t="str">
            <v>ACER PSEUD. HERMITAGE® SCI 100/150</v>
          </cell>
          <cell r="F325"/>
          <cell r="G325" t="str">
            <v xml:space="preserve">Scion </v>
          </cell>
          <cell r="H325">
            <v>10</v>
          </cell>
          <cell r="I325">
            <v>0</v>
          </cell>
          <cell r="J325">
            <v>0</v>
          </cell>
        </row>
        <row r="326">
          <cell r="B326" t="str">
            <v>SI24425</v>
          </cell>
          <cell r="C326" t="str">
            <v>Arbre - ARBRE01</v>
          </cell>
          <cell r="D326" t="str">
            <v>Arbre - ARBRE01</v>
          </cell>
          <cell r="E326" t="str">
            <v>ACER PSEUD. HERMITAGE® SCI 150/200</v>
          </cell>
          <cell r="F326"/>
          <cell r="G326" t="str">
            <v xml:space="preserve">Scion </v>
          </cell>
          <cell r="H326">
            <v>10</v>
          </cell>
          <cell r="I326">
            <v>0</v>
          </cell>
          <cell r="J326">
            <v>0</v>
          </cell>
        </row>
        <row r="327">
          <cell r="B327" t="str">
            <v>SI24426</v>
          </cell>
          <cell r="C327" t="str">
            <v>Arbre - ARBRE01</v>
          </cell>
          <cell r="D327" t="str">
            <v>Arbre - ARBRE01</v>
          </cell>
          <cell r="E327" t="str">
            <v>ACER PSEUD. HERMITAGE® SCI 200/250</v>
          </cell>
          <cell r="F327"/>
          <cell r="G327" t="str">
            <v xml:space="preserve">Scion </v>
          </cell>
          <cell r="H327">
            <v>5</v>
          </cell>
          <cell r="I327">
            <v>0</v>
          </cell>
          <cell r="J327">
            <v>0</v>
          </cell>
        </row>
        <row r="328">
          <cell r="B328" t="str">
            <v>SI24423</v>
          </cell>
          <cell r="C328" t="str">
            <v>Arbre - ARBRE01</v>
          </cell>
          <cell r="D328" t="str">
            <v>Arbre - ARBRE01</v>
          </cell>
          <cell r="E328" t="str">
            <v>ACER PSEUD. HERMITAGE® SCI 60/100</v>
          </cell>
          <cell r="F328"/>
          <cell r="G328" t="str">
            <v xml:space="preserve">Scion </v>
          </cell>
          <cell r="H328">
            <v>10</v>
          </cell>
          <cell r="I328">
            <v>0</v>
          </cell>
          <cell r="J328">
            <v>0</v>
          </cell>
        </row>
        <row r="329">
          <cell r="B329" t="str">
            <v>GC25532</v>
          </cell>
          <cell r="C329" t="str">
            <v>Arbre - ARBRE01</v>
          </cell>
          <cell r="D329" t="str">
            <v>Arbre - ARBRE01</v>
          </cell>
          <cell r="E329" t="str">
            <v>ACER PSEUD. REGAL PETTICOAT® GC1.2L</v>
          </cell>
          <cell r="F329"/>
          <cell r="G329" t="str">
            <v xml:space="preserve">Pot 1.2 Litres </v>
          </cell>
          <cell r="H329">
            <v>8</v>
          </cell>
          <cell r="I329">
            <v>0</v>
          </cell>
          <cell r="J329">
            <v>0</v>
          </cell>
        </row>
        <row r="330">
          <cell r="B330" t="str">
            <v>SI11342</v>
          </cell>
          <cell r="C330" t="str">
            <v>Arbre - ARBRE01</v>
          </cell>
          <cell r="D330" t="str">
            <v>Arbre - ARBRE01</v>
          </cell>
          <cell r="E330" t="str">
            <v>ACER PSEUD. REGAL PETTICOAT® SCI 100/150</v>
          </cell>
          <cell r="F330"/>
          <cell r="G330" t="str">
            <v xml:space="preserve">Scion </v>
          </cell>
          <cell r="H330">
            <v>10</v>
          </cell>
          <cell r="I330">
            <v>0</v>
          </cell>
          <cell r="J330">
            <v>0</v>
          </cell>
        </row>
        <row r="331">
          <cell r="B331" t="str">
            <v>SI11343</v>
          </cell>
          <cell r="C331" t="str">
            <v>Arbre - ARBRE01</v>
          </cell>
          <cell r="D331" t="str">
            <v>Arbre - ARBRE01</v>
          </cell>
          <cell r="E331" t="str">
            <v>ACER PSEUD. REGAL PETTICOAT® SCI 150/200</v>
          </cell>
          <cell r="F331"/>
          <cell r="G331" t="str">
            <v xml:space="preserve">Scion </v>
          </cell>
          <cell r="H331">
            <v>10</v>
          </cell>
          <cell r="I331">
            <v>0</v>
          </cell>
          <cell r="J331">
            <v>0</v>
          </cell>
          <cell r="K331"/>
        </row>
        <row r="332">
          <cell r="B332" t="str">
            <v>SI11344</v>
          </cell>
          <cell r="C332" t="str">
            <v>Arbre - ARBRE01</v>
          </cell>
          <cell r="D332" t="str">
            <v>Arbre - ARBRE01</v>
          </cell>
          <cell r="E332" t="str">
            <v>ACER PSEUD. REGAL PETTICOAT® SCI 200/250</v>
          </cell>
          <cell r="F332"/>
          <cell r="G332" t="str">
            <v xml:space="preserve">Scion </v>
          </cell>
          <cell r="H332">
            <v>5</v>
          </cell>
          <cell r="I332">
            <v>0</v>
          </cell>
          <cell r="J332">
            <v>0</v>
          </cell>
          <cell r="K332"/>
        </row>
        <row r="333">
          <cell r="B333" t="str">
            <v>SI11341</v>
          </cell>
          <cell r="C333" t="str">
            <v>Arbre - ARBRE01</v>
          </cell>
          <cell r="D333" t="str">
            <v>Arbre - ARBRE01</v>
          </cell>
          <cell r="E333" t="str">
            <v>ACER PSEUD. REGAL PETTICOAT® SCI 60/100</v>
          </cell>
          <cell r="F333"/>
          <cell r="G333" t="str">
            <v xml:space="preserve">Scion </v>
          </cell>
          <cell r="H333">
            <v>10</v>
          </cell>
          <cell r="I333">
            <v>0</v>
          </cell>
          <cell r="J333">
            <v>0</v>
          </cell>
          <cell r="K333"/>
        </row>
        <row r="334">
          <cell r="B334" t="str">
            <v>SE29466</v>
          </cell>
          <cell r="C334" t="str">
            <v>Arbre - ARBRE01</v>
          </cell>
          <cell r="D334" t="str">
            <v>Arbre - ARBRE01</v>
          </cell>
          <cell r="E334" t="str">
            <v>ACER PSEUDOPLATANUS SEM 60/80</v>
          </cell>
          <cell r="F334"/>
          <cell r="G334" t="str">
            <v xml:space="preserve">Semi Repiqué </v>
          </cell>
          <cell r="H334">
            <v>50</v>
          </cell>
          <cell r="I334">
            <v>0</v>
          </cell>
          <cell r="J334">
            <v>0</v>
          </cell>
          <cell r="K334"/>
        </row>
        <row r="335">
          <cell r="B335" t="str">
            <v>SR2076</v>
          </cell>
          <cell r="C335" t="str">
            <v>Arbre - ARBRE01</v>
          </cell>
          <cell r="D335" t="str">
            <v>Arbre - ARBRE01</v>
          </cell>
          <cell r="E335" t="str">
            <v>ACER PSEUDOPLATANUS SRP 45/60</v>
          </cell>
          <cell r="F335"/>
          <cell r="G335" t="str">
            <v xml:space="preserve">Semi Repiqué </v>
          </cell>
          <cell r="H335">
            <v>25</v>
          </cell>
          <cell r="I335">
            <v>0</v>
          </cell>
          <cell r="J335">
            <v>0</v>
          </cell>
          <cell r="K335"/>
        </row>
        <row r="336">
          <cell r="B336" t="str">
            <v>SR2077</v>
          </cell>
          <cell r="C336" t="e">
            <v>#N/A</v>
          </cell>
          <cell r="D336" t="str">
            <v>Arbre - ARBRE01</v>
          </cell>
          <cell r="E336" t="str">
            <v>ACER PSEUDOPLATANUS SRP 60/80</v>
          </cell>
          <cell r="F336"/>
          <cell r="G336" t="str">
            <v xml:space="preserve">Semi Repiqué </v>
          </cell>
          <cell r="H336">
            <v>25</v>
          </cell>
          <cell r="I336">
            <v>20</v>
          </cell>
          <cell r="J336">
            <v>8</v>
          </cell>
          <cell r="K336"/>
        </row>
        <row r="337">
          <cell r="B337" t="str">
            <v>BG27673B</v>
          </cell>
          <cell r="C337" t="str">
            <v>Arbre - ARBRE01</v>
          </cell>
          <cell r="D337" t="str">
            <v>Arbre - ARBRE01</v>
          </cell>
          <cell r="E337" t="str">
            <v>ACER RUBRUM ARMSTRONG BG1LA TIG</v>
          </cell>
          <cell r="F337"/>
          <cell r="G337" t="str">
            <v xml:space="preserve">Pot 1 Litre Anti-Chignon </v>
          </cell>
          <cell r="H337">
            <v>12</v>
          </cell>
          <cell r="I337">
            <v>0</v>
          </cell>
          <cell r="J337">
            <v>0</v>
          </cell>
        </row>
        <row r="338">
          <cell r="B338" t="str">
            <v>BG28929</v>
          </cell>
          <cell r="C338" t="str">
            <v>Arbre - ARBRE01</v>
          </cell>
          <cell r="D338" t="str">
            <v>Arbre - ARBRE01</v>
          </cell>
          <cell r="E338" t="str">
            <v>ACER RUBRUM ARMSTRONG BG1LA TIG 30/60</v>
          </cell>
          <cell r="F338"/>
          <cell r="G338" t="str">
            <v xml:space="preserve">Pot 1 Litre Anti-Chignon </v>
          </cell>
          <cell r="H338">
            <v>12</v>
          </cell>
          <cell r="I338">
            <v>0</v>
          </cell>
          <cell r="J338">
            <v>0</v>
          </cell>
        </row>
        <row r="339">
          <cell r="B339" t="str">
            <v>BG28930</v>
          </cell>
          <cell r="C339" t="str">
            <v>Arbre - ARBRE01</v>
          </cell>
          <cell r="D339" t="str">
            <v>Arbre - ARBRE01</v>
          </cell>
          <cell r="E339" t="str">
            <v>ACER RUBRUM ARMSTRONG BG1LA TIG 60/100</v>
          </cell>
          <cell r="F339"/>
          <cell r="G339" t="str">
            <v xml:space="preserve">Pot 1 Litre Anti-Chignon </v>
          </cell>
          <cell r="H339">
            <v>12</v>
          </cell>
          <cell r="I339">
            <v>0</v>
          </cell>
          <cell r="J339">
            <v>0</v>
          </cell>
        </row>
        <row r="340">
          <cell r="B340" t="str">
            <v>BG28931</v>
          </cell>
          <cell r="C340" t="str">
            <v>Arbre - ARBRE01</v>
          </cell>
          <cell r="D340" t="str">
            <v>Arbre - ARBRE01</v>
          </cell>
          <cell r="E340" t="str">
            <v>ACER RUBRUM FAIRVIEW FLAME BG1LA T30/60</v>
          </cell>
          <cell r="F340"/>
          <cell r="G340" t="str">
            <v xml:space="preserve">Pot 1 Litre Anti-Chignon </v>
          </cell>
          <cell r="H340">
            <v>12</v>
          </cell>
          <cell r="I340">
            <v>59</v>
          </cell>
          <cell r="J340">
            <v>0</v>
          </cell>
        </row>
        <row r="341">
          <cell r="B341" t="str">
            <v>BG28932</v>
          </cell>
          <cell r="C341" t="str">
            <v>Arbre - ARBRE01</v>
          </cell>
          <cell r="D341" t="str">
            <v>Arbre - ARBRE01</v>
          </cell>
          <cell r="E341" t="str">
            <v>ACER RUBRUM FAIRVIEW FLAME BG1LA T60/100</v>
          </cell>
          <cell r="F341"/>
          <cell r="G341" t="str">
            <v xml:space="preserve">Pot 1 Litre Anti-Chignon </v>
          </cell>
          <cell r="H341">
            <v>12</v>
          </cell>
          <cell r="I341">
            <v>138</v>
          </cell>
          <cell r="J341">
            <v>0</v>
          </cell>
        </row>
        <row r="342">
          <cell r="B342" t="str">
            <v>BG2109B</v>
          </cell>
          <cell r="C342" t="str">
            <v>Arbre - ARBRE01</v>
          </cell>
          <cell r="D342" t="str">
            <v>Arbre - ARBRE01</v>
          </cell>
          <cell r="E342" t="str">
            <v>ACER RUBRUM FAIRVIEW FLAME BG1LA TIG</v>
          </cell>
          <cell r="F342"/>
          <cell r="G342" t="str">
            <v xml:space="preserve">Pot 1 Litre Anti-Chignon </v>
          </cell>
          <cell r="H342">
            <v>12</v>
          </cell>
          <cell r="I342">
            <v>0</v>
          </cell>
          <cell r="J342">
            <v>0</v>
          </cell>
        </row>
        <row r="343">
          <cell r="B343" t="str">
            <v>SI2104</v>
          </cell>
          <cell r="C343" t="str">
            <v>Arbre - ARBRE01</v>
          </cell>
          <cell r="D343" t="str">
            <v>Arbre - ARBRE01</v>
          </cell>
          <cell r="E343" t="str">
            <v>ACER RUBRUM FAIRVIEW FLAME SCI 100/150</v>
          </cell>
          <cell r="F343"/>
          <cell r="G343" t="str">
            <v xml:space="preserve">Scion </v>
          </cell>
          <cell r="H343">
            <v>10</v>
          </cell>
          <cell r="I343">
            <v>0</v>
          </cell>
          <cell r="J343">
            <v>0</v>
          </cell>
        </row>
        <row r="344">
          <cell r="B344" t="str">
            <v>SI2105</v>
          </cell>
          <cell r="C344" t="str">
            <v>Arbre - ARBRE01</v>
          </cell>
          <cell r="D344" t="str">
            <v>Arbre - ARBRE01</v>
          </cell>
          <cell r="E344" t="str">
            <v>ACER RUBRUM FAIRVIEW FLAME SCI 150/200</v>
          </cell>
          <cell r="F344"/>
          <cell r="G344" t="str">
            <v xml:space="preserve">Scion </v>
          </cell>
          <cell r="H344">
            <v>10</v>
          </cell>
          <cell r="I344">
            <v>0</v>
          </cell>
          <cell r="J344">
            <v>0</v>
          </cell>
        </row>
        <row r="345">
          <cell r="B345" t="str">
            <v>SI2106</v>
          </cell>
          <cell r="C345" t="str">
            <v>Arbre - ARBRE01</v>
          </cell>
          <cell r="D345" t="str">
            <v>Arbre - ARBRE01</v>
          </cell>
          <cell r="E345" t="str">
            <v>ACER RUBRUM FAIRVIEW FLAME SCI 200/250</v>
          </cell>
          <cell r="F345"/>
          <cell r="G345" t="str">
            <v xml:space="preserve">Scion </v>
          </cell>
          <cell r="H345">
            <v>5</v>
          </cell>
          <cell r="I345">
            <v>0</v>
          </cell>
          <cell r="J345">
            <v>0</v>
          </cell>
          <cell r="K345"/>
        </row>
        <row r="346">
          <cell r="B346" t="str">
            <v>SI2110</v>
          </cell>
          <cell r="C346" t="str">
            <v>Arbre - ARBRE01</v>
          </cell>
          <cell r="D346" t="str">
            <v>Arbre - ARBRE01</v>
          </cell>
          <cell r="E346" t="str">
            <v>ACER RUBRUM FAIRVIEW FLAME SCI 60/100</v>
          </cell>
          <cell r="F346"/>
          <cell r="G346" t="str">
            <v xml:space="preserve">Scion </v>
          </cell>
          <cell r="H346">
            <v>10</v>
          </cell>
          <cell r="I346">
            <v>0</v>
          </cell>
          <cell r="J346">
            <v>0</v>
          </cell>
          <cell r="K346"/>
        </row>
        <row r="347">
          <cell r="B347" t="str">
            <v>SI26223</v>
          </cell>
          <cell r="C347" t="str">
            <v>Arbre - ARBRE01</v>
          </cell>
          <cell r="D347" t="str">
            <v>Arbre - ARBRE01</v>
          </cell>
          <cell r="E347" t="str">
            <v>ACER RUBRUM FAIRVIEW FLAME SCI PAYSAGE</v>
          </cell>
          <cell r="F347"/>
          <cell r="G347" t="str">
            <v xml:space="preserve">Scion </v>
          </cell>
          <cell r="H347">
            <v>10</v>
          </cell>
          <cell r="I347">
            <v>0</v>
          </cell>
          <cell r="J347">
            <v>0</v>
          </cell>
          <cell r="K347"/>
        </row>
        <row r="348">
          <cell r="B348" t="str">
            <v>BG28933</v>
          </cell>
          <cell r="C348" t="str">
            <v>Arbre - ARBRE01</v>
          </cell>
          <cell r="D348" t="str">
            <v>Arbre - ARBRE01</v>
          </cell>
          <cell r="E348" t="str">
            <v>ACER RUBRUM OCTOBER GLORY BG1LA T30/60</v>
          </cell>
          <cell r="F348"/>
          <cell r="G348" t="str">
            <v xml:space="preserve">Pot 1 Litre Anti-Chignon </v>
          </cell>
          <cell r="H348">
            <v>12</v>
          </cell>
          <cell r="I348">
            <v>91</v>
          </cell>
          <cell r="J348">
            <v>0</v>
          </cell>
          <cell r="K348"/>
        </row>
        <row r="349">
          <cell r="B349" t="str">
            <v>BG28934</v>
          </cell>
          <cell r="C349" t="str">
            <v>Arbre - ARBRE01</v>
          </cell>
          <cell r="D349" t="str">
            <v>Arbre - ARBRE01</v>
          </cell>
          <cell r="E349" t="str">
            <v>ACER RUBRUM OCTOBER GLORY BG1LA T60/100</v>
          </cell>
          <cell r="F349"/>
          <cell r="G349" t="str">
            <v xml:space="preserve">Pot 1 Litre Anti-Chignon </v>
          </cell>
          <cell r="H349">
            <v>12</v>
          </cell>
          <cell r="I349">
            <v>176</v>
          </cell>
          <cell r="J349">
            <v>21</v>
          </cell>
        </row>
        <row r="350">
          <cell r="B350" t="str">
            <v>BG26476B</v>
          </cell>
          <cell r="C350" t="str">
            <v>Arbre - ARBRE01</v>
          </cell>
          <cell r="D350" t="str">
            <v>Arbre - ARBRE01</v>
          </cell>
          <cell r="E350" t="str">
            <v>ACER RUBRUM OCTOBER GLORY BG1LA TIG</v>
          </cell>
          <cell r="F350"/>
          <cell r="G350" t="str">
            <v xml:space="preserve">Pot 1 Litre Anti-Chignon </v>
          </cell>
          <cell r="H350">
            <v>12</v>
          </cell>
          <cell r="I350">
            <v>0</v>
          </cell>
          <cell r="J350">
            <v>0</v>
          </cell>
        </row>
        <row r="351">
          <cell r="B351" t="str">
            <v>SR2082</v>
          </cell>
          <cell r="C351" t="str">
            <v>Arbre - ARBRE01</v>
          </cell>
          <cell r="D351" t="str">
            <v>Arbre - ARBRE01</v>
          </cell>
          <cell r="E351" t="str">
            <v>ACER RUBRUM SRP 30/45</v>
          </cell>
          <cell r="F351"/>
          <cell r="G351" t="str">
            <v xml:space="preserve">Semi Repiqué </v>
          </cell>
          <cell r="H351">
            <v>25</v>
          </cell>
          <cell r="I351">
            <v>0</v>
          </cell>
          <cell r="J351">
            <v>0</v>
          </cell>
        </row>
        <row r="352">
          <cell r="B352" t="str">
            <v>SR2083</v>
          </cell>
          <cell r="C352" t="str">
            <v>Arbre - ARBRE01</v>
          </cell>
          <cell r="D352" t="str">
            <v>Arbre - ARBRE01</v>
          </cell>
          <cell r="E352" t="str">
            <v>ACER RUBRUM SRP 45/60</v>
          </cell>
          <cell r="F352"/>
          <cell r="G352" t="str">
            <v xml:space="preserve">Semi Repiqué </v>
          </cell>
          <cell r="H352">
            <v>25</v>
          </cell>
          <cell r="I352">
            <v>40</v>
          </cell>
          <cell r="J352">
            <v>0</v>
          </cell>
        </row>
        <row r="353">
          <cell r="B353" t="str">
            <v>SR2084</v>
          </cell>
          <cell r="C353" t="str">
            <v>Arbre - ARBRE01</v>
          </cell>
          <cell r="D353" t="str">
            <v>Arbre - ARBRE01</v>
          </cell>
          <cell r="E353" t="str">
            <v>ACER RUBRUM SRP 60/80</v>
          </cell>
          <cell r="F353"/>
          <cell r="G353" t="str">
            <v xml:space="preserve">Semi Repiqué </v>
          </cell>
          <cell r="H353">
            <v>25</v>
          </cell>
          <cell r="I353">
            <v>0</v>
          </cell>
          <cell r="J353">
            <v>0</v>
          </cell>
        </row>
        <row r="354">
          <cell r="B354" t="str">
            <v>SR2086</v>
          </cell>
          <cell r="C354" t="str">
            <v>Arbre - ARBRE01</v>
          </cell>
          <cell r="D354" t="str">
            <v>Arbre - ARBRE01</v>
          </cell>
          <cell r="E354" t="str">
            <v>ACER RUBRUM SRP TIG</v>
          </cell>
          <cell r="F354"/>
          <cell r="G354" t="str">
            <v xml:space="preserve">Semi Repiqué </v>
          </cell>
          <cell r="H354">
            <v>10</v>
          </cell>
          <cell r="I354">
            <v>0</v>
          </cell>
          <cell r="J354">
            <v>0</v>
          </cell>
        </row>
        <row r="355">
          <cell r="B355" t="str">
            <v>BG26474B</v>
          </cell>
          <cell r="C355" t="str">
            <v>Arbre - ARBRE01</v>
          </cell>
          <cell r="D355" t="str">
            <v>Arbre - ARBRE01</v>
          </cell>
          <cell r="E355" t="str">
            <v>ACER RUBRUM SUMMER RED BG1LA TIG</v>
          </cell>
          <cell r="F355"/>
          <cell r="G355" t="str">
            <v xml:space="preserve">Pot 1 Litre Anti-Chignon </v>
          </cell>
          <cell r="H355">
            <v>12</v>
          </cell>
          <cell r="I355">
            <v>0</v>
          </cell>
          <cell r="J355">
            <v>0</v>
          </cell>
        </row>
        <row r="356">
          <cell r="B356" t="str">
            <v>BG28935</v>
          </cell>
          <cell r="C356" t="str">
            <v>Arbre - ARBRE01</v>
          </cell>
          <cell r="D356" t="str">
            <v>Arbre - ARBRE01</v>
          </cell>
          <cell r="E356" t="str">
            <v>ACER RUBRUM SUMMER RED BG1LA TIG 30/60</v>
          </cell>
          <cell r="F356"/>
          <cell r="G356" t="str">
            <v xml:space="preserve">Pot 1 Litre Anti-Chignon </v>
          </cell>
          <cell r="H356">
            <v>12</v>
          </cell>
          <cell r="I356">
            <v>0</v>
          </cell>
          <cell r="J356">
            <v>0</v>
          </cell>
          <cell r="K356"/>
        </row>
        <row r="357">
          <cell r="B357" t="str">
            <v>BG28936</v>
          </cell>
          <cell r="C357" t="str">
            <v>Arbre - ARBRE01</v>
          </cell>
          <cell r="D357" t="str">
            <v>Arbre - ARBRE01</v>
          </cell>
          <cell r="E357" t="str">
            <v>ACER RUBRUM SUMMER RED BG1LA TIG 60/100</v>
          </cell>
          <cell r="F357"/>
          <cell r="G357" t="str">
            <v xml:space="preserve">Pot 1 Litre Anti-Chignon </v>
          </cell>
          <cell r="H357">
            <v>12</v>
          </cell>
          <cell r="I357">
            <v>0</v>
          </cell>
          <cell r="J357">
            <v>0</v>
          </cell>
          <cell r="K357"/>
        </row>
        <row r="358">
          <cell r="B358" t="str">
            <v>BG12371B</v>
          </cell>
          <cell r="C358" t="str">
            <v>Arbre - ARBRE01</v>
          </cell>
          <cell r="D358" t="str">
            <v>Arbre - ARBRE01</v>
          </cell>
          <cell r="E358" t="str">
            <v>ACER SACCHAR. BORNS GRACI. BG1LA T</v>
          </cell>
          <cell r="F358"/>
          <cell r="G358" t="str">
            <v xml:space="preserve">Pot 1 Litre Anti-Chignon </v>
          </cell>
          <cell r="H358">
            <v>12</v>
          </cell>
          <cell r="I358">
            <v>0</v>
          </cell>
          <cell r="J358">
            <v>0</v>
          </cell>
          <cell r="K358"/>
        </row>
        <row r="359">
          <cell r="B359" t="str">
            <v>BG28937</v>
          </cell>
          <cell r="C359" t="str">
            <v>Arbre - ARBRE01</v>
          </cell>
          <cell r="D359" t="str">
            <v>Arbre - ARBRE01</v>
          </cell>
          <cell r="E359" t="str">
            <v>ACER SACCHAR. BORNS GRACI. BG1LA T30/60</v>
          </cell>
          <cell r="F359"/>
          <cell r="G359" t="str">
            <v xml:space="preserve">Pot 1 Litre Anti-Chignon </v>
          </cell>
          <cell r="H359">
            <v>12</v>
          </cell>
          <cell r="I359">
            <v>0</v>
          </cell>
          <cell r="J359">
            <v>0</v>
          </cell>
          <cell r="K359"/>
        </row>
        <row r="360">
          <cell r="B360" t="str">
            <v>BG28938</v>
          </cell>
          <cell r="C360" t="str">
            <v>Arbre - ARBRE01</v>
          </cell>
          <cell r="D360" t="str">
            <v>Arbre - ARBRE01</v>
          </cell>
          <cell r="E360" t="str">
            <v>ACER SACCHAR. BORNS GRACI. BG1LA T60/100</v>
          </cell>
          <cell r="F360"/>
          <cell r="G360" t="str">
            <v xml:space="preserve">Pot 1 Litre Anti-Chignon </v>
          </cell>
          <cell r="H360">
            <v>12</v>
          </cell>
          <cell r="I360">
            <v>78</v>
          </cell>
          <cell r="J360">
            <v>43</v>
          </cell>
          <cell r="K360"/>
        </row>
        <row r="361">
          <cell r="B361" t="str">
            <v>BG28939</v>
          </cell>
          <cell r="C361" t="str">
            <v>Arbre - ARBRE01</v>
          </cell>
          <cell r="D361" t="str">
            <v>Arbre - ARBRE01</v>
          </cell>
          <cell r="E361" t="str">
            <v>ACER SACCHAR. PYRAMIDALE BG1LA T30/60</v>
          </cell>
          <cell r="F361"/>
          <cell r="G361" t="str">
            <v xml:space="preserve">Pot 1 Litre Anti-Chignon </v>
          </cell>
          <cell r="H361">
            <v>12</v>
          </cell>
          <cell r="I361">
            <v>0</v>
          </cell>
          <cell r="J361">
            <v>0</v>
          </cell>
          <cell r="K361"/>
        </row>
        <row r="362">
          <cell r="B362" t="str">
            <v>BG28940</v>
          </cell>
          <cell r="C362" t="str">
            <v>Arbre - ARBRE01</v>
          </cell>
          <cell r="D362" t="str">
            <v>Arbre - ARBRE01</v>
          </cell>
          <cell r="E362" t="str">
            <v>ACER SACCHAR. PYRAMIDALE BG1LA T60/100</v>
          </cell>
          <cell r="F362"/>
          <cell r="G362" t="str">
            <v xml:space="preserve">Pot 1 Litre Anti-Chignon </v>
          </cell>
          <cell r="H362">
            <v>12</v>
          </cell>
          <cell r="I362">
            <v>189</v>
          </cell>
          <cell r="J362">
            <v>9</v>
          </cell>
          <cell r="K362"/>
        </row>
        <row r="363">
          <cell r="B363" t="str">
            <v>BG12612B</v>
          </cell>
          <cell r="C363" t="str">
            <v>Arbre - ARBRE01</v>
          </cell>
          <cell r="D363" t="str">
            <v>Arbre - ARBRE01</v>
          </cell>
          <cell r="E363" t="str">
            <v>ACER SACCHAR. PYRAMIDALE BG1LA TIG</v>
          </cell>
          <cell r="F363"/>
          <cell r="G363" t="str">
            <v xml:space="preserve">Pot 1 Litre Anti-Chignon </v>
          </cell>
          <cell r="H363">
            <v>12</v>
          </cell>
          <cell r="I363">
            <v>0</v>
          </cell>
          <cell r="J363">
            <v>0</v>
          </cell>
          <cell r="K363"/>
        </row>
        <row r="364">
          <cell r="B364" t="str">
            <v>BG12611B</v>
          </cell>
          <cell r="C364" t="str">
            <v>Arbre - ARBRE01</v>
          </cell>
          <cell r="D364" t="str">
            <v>Arbre - ARBRE01</v>
          </cell>
          <cell r="E364" t="str">
            <v>ACER SACCHAR. WIERI BG1LA TIG</v>
          </cell>
          <cell r="F364"/>
          <cell r="G364" t="str">
            <v xml:space="preserve">Pot 1 Litre Anti-Chignon </v>
          </cell>
          <cell r="H364">
            <v>12</v>
          </cell>
          <cell r="I364">
            <v>0</v>
          </cell>
          <cell r="J364">
            <v>0</v>
          </cell>
          <cell r="K364"/>
        </row>
        <row r="365">
          <cell r="B365" t="str">
            <v>BG28941</v>
          </cell>
          <cell r="C365" t="str">
            <v>Arbre - ARBRE01</v>
          </cell>
          <cell r="D365" t="str">
            <v>Arbre - ARBRE01</v>
          </cell>
          <cell r="E365" t="str">
            <v>ACER SACCHAR. WIERI BG1LA TIG 30/60</v>
          </cell>
          <cell r="F365"/>
          <cell r="G365" t="str">
            <v xml:space="preserve">Pot 1 Litre Anti-Chignon </v>
          </cell>
          <cell r="H365">
            <v>12</v>
          </cell>
          <cell r="I365">
            <v>0</v>
          </cell>
          <cell r="J365">
            <v>0</v>
          </cell>
          <cell r="K365"/>
        </row>
        <row r="366">
          <cell r="B366" t="str">
            <v>BG28942</v>
          </cell>
          <cell r="C366" t="str">
            <v>Arbre - ARBRE01</v>
          </cell>
          <cell r="D366" t="str">
            <v>Arbre - ARBRE01</v>
          </cell>
          <cell r="E366" t="str">
            <v>ACER SACCHAR. WIERI BG1LA TIG 60/100</v>
          </cell>
          <cell r="F366"/>
          <cell r="G366" t="str">
            <v xml:space="preserve">Pot 1 Litre Anti-Chignon </v>
          </cell>
          <cell r="H366">
            <v>12</v>
          </cell>
          <cell r="I366">
            <v>173</v>
          </cell>
          <cell r="J366">
            <v>18</v>
          </cell>
          <cell r="K366"/>
        </row>
        <row r="367">
          <cell r="B367" t="str">
            <v>SR2088</v>
          </cell>
          <cell r="C367" t="str">
            <v>Arbre - ARBRE01</v>
          </cell>
          <cell r="D367" t="str">
            <v>Arbre - ARBRE01</v>
          </cell>
          <cell r="E367" t="str">
            <v>ACER SACCHARINUM SRP 45/60</v>
          </cell>
          <cell r="F367"/>
          <cell r="G367" t="str">
            <v xml:space="preserve">Semi Repiqué </v>
          </cell>
          <cell r="H367">
            <v>25</v>
          </cell>
          <cell r="I367">
            <v>76</v>
          </cell>
          <cell r="J367">
            <v>66</v>
          </cell>
          <cell r="K367"/>
        </row>
        <row r="368">
          <cell r="B368" t="str">
            <v>GG23849</v>
          </cell>
          <cell r="C368" t="str">
            <v>Arbre - ARBRE01</v>
          </cell>
          <cell r="D368" t="str">
            <v>Arbre - ARBRE01</v>
          </cell>
          <cell r="E368" t="str">
            <v>ACER SHIRASAWANUM AUREUM GG9 20/30</v>
          </cell>
          <cell r="F368"/>
          <cell r="G368" t="str">
            <v xml:space="preserve">Godets Ø 9 </v>
          </cell>
          <cell r="H368">
            <v>12</v>
          </cell>
          <cell r="I368">
            <v>45</v>
          </cell>
          <cell r="J368">
            <v>6</v>
          </cell>
          <cell r="K368"/>
        </row>
        <row r="369">
          <cell r="B369" t="str">
            <v>GG23850</v>
          </cell>
          <cell r="C369" t="str">
            <v>Arbre - ARBRE01</v>
          </cell>
          <cell r="D369" t="str">
            <v>Arbre - ARBRE01</v>
          </cell>
          <cell r="E369" t="str">
            <v>ACER SHIRASAWANUM AUTUMN MOON GG9 20/30</v>
          </cell>
          <cell r="F369"/>
          <cell r="G369" t="str">
            <v xml:space="preserve">Godets Ø 9 </v>
          </cell>
          <cell r="H369">
            <v>12</v>
          </cell>
          <cell r="I369">
            <v>101</v>
          </cell>
          <cell r="J369">
            <v>0</v>
          </cell>
          <cell r="K369"/>
        </row>
        <row r="370">
          <cell r="B370" t="str">
            <v>GG25099</v>
          </cell>
          <cell r="C370" t="str">
            <v>Arbre - ARBRE01</v>
          </cell>
          <cell r="D370" t="str">
            <v>Arbre - ARBRE01</v>
          </cell>
          <cell r="E370" t="str">
            <v>ACER SHIRASAWANUM JORDAN GG9 20/30</v>
          </cell>
          <cell r="F370"/>
          <cell r="G370" t="str">
            <v xml:space="preserve">Godets Ø 9 </v>
          </cell>
          <cell r="H370">
            <v>12</v>
          </cell>
          <cell r="I370">
            <v>0</v>
          </cell>
          <cell r="J370">
            <v>0</v>
          </cell>
          <cell r="K370"/>
        </row>
        <row r="371">
          <cell r="B371" t="str">
            <v>GG23780</v>
          </cell>
          <cell r="C371" t="str">
            <v>Arbre - ARBRE01</v>
          </cell>
          <cell r="D371" t="str">
            <v>Arbre - ARBRE01</v>
          </cell>
          <cell r="E371" t="str">
            <v>ACER SHIRASAWANUM MICROPHYLLUM GG9 20/30</v>
          </cell>
          <cell r="F371"/>
          <cell r="G371" t="str">
            <v xml:space="preserve">Godets Ø 9 </v>
          </cell>
          <cell r="H371">
            <v>12</v>
          </cell>
          <cell r="I371">
            <v>0</v>
          </cell>
          <cell r="J371">
            <v>0</v>
          </cell>
          <cell r="K371"/>
        </row>
        <row r="372">
          <cell r="B372" t="str">
            <v>BG2150B</v>
          </cell>
          <cell r="C372" t="str">
            <v>Arbre - ARBRE01</v>
          </cell>
          <cell r="D372" t="str">
            <v>Arbre - ARBRE01</v>
          </cell>
          <cell r="E372" t="str">
            <v>ACER ZOESCHENSE ANNAE BG1LA TIG</v>
          </cell>
          <cell r="F372"/>
          <cell r="G372" t="str">
            <v xml:space="preserve">Pot 1 Litre Anti-Chignon </v>
          </cell>
          <cell r="H372">
            <v>12</v>
          </cell>
          <cell r="I372">
            <v>0</v>
          </cell>
          <cell r="J372">
            <v>0</v>
          </cell>
          <cell r="K372"/>
        </row>
        <row r="373">
          <cell r="B373" t="str">
            <v>BG28943</v>
          </cell>
          <cell r="C373" t="str">
            <v>Arbre - ARBRE01</v>
          </cell>
          <cell r="D373" t="str">
            <v>Arbre - ARBRE01</v>
          </cell>
          <cell r="E373" t="str">
            <v>ACER ZOESCHENSE ANNAE BG1LA TIG 30/60</v>
          </cell>
          <cell r="F373"/>
          <cell r="G373" t="str">
            <v xml:space="preserve">Pot 1 Litre Anti-Chignon </v>
          </cell>
          <cell r="H373">
            <v>12</v>
          </cell>
          <cell r="I373">
            <v>57</v>
          </cell>
          <cell r="J373">
            <v>0</v>
          </cell>
          <cell r="K373"/>
        </row>
        <row r="374">
          <cell r="B374" t="str">
            <v>BG28944</v>
          </cell>
          <cell r="C374" t="str">
            <v>Arbre - ARBRE01</v>
          </cell>
          <cell r="D374" t="str">
            <v>Arbre - ARBRE01</v>
          </cell>
          <cell r="E374" t="str">
            <v>ACER ZOESCHENSE ANNAE BG1LA TIG 60/100</v>
          </cell>
          <cell r="F374"/>
          <cell r="G374" t="str">
            <v xml:space="preserve">Pot 1 Litre Anti-Chignon </v>
          </cell>
          <cell r="H374">
            <v>12</v>
          </cell>
          <cell r="I374">
            <v>133</v>
          </cell>
          <cell r="J374">
            <v>0</v>
          </cell>
          <cell r="K374"/>
        </row>
        <row r="375">
          <cell r="B375" t="str">
            <v>SI2143</v>
          </cell>
          <cell r="C375" t="str">
            <v>Arbre - ARBRE01</v>
          </cell>
          <cell r="D375" t="str">
            <v>Arbre - ARBRE01</v>
          </cell>
          <cell r="E375" t="str">
            <v>ACER ZOESCHENSE ANNAE SCI 100/150</v>
          </cell>
          <cell r="F375"/>
          <cell r="G375" t="str">
            <v xml:space="preserve">Scion </v>
          </cell>
          <cell r="H375">
            <v>10</v>
          </cell>
          <cell r="I375">
            <v>0</v>
          </cell>
          <cell r="J375">
            <v>0</v>
          </cell>
          <cell r="K375"/>
        </row>
        <row r="376">
          <cell r="B376" t="str">
            <v>SI2144</v>
          </cell>
          <cell r="C376" t="str">
            <v>Arbre - ARBRE01</v>
          </cell>
          <cell r="D376" t="str">
            <v>Arbre - ARBRE01</v>
          </cell>
          <cell r="E376" t="str">
            <v>ACER ZOESCHENSE ANNAE SCI 150/200</v>
          </cell>
          <cell r="F376"/>
          <cell r="G376" t="str">
            <v xml:space="preserve">Scion </v>
          </cell>
          <cell r="H376">
            <v>10</v>
          </cell>
          <cell r="I376">
            <v>0</v>
          </cell>
          <cell r="J376">
            <v>0</v>
          </cell>
          <cell r="K376"/>
        </row>
        <row r="377">
          <cell r="B377" t="str">
            <v>SI24363</v>
          </cell>
          <cell r="C377" t="str">
            <v>Arbre - ARBRE01</v>
          </cell>
          <cell r="D377" t="str">
            <v>Arbre - ARBRE01</v>
          </cell>
          <cell r="E377" t="str">
            <v>ACER ZOESCHENSE ANNAE SCI 200/250</v>
          </cell>
          <cell r="F377"/>
          <cell r="G377" t="str">
            <v xml:space="preserve">Scion </v>
          </cell>
          <cell r="H377">
            <v>10</v>
          </cell>
          <cell r="I377">
            <v>0</v>
          </cell>
          <cell r="J377">
            <v>0</v>
          </cell>
        </row>
        <row r="378">
          <cell r="B378" t="str">
            <v>SI26241</v>
          </cell>
          <cell r="C378" t="str">
            <v>Arbre - ARBRE01</v>
          </cell>
          <cell r="D378" t="str">
            <v>Arbre - ARBRE01</v>
          </cell>
          <cell r="E378" t="str">
            <v>ACER ZOESCHENSE ANNAE SCI 40/60</v>
          </cell>
          <cell r="F378"/>
          <cell r="G378" t="str">
            <v xml:space="preserve">Scion </v>
          </cell>
          <cell r="H378">
            <v>10</v>
          </cell>
          <cell r="I378">
            <v>0</v>
          </cell>
          <cell r="J378">
            <v>0</v>
          </cell>
        </row>
        <row r="379">
          <cell r="B379" t="str">
            <v>SI2142</v>
          </cell>
          <cell r="C379" t="str">
            <v>Arbre - ARBRE01</v>
          </cell>
          <cell r="D379" t="str">
            <v>Arbre - ARBRE01</v>
          </cell>
          <cell r="E379" t="str">
            <v>ACER ZOESCHENSE ANNAE SCI 60/100</v>
          </cell>
          <cell r="F379"/>
          <cell r="G379" t="str">
            <v xml:space="preserve">Scion </v>
          </cell>
          <cell r="H379">
            <v>10</v>
          </cell>
          <cell r="I379">
            <v>0</v>
          </cell>
          <cell r="J379">
            <v>0</v>
          </cell>
        </row>
        <row r="380">
          <cell r="B380" t="str">
            <v>18A601</v>
          </cell>
          <cell r="C380" t="str">
            <v>Vivace - VIVA01</v>
          </cell>
          <cell r="D380" t="str">
            <v>Vivace - VIVA01</v>
          </cell>
          <cell r="E380" t="str">
            <v>ACHILLEA CRITHMIFOLIA</v>
          </cell>
          <cell r="F380"/>
          <cell r="G380" t="str">
            <v xml:space="preserve">Motte Ø 9 </v>
          </cell>
          <cell r="H380">
            <v>18</v>
          </cell>
          <cell r="I380">
            <v>32</v>
          </cell>
          <cell r="J380">
            <v>10</v>
          </cell>
          <cell r="K380"/>
        </row>
        <row r="381">
          <cell r="B381" t="str">
            <v>BG24816</v>
          </cell>
          <cell r="C381" t="str">
            <v>Vivace - VIVA01</v>
          </cell>
          <cell r="D381" t="str">
            <v>Vivace - VIVA01</v>
          </cell>
          <cell r="E381" t="str">
            <v>ACHILLEA MILL. MOONSHINE BG8</v>
          </cell>
          <cell r="F381"/>
          <cell r="G381" t="str">
            <v xml:space="preserve">Godets Ø 8 </v>
          </cell>
          <cell r="H381">
            <v>12</v>
          </cell>
          <cell r="I381">
            <v>0</v>
          </cell>
          <cell r="J381">
            <v>0</v>
          </cell>
          <cell r="K381"/>
        </row>
        <row r="382">
          <cell r="B382" t="str">
            <v>40A262</v>
          </cell>
          <cell r="C382" t="str">
            <v>Graminées - GRAM01</v>
          </cell>
          <cell r="D382" t="str">
            <v>Graminées - GRAM01</v>
          </cell>
          <cell r="E382" t="str">
            <v>ACORUS GRAMINEUS OGON</v>
          </cell>
          <cell r="F382"/>
          <cell r="G382" t="str">
            <v xml:space="preserve">Motte Ø 6 </v>
          </cell>
          <cell r="H382">
            <v>40</v>
          </cell>
          <cell r="I382">
            <v>81</v>
          </cell>
          <cell r="J382">
            <v>0</v>
          </cell>
          <cell r="K382"/>
        </row>
        <row r="383">
          <cell r="B383" t="str">
            <v>BA27251</v>
          </cell>
          <cell r="C383" t="str">
            <v>Grimpante - GRIM01</v>
          </cell>
          <cell r="D383" t="str">
            <v>PETIT FRUITS - FRUIT</v>
          </cell>
          <cell r="E383" t="str">
            <v>ACTINIDIA ARGUTA B4G4 BA5 CONT</v>
          </cell>
          <cell r="F383"/>
          <cell r="G383" t="str">
            <v xml:space="preserve">Motte Ø 5 </v>
          </cell>
          <cell r="H383">
            <v>77</v>
          </cell>
          <cell r="I383">
            <v>0</v>
          </cell>
          <cell r="J383">
            <v>0</v>
          </cell>
          <cell r="K383"/>
        </row>
        <row r="384">
          <cell r="B384" t="str">
            <v>60A057</v>
          </cell>
          <cell r="C384" t="str">
            <v>PETIT FRUITS - FRUIT</v>
          </cell>
          <cell r="D384" t="str">
            <v>PETIT FRUITS - FRUIT</v>
          </cell>
          <cell r="E384" t="str">
            <v>ACTINIDIA ARGUTA FRESH JUMBO</v>
          </cell>
          <cell r="F384"/>
          <cell r="G384" t="str">
            <v xml:space="preserve">Motte Ø 4.5 </v>
          </cell>
          <cell r="H384">
            <v>60</v>
          </cell>
          <cell r="I384">
            <v>0</v>
          </cell>
          <cell r="J384">
            <v>0</v>
          </cell>
        </row>
        <row r="385">
          <cell r="B385" t="str">
            <v>BA27249</v>
          </cell>
          <cell r="C385" t="str">
            <v>Grimpante - GRIM01</v>
          </cell>
          <cell r="D385" t="str">
            <v>PETIT FRUITS - FRUIT</v>
          </cell>
          <cell r="E385" t="str">
            <v>ACTINIDIA ARGUTA HORTGEM RUA E4I6 BA5 CT</v>
          </cell>
          <cell r="F385"/>
          <cell r="G385" t="str">
            <v xml:space="preserve">Motte Ø 5 </v>
          </cell>
          <cell r="H385">
            <v>77</v>
          </cell>
          <cell r="I385">
            <v>0</v>
          </cell>
          <cell r="J385">
            <v>0</v>
          </cell>
          <cell r="K385"/>
        </row>
        <row r="386">
          <cell r="B386" t="str">
            <v>BA27247</v>
          </cell>
          <cell r="C386" t="str">
            <v>Grimpante - GRIM01</v>
          </cell>
          <cell r="D386" t="str">
            <v>PETIT FRUITS - FRUIT</v>
          </cell>
          <cell r="E386" t="str">
            <v>ACTINIDIA ARGUTA HORTGEM TAHI K2D4 BA5 C</v>
          </cell>
          <cell r="F386"/>
          <cell r="G386" t="str">
            <v xml:space="preserve">Motte Ø 5 </v>
          </cell>
          <cell r="H386">
            <v>77</v>
          </cell>
          <cell r="I386">
            <v>0</v>
          </cell>
          <cell r="J386">
            <v>0</v>
          </cell>
        </row>
        <row r="387">
          <cell r="B387" t="str">
            <v>BP22644</v>
          </cell>
          <cell r="C387" t="str">
            <v>Grimpante - GRIM01</v>
          </cell>
          <cell r="D387" t="str">
            <v>PETIT FRUITS - FRUIT</v>
          </cell>
          <cell r="E387" t="str">
            <v>ACTINIDIA ARGUTA ISSAI BP8</v>
          </cell>
          <cell r="F387"/>
          <cell r="G387" t="str">
            <v xml:space="preserve">Motte Ø 8 </v>
          </cell>
          <cell r="H387">
            <v>28</v>
          </cell>
          <cell r="I387">
            <v>0</v>
          </cell>
          <cell r="J387">
            <v>0</v>
          </cell>
          <cell r="K387"/>
        </row>
        <row r="388">
          <cell r="B388" t="str">
            <v>BP27696</v>
          </cell>
          <cell r="C388" t="str">
            <v>Grimpante - GRIM01</v>
          </cell>
          <cell r="D388" t="str">
            <v>PETIT FRUITS - FRUIT</v>
          </cell>
          <cell r="E388" t="str">
            <v>ACTINIDIA ARGUTA ISSAI BP9</v>
          </cell>
          <cell r="F388"/>
          <cell r="G388" t="str">
            <v xml:space="preserve">Motte Ø 9 </v>
          </cell>
          <cell r="H388">
            <v>18</v>
          </cell>
          <cell r="I388">
            <v>0</v>
          </cell>
          <cell r="J388">
            <v>0</v>
          </cell>
        </row>
        <row r="389">
          <cell r="B389" t="str">
            <v>BA27253</v>
          </cell>
          <cell r="C389" t="str">
            <v>Grimpante - GRIM01</v>
          </cell>
          <cell r="D389" t="str">
            <v>PETIT FRUITS - FRUIT</v>
          </cell>
          <cell r="E389" t="str">
            <v>ACTINIDIA ARGUTA K1J6 BA5 CONT</v>
          </cell>
          <cell r="F389"/>
          <cell r="G389" t="str">
            <v xml:space="preserve">Motte Ø 5 </v>
          </cell>
          <cell r="H389">
            <v>77</v>
          </cell>
          <cell r="I389">
            <v>0</v>
          </cell>
          <cell r="J389">
            <v>0</v>
          </cell>
          <cell r="K389"/>
        </row>
        <row r="390">
          <cell r="B390" t="str">
            <v>BP28171</v>
          </cell>
          <cell r="C390" t="str">
            <v>Grimpante - GRIM01</v>
          </cell>
          <cell r="D390" t="str">
            <v>PETIT FRUITS - FRUIT</v>
          </cell>
          <cell r="E390" t="str">
            <v>ACTINIDIA ARGUTA KENS RED BP8</v>
          </cell>
          <cell r="F390"/>
          <cell r="G390" t="str">
            <v xml:space="preserve">Motte Ø 8 </v>
          </cell>
          <cell r="H390">
            <v>28</v>
          </cell>
          <cell r="I390">
            <v>44</v>
          </cell>
          <cell r="J390">
            <v>18</v>
          </cell>
        </row>
        <row r="391">
          <cell r="B391" t="str">
            <v>BP27700</v>
          </cell>
          <cell r="C391" t="str">
            <v>Grimpante - GRIM01</v>
          </cell>
          <cell r="D391" t="str">
            <v>PETIT FRUITS - FRUIT</v>
          </cell>
          <cell r="E391" t="str">
            <v>ACTINIDIA ARGUTA KENS RED BP9</v>
          </cell>
          <cell r="F391"/>
          <cell r="G391" t="str">
            <v xml:space="preserve">Motte Ø 9 </v>
          </cell>
          <cell r="H391">
            <v>18</v>
          </cell>
          <cell r="I391">
            <v>0</v>
          </cell>
          <cell r="J391">
            <v>0</v>
          </cell>
          <cell r="K391"/>
        </row>
        <row r="392">
          <cell r="B392" t="str">
            <v>60A009</v>
          </cell>
          <cell r="C392" t="str">
            <v>PETIT FRUITS - FRUIT</v>
          </cell>
          <cell r="D392" t="str">
            <v>PETIT FRUITS - FRUIT</v>
          </cell>
          <cell r="E392" t="str">
            <v>ACTINIDIA ARGUTA PRINCE JUMBO</v>
          </cell>
          <cell r="F392"/>
          <cell r="G392" t="str">
            <v xml:space="preserve">Motte Ø 4.5 </v>
          </cell>
          <cell r="H392">
            <v>60</v>
          </cell>
          <cell r="I392">
            <v>0</v>
          </cell>
          <cell r="J392">
            <v>0</v>
          </cell>
        </row>
        <row r="393">
          <cell r="B393" t="str">
            <v>60A010</v>
          </cell>
          <cell r="C393" t="str">
            <v>PETIT FRUITS - FRUIT</v>
          </cell>
          <cell r="D393" t="str">
            <v>PETIT FRUITS - FRUIT</v>
          </cell>
          <cell r="E393" t="str">
            <v>ACTINIDIA ARGUTA RED JUMBO</v>
          </cell>
          <cell r="F393"/>
          <cell r="G393" t="str">
            <v xml:space="preserve">Motte Ø 4.5 </v>
          </cell>
          <cell r="H393">
            <v>60</v>
          </cell>
          <cell r="I393">
            <v>0</v>
          </cell>
          <cell r="J393">
            <v>0</v>
          </cell>
        </row>
        <row r="394">
          <cell r="B394" t="str">
            <v>60A061</v>
          </cell>
          <cell r="C394" t="str">
            <v>PETIT FRUITS - FRUIT</v>
          </cell>
          <cell r="D394" t="str">
            <v>PETIT FRUITS - FRUIT</v>
          </cell>
          <cell r="E394" t="str">
            <v>ACTINIDIA ARGUTA SUPER ISSAI</v>
          </cell>
          <cell r="F394"/>
          <cell r="G394" t="str">
            <v xml:space="preserve">Motte Ø 4.5 </v>
          </cell>
          <cell r="H394">
            <v>60</v>
          </cell>
          <cell r="I394">
            <v>13</v>
          </cell>
          <cell r="J394">
            <v>1</v>
          </cell>
        </row>
        <row r="395">
          <cell r="B395" t="str">
            <v>60AB061</v>
          </cell>
          <cell r="C395" t="str">
            <v>PETIT FRUITS BIO - FRUITBIO</v>
          </cell>
          <cell r="D395" t="str">
            <v>PETIT FRUITS BIO - FRUITBIO</v>
          </cell>
          <cell r="E395" t="str">
            <v>ACTINIDIA ARGUTA SUPER ISSAI BIO</v>
          </cell>
          <cell r="F395"/>
          <cell r="G395" t="str">
            <v xml:space="preserve">Motte Ø 4.5 </v>
          </cell>
          <cell r="H395">
            <v>60</v>
          </cell>
          <cell r="I395">
            <v>3</v>
          </cell>
          <cell r="J395">
            <v>1</v>
          </cell>
        </row>
        <row r="396">
          <cell r="B396" t="str">
            <v>BP28170</v>
          </cell>
          <cell r="C396" t="str">
            <v>Grimpante - GRIM01</v>
          </cell>
          <cell r="D396" t="str">
            <v>PETIT FRUITS - FRUIT</v>
          </cell>
          <cell r="E396" t="str">
            <v>ACTINIDIA ARGUTA SUPER ISSAI BP8</v>
          </cell>
          <cell r="F396"/>
          <cell r="G396" t="str">
            <v xml:space="preserve">Motte Ø 8 </v>
          </cell>
          <cell r="H396">
            <v>28</v>
          </cell>
          <cell r="I396">
            <v>106</v>
          </cell>
          <cell r="J396">
            <v>33</v>
          </cell>
        </row>
        <row r="397">
          <cell r="B397" t="str">
            <v>60A011</v>
          </cell>
          <cell r="C397" t="str">
            <v>PETIT FRUITS - FRUIT</v>
          </cell>
          <cell r="D397" t="str">
            <v>PETIT FRUITS - FRUIT</v>
          </cell>
          <cell r="E397" t="str">
            <v>ACTINIDIA ARGUTA SUPER JUMBO</v>
          </cell>
          <cell r="F397"/>
          <cell r="G397" t="str">
            <v xml:space="preserve">Motte Ø 4.5 </v>
          </cell>
          <cell r="H397">
            <v>60</v>
          </cell>
          <cell r="I397">
            <v>0</v>
          </cell>
          <cell r="J397">
            <v>0</v>
          </cell>
          <cell r="K397"/>
        </row>
        <row r="398">
          <cell r="B398" t="str">
            <v>BP28172</v>
          </cell>
          <cell r="C398" t="str">
            <v>Grimpante - GRIM01</v>
          </cell>
          <cell r="D398" t="str">
            <v>PETIT FRUITS - FRUIT</v>
          </cell>
          <cell r="E398" t="str">
            <v>ACTINIDIA ARGUTA WEIKI BP8</v>
          </cell>
          <cell r="F398"/>
          <cell r="G398" t="str">
            <v xml:space="preserve">Motte Ø 8 </v>
          </cell>
          <cell r="H398">
            <v>28</v>
          </cell>
          <cell r="I398">
            <v>39</v>
          </cell>
          <cell r="J398">
            <v>34</v>
          </cell>
        </row>
        <row r="399">
          <cell r="B399" t="str">
            <v>BP28008</v>
          </cell>
          <cell r="C399" t="str">
            <v>Grimpante - GRIM01</v>
          </cell>
          <cell r="D399" t="str">
            <v>PETIT FRUITS - FRUIT</v>
          </cell>
          <cell r="E399" t="str">
            <v>ACTINIDIA ARGUTA WEIKI BP9</v>
          </cell>
          <cell r="F399"/>
          <cell r="G399" t="str">
            <v xml:space="preserve">Motte Ø 9 </v>
          </cell>
          <cell r="H399">
            <v>18</v>
          </cell>
          <cell r="I399">
            <v>0</v>
          </cell>
          <cell r="J399">
            <v>0</v>
          </cell>
        </row>
        <row r="400">
          <cell r="B400" t="str">
            <v>BP27703</v>
          </cell>
          <cell r="C400" t="str">
            <v>Grimpante - GRIM01</v>
          </cell>
          <cell r="D400" t="str">
            <v>PETIT FRUITS - FRUIT</v>
          </cell>
          <cell r="E400" t="str">
            <v>ACTINIDIA CHINENSIS MINKIMALE BP9</v>
          </cell>
          <cell r="F400"/>
          <cell r="G400" t="str">
            <v xml:space="preserve">Motte Ø 9 </v>
          </cell>
          <cell r="H400">
            <v>18</v>
          </cell>
          <cell r="I400">
            <v>0</v>
          </cell>
          <cell r="J400">
            <v>0</v>
          </cell>
        </row>
        <row r="401">
          <cell r="B401" t="str">
            <v>60A012</v>
          </cell>
          <cell r="C401" t="str">
            <v>PETIT FRUITS - FRUIT</v>
          </cell>
          <cell r="D401" t="str">
            <v>PETIT FRUITS - FRUIT</v>
          </cell>
          <cell r="E401" t="str">
            <v>ACTINIDIA DELIC. HAYWARD</v>
          </cell>
          <cell r="F401"/>
          <cell r="G401" t="str">
            <v xml:space="preserve">Motte Ø 4.5 </v>
          </cell>
          <cell r="H401">
            <v>60</v>
          </cell>
          <cell r="I401">
            <v>62</v>
          </cell>
          <cell r="J401">
            <v>36</v>
          </cell>
        </row>
        <row r="402">
          <cell r="B402" t="str">
            <v>BA11296</v>
          </cell>
          <cell r="C402" t="str">
            <v>Grimpante - GRIM01</v>
          </cell>
          <cell r="D402" t="str">
            <v>PETIT FRUITS - FRUIT</v>
          </cell>
          <cell r="E402" t="str">
            <v>ACTINIDIA DELIC. HAYWARD BA4</v>
          </cell>
          <cell r="F402"/>
          <cell r="G402" t="str">
            <v xml:space="preserve">Motte Ø 4 </v>
          </cell>
          <cell r="H402">
            <v>104</v>
          </cell>
          <cell r="I402">
            <v>0</v>
          </cell>
          <cell r="J402">
            <v>0</v>
          </cell>
        </row>
        <row r="403">
          <cell r="B403" t="str">
            <v>60AB012</v>
          </cell>
          <cell r="C403" t="str">
            <v>PETIT FRUITS BIO - FRUITBIO</v>
          </cell>
          <cell r="D403" t="str">
            <v>PETIT FRUITS BIO - FRUITBIO</v>
          </cell>
          <cell r="E403" t="str">
            <v>ACTINIDIA DELIC. HAYWARD BIO</v>
          </cell>
          <cell r="F403"/>
          <cell r="G403" t="str">
            <v xml:space="preserve">Motte Ø 4.5 </v>
          </cell>
          <cell r="H403">
            <v>60</v>
          </cell>
          <cell r="I403">
            <v>2</v>
          </cell>
          <cell r="J403">
            <v>0</v>
          </cell>
          <cell r="K403"/>
        </row>
        <row r="404">
          <cell r="B404" t="str">
            <v>BP26693</v>
          </cell>
          <cell r="C404" t="str">
            <v>Grimpante - GRIM01</v>
          </cell>
          <cell r="D404" t="str">
            <v>PETIT FRUITS - FRUIT</v>
          </cell>
          <cell r="E404" t="str">
            <v>ACTINIDIA DELIC. HAYWARD BP7 C</v>
          </cell>
          <cell r="F404"/>
          <cell r="G404" t="str">
            <v xml:space="preserve">Motte Ø 7 </v>
          </cell>
          <cell r="H404">
            <v>40</v>
          </cell>
          <cell r="I404">
            <v>0</v>
          </cell>
          <cell r="J404">
            <v>0</v>
          </cell>
          <cell r="K404"/>
        </row>
        <row r="405">
          <cell r="B405" t="str">
            <v>BP10121</v>
          </cell>
          <cell r="C405" t="str">
            <v>Grimpante - GRIM01</v>
          </cell>
          <cell r="D405" t="str">
            <v>PETIT FRUITS - FRUIT</v>
          </cell>
          <cell r="E405" t="str">
            <v>ACTINIDIA DELIC. HAYWARD BP8</v>
          </cell>
          <cell r="F405"/>
          <cell r="G405" t="str">
            <v xml:space="preserve">Motte Ø 8 </v>
          </cell>
          <cell r="H405">
            <v>28</v>
          </cell>
          <cell r="I405">
            <v>501</v>
          </cell>
          <cell r="J405">
            <v>288</v>
          </cell>
        </row>
        <row r="406">
          <cell r="B406" t="str">
            <v>BP27702</v>
          </cell>
          <cell r="C406" t="str">
            <v>Grimpante - GRIM01</v>
          </cell>
          <cell r="D406" t="str">
            <v>PETIT FRUITS - FRUIT</v>
          </cell>
          <cell r="E406" t="str">
            <v>ACTINIDIA DELIC. HAYWARD BP9</v>
          </cell>
          <cell r="F406"/>
          <cell r="G406" t="str">
            <v xml:space="preserve">Motte Ø 9 </v>
          </cell>
          <cell r="H406">
            <v>18</v>
          </cell>
          <cell r="I406">
            <v>0</v>
          </cell>
          <cell r="J406">
            <v>0</v>
          </cell>
        </row>
        <row r="407">
          <cell r="B407" t="str">
            <v>BP28466</v>
          </cell>
          <cell r="C407" t="str">
            <v>Grimpante - GRIM01</v>
          </cell>
          <cell r="D407" t="str">
            <v>PETIT FRUITS - FRUIT</v>
          </cell>
          <cell r="E407" t="str">
            <v>ACTINIDIA DELIC. HERMA BP8</v>
          </cell>
          <cell r="F407"/>
          <cell r="G407" t="str">
            <v xml:space="preserve">Motte Ø 9 </v>
          </cell>
          <cell r="H407">
            <v>28</v>
          </cell>
          <cell r="I407">
            <v>23</v>
          </cell>
          <cell r="J407">
            <v>3</v>
          </cell>
          <cell r="K407"/>
        </row>
        <row r="408">
          <cell r="B408" t="str">
            <v>40A023</v>
          </cell>
          <cell r="C408" t="str">
            <v>PETIT FRUITS - FRUIT</v>
          </cell>
          <cell r="D408" t="str">
            <v>PETIT FRUITS - FRUIT</v>
          </cell>
          <cell r="E408" t="str">
            <v>ACTINIDIA DELIC. HERMA®</v>
          </cell>
          <cell r="F408"/>
          <cell r="G408" t="str">
            <v xml:space="preserve">Motte Ø 6.5 </v>
          </cell>
          <cell r="H408">
            <v>40</v>
          </cell>
          <cell r="I408">
            <v>239</v>
          </cell>
          <cell r="J408">
            <v>111</v>
          </cell>
          <cell r="K408"/>
        </row>
        <row r="409">
          <cell r="B409" t="str">
            <v>BA29490</v>
          </cell>
          <cell r="C409" t="str">
            <v>Grimpante - GRIM01</v>
          </cell>
          <cell r="D409" t="str">
            <v>PETIT FRUITS - FRUIT</v>
          </cell>
          <cell r="E409" t="str">
            <v>ACTINIDIA DELIC. HERMA® BA4</v>
          </cell>
          <cell r="F409"/>
          <cell r="G409" t="str">
            <v>Motte Ø 4</v>
          </cell>
          <cell r="H409">
            <v>104</v>
          </cell>
          <cell r="I409">
            <v>20</v>
          </cell>
          <cell r="J409">
            <v>0</v>
          </cell>
          <cell r="K409"/>
        </row>
        <row r="410">
          <cell r="B410" t="str">
            <v>60A013</v>
          </cell>
          <cell r="C410" t="str">
            <v>PETIT FRUITS - FRUIT</v>
          </cell>
          <cell r="D410" t="str">
            <v>PETIT FRUITS - FRUIT</v>
          </cell>
          <cell r="E410" t="str">
            <v>ACTINIDIA DELIC. JENNY ZWITTER</v>
          </cell>
          <cell r="F410"/>
          <cell r="G410" t="str">
            <v xml:space="preserve">Motte Ø 4.5 </v>
          </cell>
          <cell r="H410">
            <v>60</v>
          </cell>
          <cell r="I410">
            <v>12</v>
          </cell>
          <cell r="J410">
            <v>9</v>
          </cell>
          <cell r="K410"/>
        </row>
        <row r="411">
          <cell r="B411" t="str">
            <v>60AB013</v>
          </cell>
          <cell r="C411" t="str">
            <v>PETIT FRUITS BIO - FRUITBIO</v>
          </cell>
          <cell r="D411" t="str">
            <v>PETIT FRUITS BIO - FRUITBIO</v>
          </cell>
          <cell r="E411" t="str">
            <v>ACTINIDIA DELIC. JENNY ZWITTER BIO</v>
          </cell>
          <cell r="F411"/>
          <cell r="G411" t="str">
            <v xml:space="preserve">Motte Ø 4.5 </v>
          </cell>
          <cell r="H411">
            <v>60</v>
          </cell>
          <cell r="I411">
            <v>0</v>
          </cell>
          <cell r="J411">
            <v>0</v>
          </cell>
          <cell r="K411"/>
        </row>
        <row r="412">
          <cell r="B412" t="str">
            <v>BA13300</v>
          </cell>
          <cell r="C412" t="str">
            <v>Grimpante - GRIM01</v>
          </cell>
          <cell r="D412" t="str">
            <v>PETIT FRUITS - FRUIT</v>
          </cell>
          <cell r="E412" t="str">
            <v>ACTINIDIA DELIC. SOLISSIMO® BA4</v>
          </cell>
          <cell r="F412"/>
          <cell r="G412" t="str">
            <v xml:space="preserve">Motte Ø 4 </v>
          </cell>
          <cell r="H412">
            <v>104</v>
          </cell>
          <cell r="I412">
            <v>0</v>
          </cell>
          <cell r="J412">
            <v>0</v>
          </cell>
          <cell r="K412"/>
        </row>
        <row r="413">
          <cell r="B413" t="str">
            <v>BP10119</v>
          </cell>
          <cell r="C413" t="str">
            <v>Grimpante - GRIM01</v>
          </cell>
          <cell r="D413" t="str">
            <v>PETIT FRUITS - FRUIT</v>
          </cell>
          <cell r="E413" t="str">
            <v>ACTINIDIA DELIC. SOLISSIMO® BP8</v>
          </cell>
          <cell r="F413"/>
          <cell r="G413" t="str">
            <v xml:space="preserve">Motte Ø 8 </v>
          </cell>
          <cell r="H413">
            <v>28</v>
          </cell>
          <cell r="I413">
            <v>231</v>
          </cell>
          <cell r="J413">
            <v>0</v>
          </cell>
          <cell r="K413"/>
        </row>
        <row r="414">
          <cell r="B414" t="str">
            <v>BP27707</v>
          </cell>
          <cell r="C414" t="str">
            <v>Grimpante - GRIM01</v>
          </cell>
          <cell r="D414" t="str">
            <v>PETIT FRUITS - FRUIT</v>
          </cell>
          <cell r="E414" t="str">
            <v>ACTINIDIA DELIC. SOLISSIMO® BP9</v>
          </cell>
          <cell r="F414"/>
          <cell r="G414" t="str">
            <v xml:space="preserve">Motte Ø 9 </v>
          </cell>
          <cell r="H414">
            <v>18</v>
          </cell>
          <cell r="I414">
            <v>0</v>
          </cell>
          <cell r="J414">
            <v>0</v>
          </cell>
          <cell r="K414"/>
        </row>
        <row r="415">
          <cell r="B415" t="str">
            <v>12G025</v>
          </cell>
          <cell r="C415" t="str">
            <v>PETIT FRUITS - FRUIT</v>
          </cell>
          <cell r="D415" t="str">
            <v>PETIT FRUITS - FRUIT</v>
          </cell>
          <cell r="E415" t="str">
            <v>ACTINIDIA DELIC. SOLO</v>
          </cell>
          <cell r="F415"/>
          <cell r="G415" t="str">
            <v xml:space="preserve">Godets Ø 9 </v>
          </cell>
          <cell r="H415">
            <v>12</v>
          </cell>
          <cell r="I415">
            <v>0</v>
          </cell>
          <cell r="J415">
            <v>0</v>
          </cell>
          <cell r="K415"/>
        </row>
        <row r="416">
          <cell r="B416" t="str">
            <v>BP2160</v>
          </cell>
          <cell r="C416" t="str">
            <v>Grimpante - GRIM01</v>
          </cell>
          <cell r="D416" t="str">
            <v>PETIT FRUITS - FRUIT</v>
          </cell>
          <cell r="E416" t="str">
            <v>ACTINIDIA DELIC. SOLO BP8</v>
          </cell>
          <cell r="F416"/>
          <cell r="G416" t="str">
            <v xml:space="preserve">Motte Ø 8 </v>
          </cell>
          <cell r="H416">
            <v>28</v>
          </cell>
          <cell r="I416">
            <v>148</v>
          </cell>
          <cell r="J416">
            <v>62</v>
          </cell>
          <cell r="K416"/>
        </row>
        <row r="417">
          <cell r="B417" t="str">
            <v>BP27709</v>
          </cell>
          <cell r="C417" t="str">
            <v>Grimpante - GRIM01</v>
          </cell>
          <cell r="D417" t="str">
            <v>PETIT FRUITS - FRUIT</v>
          </cell>
          <cell r="E417" t="str">
            <v>ACTINIDIA DELIC. SOLO BP9</v>
          </cell>
          <cell r="F417"/>
          <cell r="G417" t="str">
            <v xml:space="preserve">Motte Ø 9 </v>
          </cell>
          <cell r="H417">
            <v>18</v>
          </cell>
          <cell r="I417">
            <v>0</v>
          </cell>
          <cell r="J417">
            <v>0</v>
          </cell>
          <cell r="K417"/>
        </row>
        <row r="418">
          <cell r="B418" t="str">
            <v>60A014</v>
          </cell>
          <cell r="C418" t="str">
            <v>PETIT FRUITS - FRUIT</v>
          </cell>
          <cell r="D418" t="str">
            <v>PETIT FRUITS - FRUIT</v>
          </cell>
          <cell r="E418" t="str">
            <v>ACTINIDIA DELIC. TOMURI</v>
          </cell>
          <cell r="F418"/>
          <cell r="G418" t="str">
            <v xml:space="preserve">Motte Ø 4.5 </v>
          </cell>
          <cell r="H418">
            <v>60</v>
          </cell>
          <cell r="I418">
            <v>37</v>
          </cell>
          <cell r="J418">
            <v>20</v>
          </cell>
          <cell r="K418"/>
        </row>
        <row r="419">
          <cell r="B419" t="str">
            <v>BA9613</v>
          </cell>
          <cell r="C419" t="str">
            <v>Grimpante - GRIM01</v>
          </cell>
          <cell r="D419" t="str">
            <v>PETIT FRUITS - FRUIT</v>
          </cell>
          <cell r="E419" t="str">
            <v>ACTINIDIA DELIC. TOMURI BA4</v>
          </cell>
          <cell r="F419"/>
          <cell r="G419" t="str">
            <v xml:space="preserve">Motte Ø 4 </v>
          </cell>
          <cell r="H419">
            <v>104</v>
          </cell>
          <cell r="I419">
            <v>0</v>
          </cell>
          <cell r="J419">
            <v>0</v>
          </cell>
          <cell r="K419"/>
        </row>
        <row r="420">
          <cell r="B420" t="str">
            <v>60AB014</v>
          </cell>
          <cell r="C420" t="str">
            <v>PETIT FRUITS BIO - FRUITBIO</v>
          </cell>
          <cell r="D420" t="str">
            <v>PETIT FRUITS BIO - FRUITBIO</v>
          </cell>
          <cell r="E420" t="str">
            <v>ACTINIDIA DELIC. TOMURI BIO</v>
          </cell>
          <cell r="F420"/>
          <cell r="G420" t="str">
            <v xml:space="preserve">Motte Ø 4.5 </v>
          </cell>
          <cell r="H420">
            <v>60</v>
          </cell>
          <cell r="I420">
            <v>1</v>
          </cell>
          <cell r="J420">
            <v>0</v>
          </cell>
        </row>
        <row r="421">
          <cell r="B421" t="str">
            <v>BP10120</v>
          </cell>
          <cell r="C421" t="str">
            <v>Grimpante - GRIM01</v>
          </cell>
          <cell r="D421" t="str">
            <v>PETIT FRUITS - FRUIT</v>
          </cell>
          <cell r="E421" t="str">
            <v>ACTINIDIA DELIC. TOMURI BP8</v>
          </cell>
          <cell r="F421"/>
          <cell r="G421" t="str">
            <v xml:space="preserve">Motte Ø 8 </v>
          </cell>
          <cell r="H421">
            <v>28</v>
          </cell>
          <cell r="I421">
            <v>199</v>
          </cell>
          <cell r="J421">
            <v>73</v>
          </cell>
          <cell r="K421"/>
        </row>
        <row r="422">
          <cell r="B422" t="str">
            <v>BP27711</v>
          </cell>
          <cell r="C422" t="str">
            <v>Grimpante - GRIM01</v>
          </cell>
          <cell r="D422" t="str">
            <v>PETIT FRUITS - FRUIT</v>
          </cell>
          <cell r="E422" t="str">
            <v>ACTINIDIA DELIC. TOMURI BP9</v>
          </cell>
          <cell r="F422"/>
          <cell r="G422" t="str">
            <v xml:space="preserve">Motte Ø 9 </v>
          </cell>
          <cell r="H422">
            <v>18</v>
          </cell>
          <cell r="I422">
            <v>0</v>
          </cell>
          <cell r="J422">
            <v>0</v>
          </cell>
          <cell r="K422"/>
        </row>
        <row r="423">
          <cell r="B423" t="str">
            <v>18A212</v>
          </cell>
          <cell r="C423" t="str">
            <v>Succulentes - SUCC01</v>
          </cell>
          <cell r="D423" t="str">
            <v>Succulentes - SUCC01</v>
          </cell>
          <cell r="E423" t="str">
            <v>AEONIUM ARBOREUM ATROPURPUREUM</v>
          </cell>
          <cell r="F423" t="str">
            <v>Tolérance au sec</v>
          </cell>
          <cell r="G423" t="str">
            <v xml:space="preserve">Motte Ø 9 </v>
          </cell>
          <cell r="H423">
            <v>18</v>
          </cell>
          <cell r="I423">
            <v>73</v>
          </cell>
          <cell r="J423">
            <v>41</v>
          </cell>
          <cell r="K423" t="str">
            <v>H</v>
          </cell>
        </row>
        <row r="424">
          <cell r="B424" t="str">
            <v>18A284</v>
          </cell>
          <cell r="C424" t="str">
            <v>Annuelles Bisannuelles - ANNU02</v>
          </cell>
          <cell r="D424" t="str">
            <v>Succulentes - SUCC01</v>
          </cell>
          <cell r="E424" t="str">
            <v>AEONIUM ARBOREUM ATROPURPUREUM</v>
          </cell>
          <cell r="F424" t="str">
            <v>Tolérance au sec</v>
          </cell>
          <cell r="G424" t="str">
            <v xml:space="preserve">Motte Ø 9 </v>
          </cell>
          <cell r="H424">
            <v>18</v>
          </cell>
          <cell r="I424">
            <v>39</v>
          </cell>
          <cell r="J424">
            <v>36</v>
          </cell>
          <cell r="K424" t="str">
            <v>H</v>
          </cell>
        </row>
        <row r="425">
          <cell r="B425" t="str">
            <v>60A119</v>
          </cell>
          <cell r="C425" t="str">
            <v>Succulentes - SUCC01</v>
          </cell>
          <cell r="D425" t="str">
            <v>Succulentes - SUCC01</v>
          </cell>
          <cell r="E425" t="str">
            <v>AEONIUM ARBOREUM ATROPURPUREUM</v>
          </cell>
          <cell r="F425" t="str">
            <v>Tolérance au sec</v>
          </cell>
          <cell r="G425" t="str">
            <v xml:space="preserve">Motte Ø 4.5 </v>
          </cell>
          <cell r="H425">
            <v>60</v>
          </cell>
          <cell r="I425">
            <v>51</v>
          </cell>
          <cell r="J425">
            <v>21</v>
          </cell>
          <cell r="K425" t="str">
            <v>H</v>
          </cell>
        </row>
        <row r="426">
          <cell r="B426" t="str">
            <v>12G340</v>
          </cell>
          <cell r="C426" t="str">
            <v>Succulentes - SUCC01</v>
          </cell>
          <cell r="D426" t="str">
            <v>Succulentes - SUCC01</v>
          </cell>
          <cell r="E426" t="str">
            <v>AEONIUM ARBOREUM SCHWARZKOPF</v>
          </cell>
          <cell r="F426" t="str">
            <v>Tolérance au sec</v>
          </cell>
          <cell r="G426" t="str">
            <v xml:space="preserve">Pot Ø 9 </v>
          </cell>
          <cell r="H426">
            <v>12</v>
          </cell>
          <cell r="I426">
            <v>125</v>
          </cell>
          <cell r="J426">
            <v>0</v>
          </cell>
          <cell r="K426" t="str">
            <v>H</v>
          </cell>
        </row>
        <row r="427">
          <cell r="B427" t="str">
            <v>50A109</v>
          </cell>
          <cell r="C427" t="str">
            <v>Succulentes - SUCC01</v>
          </cell>
          <cell r="D427" t="str">
            <v>Succulentes - SUCC01</v>
          </cell>
          <cell r="E427" t="str">
            <v>AEONIUM ARBOREUM SCHWARZKOPF</v>
          </cell>
          <cell r="F427" t="str">
            <v>Tolérance au sec</v>
          </cell>
          <cell r="G427" t="str">
            <v xml:space="preserve">Motte Ø 5 </v>
          </cell>
          <cell r="H427">
            <v>50</v>
          </cell>
          <cell r="I427">
            <v>35</v>
          </cell>
          <cell r="J427">
            <v>0</v>
          </cell>
          <cell r="K427" t="str">
            <v>H</v>
          </cell>
        </row>
        <row r="428">
          <cell r="B428" t="str">
            <v>60A128</v>
          </cell>
          <cell r="C428" t="str">
            <v>Succulentes - SUCC01</v>
          </cell>
          <cell r="D428" t="str">
            <v>Succulentes - SUCC01</v>
          </cell>
          <cell r="E428" t="str">
            <v>AEONIUM HAWORTHII</v>
          </cell>
          <cell r="F428" t="str">
            <v>Tolérance au sec</v>
          </cell>
          <cell r="G428" t="str">
            <v xml:space="preserve">Motte Ø 4.5 </v>
          </cell>
          <cell r="H428">
            <v>60</v>
          </cell>
          <cell r="I428">
            <v>15</v>
          </cell>
          <cell r="J428">
            <v>10</v>
          </cell>
          <cell r="K428" t="str">
            <v>H</v>
          </cell>
        </row>
        <row r="429">
          <cell r="B429" t="str">
            <v>GC2170</v>
          </cell>
          <cell r="C429" t="str">
            <v>Arbre - ARBRE01</v>
          </cell>
          <cell r="D429" t="str">
            <v>Arbre - ARBRE01</v>
          </cell>
          <cell r="E429" t="str">
            <v>AESCULUS CARNEA BRIOTII GC1LP TIG</v>
          </cell>
          <cell r="F429"/>
          <cell r="G429" t="str">
            <v xml:space="preserve">Pot 1 Litre profond </v>
          </cell>
          <cell r="H429">
            <v>8</v>
          </cell>
          <cell r="I429">
            <v>0</v>
          </cell>
          <cell r="J429">
            <v>0</v>
          </cell>
        </row>
        <row r="430">
          <cell r="B430" t="str">
            <v>GC28949</v>
          </cell>
          <cell r="C430" t="str">
            <v>Arbre - ARBRE01</v>
          </cell>
          <cell r="D430" t="str">
            <v>Arbre - ARBRE01</v>
          </cell>
          <cell r="E430" t="str">
            <v>AESCULUS CARNEA BRIOTII GC1LP TIG 20/40</v>
          </cell>
          <cell r="F430"/>
          <cell r="G430" t="str">
            <v xml:space="preserve">Pot 1 Litre profond </v>
          </cell>
          <cell r="H430">
            <v>8</v>
          </cell>
          <cell r="I430">
            <v>0</v>
          </cell>
          <cell r="J430">
            <v>0</v>
          </cell>
        </row>
        <row r="431">
          <cell r="B431" t="str">
            <v>GC28950</v>
          </cell>
          <cell r="C431" t="str">
            <v>Arbre - ARBRE01</v>
          </cell>
          <cell r="D431" t="str">
            <v>Arbre - ARBRE01</v>
          </cell>
          <cell r="E431" t="str">
            <v>AESCULUS CARNEA BRIOTII GC1LP TIG 40/60</v>
          </cell>
          <cell r="F431"/>
          <cell r="G431" t="str">
            <v xml:space="preserve">Pot 1 Litre profond </v>
          </cell>
          <cell r="H431">
            <v>8</v>
          </cell>
          <cell r="I431">
            <v>0</v>
          </cell>
          <cell r="J431">
            <v>0</v>
          </cell>
        </row>
        <row r="432">
          <cell r="B432" t="str">
            <v>GG2175B</v>
          </cell>
          <cell r="C432" t="str">
            <v>Arbre - ARBRE01</v>
          </cell>
          <cell r="D432" t="str">
            <v>Arbre - ARBRE01</v>
          </cell>
          <cell r="E432" t="str">
            <v>AESCULUS CARNEA BRIOTII GG1LA TIG</v>
          </cell>
          <cell r="F432"/>
          <cell r="G432" t="str">
            <v xml:space="preserve">Pot 1 Litre Anti-Chignon </v>
          </cell>
          <cell r="H432">
            <v>12</v>
          </cell>
          <cell r="I432">
            <v>35</v>
          </cell>
          <cell r="J432">
            <v>0</v>
          </cell>
        </row>
        <row r="433">
          <cell r="B433" t="str">
            <v>GC2183</v>
          </cell>
          <cell r="C433" t="str">
            <v>Arbre - ARBRE01</v>
          </cell>
          <cell r="D433" t="str">
            <v>Arbre - ARBRE01</v>
          </cell>
          <cell r="E433" t="str">
            <v>AESCULUS HIPPOCA. BAUMANNII GC1LP T</v>
          </cell>
          <cell r="F433"/>
          <cell r="G433" t="str">
            <v xml:space="preserve">Pot 1 Litre profond </v>
          </cell>
          <cell r="H433">
            <v>8</v>
          </cell>
          <cell r="I433">
            <v>0</v>
          </cell>
          <cell r="J433">
            <v>0</v>
          </cell>
        </row>
        <row r="434">
          <cell r="B434" t="str">
            <v>GC28951</v>
          </cell>
          <cell r="C434" t="str">
            <v>Arbre - ARBRE01</v>
          </cell>
          <cell r="D434" t="str">
            <v>Arbre - ARBRE01</v>
          </cell>
          <cell r="E434" t="str">
            <v>AESCULUS HIPPOCA. BAUMANNII GC1LP T20/40</v>
          </cell>
          <cell r="F434"/>
          <cell r="G434" t="str">
            <v xml:space="preserve">Pot 1 Litre profond </v>
          </cell>
          <cell r="H434">
            <v>8</v>
          </cell>
          <cell r="I434">
            <v>0</v>
          </cell>
          <cell r="J434">
            <v>0</v>
          </cell>
        </row>
        <row r="435">
          <cell r="B435" t="str">
            <v>GC28952</v>
          </cell>
          <cell r="C435" t="str">
            <v>Arbre - ARBRE01</v>
          </cell>
          <cell r="D435" t="str">
            <v>Arbre - ARBRE01</v>
          </cell>
          <cell r="E435" t="str">
            <v>AESCULUS HIPPOCA. BAUMANNII GC1LP T40/60</v>
          </cell>
          <cell r="F435"/>
          <cell r="G435" t="str">
            <v xml:space="preserve">Pot 1 Litre profond </v>
          </cell>
          <cell r="H435">
            <v>8</v>
          </cell>
          <cell r="I435">
            <v>0</v>
          </cell>
          <cell r="J435">
            <v>0</v>
          </cell>
        </row>
        <row r="436">
          <cell r="B436" t="str">
            <v>GG2182B</v>
          </cell>
          <cell r="C436" t="str">
            <v>Arbre - ARBRE01</v>
          </cell>
          <cell r="D436" t="str">
            <v>Arbre - ARBRE01</v>
          </cell>
          <cell r="E436" t="str">
            <v>AESCULUS HIPPOCA. BAUMANNII GG1LA T</v>
          </cell>
          <cell r="F436"/>
          <cell r="G436" t="str">
            <v xml:space="preserve">Pot 1 Litre Anti-Chignon </v>
          </cell>
          <cell r="H436">
            <v>12</v>
          </cell>
          <cell r="I436">
            <v>18</v>
          </cell>
          <cell r="J436">
            <v>0</v>
          </cell>
        </row>
        <row r="437">
          <cell r="B437" t="str">
            <v>GC23640</v>
          </cell>
          <cell r="C437" t="str">
            <v>Arbre - ARBRE01</v>
          </cell>
          <cell r="D437" t="str">
            <v>Arbre - ARBRE01</v>
          </cell>
          <cell r="E437" t="str">
            <v>AESCULUS HIPPOCA. LACINIATA GC1LP</v>
          </cell>
          <cell r="F437"/>
          <cell r="G437" t="str">
            <v xml:space="preserve">Pot 1 Litre profond </v>
          </cell>
          <cell r="H437">
            <v>8</v>
          </cell>
          <cell r="I437">
            <v>0</v>
          </cell>
          <cell r="J437">
            <v>0</v>
          </cell>
        </row>
        <row r="438">
          <cell r="B438" t="str">
            <v>GC28953</v>
          </cell>
          <cell r="C438" t="str">
            <v>Arbre - ARBRE01</v>
          </cell>
          <cell r="D438" t="str">
            <v>Arbre - ARBRE01</v>
          </cell>
          <cell r="E438" t="str">
            <v>AESCULUS HIPPOCA. LACINIATA GC1LP T20/40</v>
          </cell>
          <cell r="F438"/>
          <cell r="G438" t="str">
            <v xml:space="preserve">Pot 1 Litre profond </v>
          </cell>
          <cell r="H438">
            <v>8</v>
          </cell>
          <cell r="I438">
            <v>0</v>
          </cell>
          <cell r="J438">
            <v>0</v>
          </cell>
        </row>
        <row r="439">
          <cell r="B439" t="str">
            <v>GC28954</v>
          </cell>
          <cell r="C439" t="str">
            <v>Arbre - ARBRE01</v>
          </cell>
          <cell r="D439" t="str">
            <v>Arbre - ARBRE01</v>
          </cell>
          <cell r="E439" t="str">
            <v>AESCULUS HIPPOCA. LACINIATA GC1LP T40/60</v>
          </cell>
          <cell r="F439"/>
          <cell r="G439" t="str">
            <v xml:space="preserve">Pot 1 Litre profond </v>
          </cell>
          <cell r="H439">
            <v>8</v>
          </cell>
          <cell r="I439">
            <v>0</v>
          </cell>
          <cell r="J439">
            <v>0</v>
          </cell>
        </row>
        <row r="440">
          <cell r="B440" t="str">
            <v>GG29302</v>
          </cell>
          <cell r="C440" t="str">
            <v>Arbre - ARBRE01</v>
          </cell>
          <cell r="D440" t="str">
            <v>Arbre - ARBRE01</v>
          </cell>
          <cell r="E440" t="str">
            <v>AESCULUS HIPPOCA. LACINIATA GG1LA TIG</v>
          </cell>
          <cell r="F440"/>
          <cell r="G440" t="str">
            <v xml:space="preserve">Pot 1 Litre Anti-Chignon </v>
          </cell>
          <cell r="H440">
            <v>12</v>
          </cell>
          <cell r="I440">
            <v>7</v>
          </cell>
          <cell r="J440">
            <v>0</v>
          </cell>
        </row>
        <row r="441">
          <cell r="B441" t="str">
            <v>GC9825</v>
          </cell>
          <cell r="C441" t="str">
            <v>Arbre - ARBRE01</v>
          </cell>
          <cell r="D441" t="str">
            <v>Arbre - ARBRE01</v>
          </cell>
          <cell r="E441" t="str">
            <v>AESCULUS PAV. ATROSANGUINEA GC1LP</v>
          </cell>
          <cell r="F441"/>
          <cell r="G441" t="str">
            <v xml:space="preserve">Pot 1 Litre profond </v>
          </cell>
          <cell r="H441">
            <v>8</v>
          </cell>
          <cell r="I441">
            <v>0</v>
          </cell>
          <cell r="J441">
            <v>0</v>
          </cell>
        </row>
        <row r="442">
          <cell r="B442" t="str">
            <v>GC28955</v>
          </cell>
          <cell r="C442" t="str">
            <v>Arbre - ARBRE01</v>
          </cell>
          <cell r="D442" t="str">
            <v>Arbre - ARBRE01</v>
          </cell>
          <cell r="E442" t="str">
            <v>AESCULUS PAV. ATROSANGUINEA GC1LP T20/40</v>
          </cell>
          <cell r="F442"/>
          <cell r="G442" t="str">
            <v xml:space="preserve">Pot 1 Litre profond </v>
          </cell>
          <cell r="H442">
            <v>8</v>
          </cell>
          <cell r="I442">
            <v>0</v>
          </cell>
          <cell r="J442">
            <v>0</v>
          </cell>
        </row>
        <row r="443">
          <cell r="B443" t="str">
            <v>GC28956</v>
          </cell>
          <cell r="C443" t="str">
            <v>Arbre - ARBRE01</v>
          </cell>
          <cell r="D443" t="str">
            <v>Arbre - ARBRE01</v>
          </cell>
          <cell r="E443" t="str">
            <v>AESCULUS PAV. ATROSANGUINEA GC1LP T40/60</v>
          </cell>
          <cell r="F443"/>
          <cell r="G443" t="str">
            <v xml:space="preserve">Pot 1 Litre profond </v>
          </cell>
          <cell r="H443">
            <v>8</v>
          </cell>
          <cell r="I443">
            <v>0</v>
          </cell>
          <cell r="J443">
            <v>0</v>
          </cell>
        </row>
        <row r="444">
          <cell r="B444" t="str">
            <v>GG29301</v>
          </cell>
          <cell r="C444" t="str">
            <v>Arbre - ARBRE01</v>
          </cell>
          <cell r="D444" t="str">
            <v>Arbre - ARBRE01</v>
          </cell>
          <cell r="E444" t="str">
            <v>AESCULUS PAV. ATROSANGUINEA GG1LA T</v>
          </cell>
          <cell r="F444"/>
          <cell r="G444" t="str">
            <v xml:space="preserve">Pot 1 Litre Anti-Chignon </v>
          </cell>
          <cell r="H444">
            <v>12</v>
          </cell>
          <cell r="I444">
            <v>15</v>
          </cell>
          <cell r="J444">
            <v>0</v>
          </cell>
        </row>
        <row r="445">
          <cell r="B445" t="str">
            <v>SA21916</v>
          </cell>
          <cell r="C445" t="str">
            <v>Vivace - VIVA01</v>
          </cell>
          <cell r="D445" t="str">
            <v>Vivace - VIVA01</v>
          </cell>
          <cell r="E445" t="str">
            <v>AGAPANTHUS AFRICANUS BLANC SA7</v>
          </cell>
          <cell r="F445"/>
          <cell r="G445" t="str">
            <v xml:space="preserve">Motte Ø 7 </v>
          </cell>
          <cell r="H445">
            <v>40</v>
          </cell>
          <cell r="I445">
            <v>429</v>
          </cell>
          <cell r="J445">
            <v>63</v>
          </cell>
          <cell r="K445" t="str">
            <v>H</v>
          </cell>
        </row>
        <row r="446">
          <cell r="B446" t="str">
            <v>SP28017</v>
          </cell>
          <cell r="C446" t="str">
            <v>Vivace - VIVA01</v>
          </cell>
          <cell r="D446" t="str">
            <v>Vivace - VIVA01</v>
          </cell>
          <cell r="E446" t="str">
            <v>AGAPANTHUS AFRICANUS BLANC SP9</v>
          </cell>
          <cell r="F446"/>
          <cell r="G446" t="str">
            <v xml:space="preserve">Motte Ø 9 </v>
          </cell>
          <cell r="H446">
            <v>18</v>
          </cell>
          <cell r="I446">
            <v>742</v>
          </cell>
          <cell r="J446">
            <v>334</v>
          </cell>
          <cell r="K446" t="str">
            <v>H</v>
          </cell>
        </row>
        <row r="447">
          <cell r="B447" t="str">
            <v>28A170</v>
          </cell>
          <cell r="C447" t="str">
            <v>Vivace - VIVA01</v>
          </cell>
          <cell r="D447" t="str">
            <v>Vivace - VIVA01</v>
          </cell>
          <cell r="E447" t="str">
            <v>AGAPANTHUS AFRICANUS BLUE</v>
          </cell>
          <cell r="F447"/>
          <cell r="G447" t="str">
            <v xml:space="preserve">Motte Ø 8 </v>
          </cell>
          <cell r="H447">
            <v>28</v>
          </cell>
          <cell r="I447">
            <v>0</v>
          </cell>
          <cell r="J447">
            <v>0</v>
          </cell>
          <cell r="K447" t="str">
            <v>H</v>
          </cell>
        </row>
        <row r="448">
          <cell r="B448" t="str">
            <v>SA11459</v>
          </cell>
          <cell r="C448" t="str">
            <v>Vivace - VIVA01</v>
          </cell>
          <cell r="D448" t="str">
            <v>Vivace - VIVA01</v>
          </cell>
          <cell r="E448" t="str">
            <v>AGAPANTHUS AFRICANUS BLUE SA7</v>
          </cell>
          <cell r="F448"/>
          <cell r="G448" t="str">
            <v xml:space="preserve">Motte Ø 7 </v>
          </cell>
          <cell r="H448">
            <v>40</v>
          </cell>
          <cell r="I448">
            <v>780</v>
          </cell>
          <cell r="J448">
            <v>88</v>
          </cell>
          <cell r="K448" t="str">
            <v>H</v>
          </cell>
        </row>
        <row r="449">
          <cell r="B449" t="str">
            <v>SP28019</v>
          </cell>
          <cell r="C449" t="str">
            <v>Vivace - VIVA01</v>
          </cell>
          <cell r="D449" t="str">
            <v>Vivace - VIVA01</v>
          </cell>
          <cell r="E449" t="str">
            <v>AGAPANTHUS AFRICANUS BLUE SP9</v>
          </cell>
          <cell r="F449"/>
          <cell r="G449" t="str">
            <v xml:space="preserve">Motte Ø 9 </v>
          </cell>
          <cell r="H449">
            <v>18</v>
          </cell>
          <cell r="I449">
            <v>1075</v>
          </cell>
          <cell r="J449">
            <v>488</v>
          </cell>
          <cell r="K449" t="str">
            <v>H</v>
          </cell>
        </row>
        <row r="450">
          <cell r="B450" t="str">
            <v>28A171</v>
          </cell>
          <cell r="C450" t="str">
            <v>Vivace - VIVA01</v>
          </cell>
          <cell r="D450" t="str">
            <v>Vivace - VIVA01</v>
          </cell>
          <cell r="E450" t="str">
            <v>AGAPANTHUS AFRICANUS WHITE</v>
          </cell>
          <cell r="F450"/>
          <cell r="G450" t="str">
            <v xml:space="preserve">Motte Ø 8 </v>
          </cell>
          <cell r="H450">
            <v>28</v>
          </cell>
          <cell r="I450">
            <v>0</v>
          </cell>
          <cell r="J450">
            <v>0</v>
          </cell>
          <cell r="K450" t="str">
            <v>H</v>
          </cell>
        </row>
        <row r="451">
          <cell r="B451" t="str">
            <v>18A503</v>
          </cell>
          <cell r="C451" t="str">
            <v>Vivace - VIVA01</v>
          </cell>
          <cell r="D451" t="str">
            <v>Vivace - VIVA01</v>
          </cell>
          <cell r="E451" t="str">
            <v>AGAPANTHUS BLACK JACK</v>
          </cell>
          <cell r="F451"/>
          <cell r="G451" t="str">
            <v xml:space="preserve">Motte Ø 9 </v>
          </cell>
          <cell r="H451">
            <v>18</v>
          </cell>
          <cell r="I451">
            <v>0</v>
          </cell>
          <cell r="J451">
            <v>0</v>
          </cell>
          <cell r="K451" t="str">
            <v>H</v>
          </cell>
        </row>
        <row r="452">
          <cell r="B452" t="str">
            <v>BP28011</v>
          </cell>
          <cell r="C452" t="str">
            <v>Vivace - VIVA01</v>
          </cell>
          <cell r="D452" t="str">
            <v>Vivace - VIVA01</v>
          </cell>
          <cell r="E452" t="str">
            <v>AGAPANTHUS BLUE INFINITY® BP9</v>
          </cell>
          <cell r="F452"/>
          <cell r="G452" t="str">
            <v xml:space="preserve">Motte Ø 9 </v>
          </cell>
          <cell r="H452">
            <v>18</v>
          </cell>
          <cell r="I452">
            <v>0</v>
          </cell>
          <cell r="J452">
            <v>0</v>
          </cell>
          <cell r="K452" t="str">
            <v>H</v>
          </cell>
        </row>
        <row r="453">
          <cell r="B453" t="str">
            <v>18A608</v>
          </cell>
          <cell r="C453" t="str">
            <v>Vivace - VIVA01</v>
          </cell>
          <cell r="D453" t="str">
            <v>Vivace - VIVA01</v>
          </cell>
          <cell r="E453" t="str">
            <v>AGAPANTHUS BLUSH PINK</v>
          </cell>
          <cell r="F453"/>
          <cell r="G453" t="str">
            <v xml:space="preserve">Motte Ø 9 </v>
          </cell>
          <cell r="H453">
            <v>18</v>
          </cell>
          <cell r="I453">
            <v>0</v>
          </cell>
          <cell r="J453">
            <v>0</v>
          </cell>
          <cell r="K453" t="str">
            <v>H</v>
          </cell>
        </row>
        <row r="454">
          <cell r="B454" t="str">
            <v>18A142</v>
          </cell>
          <cell r="C454" t="str">
            <v>Vivace - VIVA01</v>
          </cell>
          <cell r="D454" t="str">
            <v>Vivace - VIVA01</v>
          </cell>
          <cell r="E454" t="str">
            <v>AGAPANTHUS BRILLANT BLUE®</v>
          </cell>
          <cell r="F454"/>
          <cell r="G454" t="str">
            <v xml:space="preserve">Motte Ø 9 </v>
          </cell>
          <cell r="H454">
            <v>18</v>
          </cell>
          <cell r="I454">
            <v>340</v>
          </cell>
          <cell r="J454">
            <v>0</v>
          </cell>
          <cell r="K454" t="str">
            <v>H</v>
          </cell>
        </row>
        <row r="455">
          <cell r="B455" t="str">
            <v>BP28022</v>
          </cell>
          <cell r="C455" t="str">
            <v>Vivace - VIVA01</v>
          </cell>
          <cell r="D455" t="str">
            <v>Vivace - VIVA01</v>
          </cell>
          <cell r="E455" t="str">
            <v>AGAPANTHUS BRILLANT BLUE® BP9</v>
          </cell>
          <cell r="F455"/>
          <cell r="G455" t="str">
            <v xml:space="preserve">Motte Ø 9 </v>
          </cell>
          <cell r="H455">
            <v>18</v>
          </cell>
          <cell r="I455">
            <v>430</v>
          </cell>
          <cell r="J455">
            <v>81</v>
          </cell>
          <cell r="K455" t="str">
            <v>H</v>
          </cell>
        </row>
        <row r="456">
          <cell r="B456" t="str">
            <v>18A121</v>
          </cell>
          <cell r="C456" t="str">
            <v>Vivace - VIVA01</v>
          </cell>
          <cell r="D456" t="str">
            <v>Vivace - VIVA01</v>
          </cell>
          <cell r="E456" t="str">
            <v>AGAPANTHUS CHARLOTTE</v>
          </cell>
          <cell r="F456"/>
          <cell r="G456" t="str">
            <v xml:space="preserve">Motte Ø 9 </v>
          </cell>
          <cell r="H456">
            <v>18</v>
          </cell>
          <cell r="I456">
            <v>268</v>
          </cell>
          <cell r="J456">
            <v>0</v>
          </cell>
          <cell r="K456" t="str">
            <v>H</v>
          </cell>
        </row>
        <row r="457">
          <cell r="B457" t="str">
            <v>8.12P122</v>
          </cell>
          <cell r="C457" t="str">
            <v>Vivace - VIVA01</v>
          </cell>
          <cell r="D457" t="str">
            <v>Vivace - VIVA01</v>
          </cell>
          <cell r="E457" t="str">
            <v>AGAPANTHUS CHARLOTTE</v>
          </cell>
          <cell r="F457"/>
          <cell r="G457" t="str">
            <v xml:space="preserve">Pot Ø 12 </v>
          </cell>
          <cell r="H457">
            <v>8</v>
          </cell>
          <cell r="I457">
            <v>0</v>
          </cell>
          <cell r="J457">
            <v>0</v>
          </cell>
          <cell r="K457" t="str">
            <v>H</v>
          </cell>
        </row>
        <row r="458">
          <cell r="B458" t="str">
            <v>BP28278</v>
          </cell>
          <cell r="C458" t="str">
            <v>Vivace - VIVA01</v>
          </cell>
          <cell r="D458" t="str">
            <v>Vivace - VIVA01</v>
          </cell>
          <cell r="E458" t="str">
            <v>AGAPANTHUS CHARLOTTE BP9</v>
          </cell>
          <cell r="F458"/>
          <cell r="G458" t="str">
            <v xml:space="preserve">Motte Ø 9 </v>
          </cell>
          <cell r="H458">
            <v>18</v>
          </cell>
          <cell r="I458">
            <v>476</v>
          </cell>
          <cell r="J458">
            <v>0</v>
          </cell>
          <cell r="K458" t="str">
            <v>H</v>
          </cell>
        </row>
        <row r="459">
          <cell r="B459" t="str">
            <v>18A122</v>
          </cell>
          <cell r="C459" t="str">
            <v>Vivace - VIVA01</v>
          </cell>
          <cell r="D459" t="str">
            <v>Vivace - VIVA01</v>
          </cell>
          <cell r="E459" t="str">
            <v>AGAPANTHUS DOUBLE DIAMOND®</v>
          </cell>
          <cell r="F459"/>
          <cell r="G459" t="str">
            <v xml:space="preserve">Motte Ø 9 </v>
          </cell>
          <cell r="H459">
            <v>18</v>
          </cell>
          <cell r="I459">
            <v>0</v>
          </cell>
          <cell r="J459">
            <v>0</v>
          </cell>
          <cell r="K459" t="str">
            <v>H</v>
          </cell>
        </row>
        <row r="460">
          <cell r="B460" t="str">
            <v>BP26620</v>
          </cell>
          <cell r="C460" t="str">
            <v>Vivace - VIVA01</v>
          </cell>
          <cell r="D460" t="str">
            <v>Vivace - VIVA01</v>
          </cell>
          <cell r="E460" t="str">
            <v>AGAPANTHUS DOUBLE DIAMOND® BP9</v>
          </cell>
          <cell r="F460"/>
          <cell r="G460" t="str">
            <v xml:space="preserve">Motte Ø 9 </v>
          </cell>
          <cell r="H460">
            <v>18</v>
          </cell>
          <cell r="I460">
            <v>354</v>
          </cell>
          <cell r="J460">
            <v>162</v>
          </cell>
          <cell r="K460" t="str">
            <v>H</v>
          </cell>
        </row>
        <row r="461">
          <cell r="B461" t="str">
            <v>18A319</v>
          </cell>
          <cell r="C461" t="str">
            <v>Vivace - VIVA01</v>
          </cell>
          <cell r="D461" t="str">
            <v>Vivace - VIVA01</v>
          </cell>
          <cell r="E461" t="str">
            <v>AGAPANTHUS ENIGMA</v>
          </cell>
          <cell r="F461"/>
          <cell r="G461" t="str">
            <v xml:space="preserve">Motte Ø 9 </v>
          </cell>
          <cell r="H461">
            <v>18</v>
          </cell>
          <cell r="I461">
            <v>0</v>
          </cell>
          <cell r="J461">
            <v>0</v>
          </cell>
          <cell r="K461" t="str">
            <v>H</v>
          </cell>
        </row>
        <row r="462">
          <cell r="B462" t="str">
            <v>18A304</v>
          </cell>
          <cell r="C462" t="str">
            <v>Vivace - VIVA01</v>
          </cell>
          <cell r="D462" t="str">
            <v>Vivace - VIVA01</v>
          </cell>
          <cell r="E462" t="str">
            <v>AGAPANTHUS EVER SAPPHIRE</v>
          </cell>
          <cell r="F462"/>
          <cell r="G462" t="str">
            <v xml:space="preserve">Motte Ø 9 </v>
          </cell>
          <cell r="H462">
            <v>18</v>
          </cell>
          <cell r="I462">
            <v>245</v>
          </cell>
          <cell r="J462">
            <v>140</v>
          </cell>
          <cell r="K462" t="str">
            <v>H</v>
          </cell>
        </row>
        <row r="463">
          <cell r="B463" t="str">
            <v>BP28789</v>
          </cell>
          <cell r="C463" t="str">
            <v>Vivace - VIVA01</v>
          </cell>
          <cell r="D463" t="str">
            <v>Vivace - VIVA01</v>
          </cell>
          <cell r="E463" t="str">
            <v>AGAPANTHUS EVER SAPPHIRE BP9</v>
          </cell>
          <cell r="F463"/>
          <cell r="G463" t="str">
            <v xml:space="preserve">Motte Ø 9 </v>
          </cell>
          <cell r="H463">
            <v>18</v>
          </cell>
          <cell r="I463">
            <v>227</v>
          </cell>
          <cell r="J463">
            <v>192</v>
          </cell>
          <cell r="K463" t="str">
            <v>H</v>
          </cell>
        </row>
        <row r="464">
          <cell r="B464" t="str">
            <v>18A226</v>
          </cell>
          <cell r="C464" t="str">
            <v>Vivace - VIVA01</v>
          </cell>
          <cell r="D464" t="str">
            <v>Vivace - VIVA01</v>
          </cell>
          <cell r="E464" t="str">
            <v>AGAPANTHUS EVER WHITE</v>
          </cell>
          <cell r="F464"/>
          <cell r="G464" t="str">
            <v xml:space="preserve">Motte Ø 9 </v>
          </cell>
          <cell r="H464">
            <v>18</v>
          </cell>
          <cell r="I464">
            <v>284</v>
          </cell>
          <cell r="J464">
            <v>0</v>
          </cell>
          <cell r="K464" t="str">
            <v>H</v>
          </cell>
        </row>
        <row r="465">
          <cell r="B465" t="str">
            <v>BP28309</v>
          </cell>
          <cell r="C465" t="str">
            <v>Vivace - VIVA01</v>
          </cell>
          <cell r="D465" t="str">
            <v>Vivace - VIVA01</v>
          </cell>
          <cell r="E465" t="str">
            <v>AGAPANTHUS EVER WHITE BP9</v>
          </cell>
          <cell r="F465"/>
          <cell r="G465" t="str">
            <v xml:space="preserve">Motte Ø 9 </v>
          </cell>
          <cell r="H465">
            <v>18</v>
          </cell>
          <cell r="I465">
            <v>218</v>
          </cell>
          <cell r="J465">
            <v>7</v>
          </cell>
          <cell r="K465" t="str">
            <v>H</v>
          </cell>
        </row>
        <row r="466">
          <cell r="B466" t="str">
            <v>18A222</v>
          </cell>
          <cell r="C466" t="str">
            <v>Vivace - VIVA01</v>
          </cell>
          <cell r="D466" t="str">
            <v>Vivace - VIVA01</v>
          </cell>
          <cell r="E466" t="str">
            <v>AGAPANTHUS FIREWORKS</v>
          </cell>
          <cell r="F466"/>
          <cell r="G466" t="str">
            <v xml:space="preserve">Motte Ø 9 </v>
          </cell>
          <cell r="H466">
            <v>18</v>
          </cell>
          <cell r="I466">
            <v>278</v>
          </cell>
          <cell r="J466">
            <v>-1</v>
          </cell>
          <cell r="K466" t="str">
            <v>H</v>
          </cell>
        </row>
        <row r="467">
          <cell r="B467" t="str">
            <v>8.12P165</v>
          </cell>
          <cell r="C467" t="str">
            <v>Vivace - VIVA01</v>
          </cell>
          <cell r="D467" t="str">
            <v>Vivace - VIVA01</v>
          </cell>
          <cell r="E467" t="str">
            <v>AGAPANTHUS FIREWORKS</v>
          </cell>
          <cell r="F467"/>
          <cell r="G467" t="str">
            <v xml:space="preserve">Pot Ø 12 </v>
          </cell>
          <cell r="H467">
            <v>8</v>
          </cell>
          <cell r="I467">
            <v>0</v>
          </cell>
          <cell r="J467">
            <v>0</v>
          </cell>
          <cell r="K467" t="str">
            <v>H</v>
          </cell>
        </row>
        <row r="468">
          <cell r="B468" t="str">
            <v>BP28280</v>
          </cell>
          <cell r="C468" t="str">
            <v>Vivace - VIVA01</v>
          </cell>
          <cell r="D468" t="str">
            <v>Vivace - VIVA01</v>
          </cell>
          <cell r="E468" t="str">
            <v>AGAPANTHUS FIREWORKS BP9</v>
          </cell>
          <cell r="F468"/>
          <cell r="G468" t="str">
            <v xml:space="preserve">Motte Ø 9 </v>
          </cell>
          <cell r="H468">
            <v>18</v>
          </cell>
          <cell r="I468">
            <v>477</v>
          </cell>
          <cell r="J468">
            <v>11</v>
          </cell>
          <cell r="K468" t="str">
            <v>H</v>
          </cell>
        </row>
        <row r="469">
          <cell r="B469" t="str">
            <v>18A297</v>
          </cell>
          <cell r="C469" t="str">
            <v>Vivace - VIVA01</v>
          </cell>
          <cell r="D469" t="str">
            <v>Vivace - VIVA01</v>
          </cell>
          <cell r="E469" t="str">
            <v>AGAPANTHUS FLOWER OF LOVE</v>
          </cell>
          <cell r="F469"/>
          <cell r="G469" t="str">
            <v xml:space="preserve">Motte Ø 9 </v>
          </cell>
          <cell r="H469">
            <v>18</v>
          </cell>
          <cell r="I469">
            <v>181</v>
          </cell>
          <cell r="J469">
            <v>43</v>
          </cell>
          <cell r="K469" t="str">
            <v>H</v>
          </cell>
        </row>
        <row r="470">
          <cell r="B470" t="str">
            <v>18A101</v>
          </cell>
          <cell r="C470" t="str">
            <v>Vivace - VIVA01</v>
          </cell>
          <cell r="D470" t="str">
            <v>Vivace - VIVA01</v>
          </cell>
          <cell r="E470" t="str">
            <v>AGAPANTHUS GOLDEN DROP</v>
          </cell>
          <cell r="F470"/>
          <cell r="G470" t="str">
            <v xml:space="preserve">Motte Ø 9 </v>
          </cell>
          <cell r="H470">
            <v>18</v>
          </cell>
          <cell r="I470">
            <v>0</v>
          </cell>
          <cell r="J470">
            <v>0</v>
          </cell>
          <cell r="K470" t="str">
            <v>H</v>
          </cell>
        </row>
        <row r="471">
          <cell r="B471" t="str">
            <v>BP27718</v>
          </cell>
          <cell r="C471" t="str">
            <v>Vivace - VIVA01</v>
          </cell>
          <cell r="D471" t="str">
            <v>Vivace - VIVA01</v>
          </cell>
          <cell r="E471" t="str">
            <v>AGAPANTHUS GRAPHITE® BLUE BP9</v>
          </cell>
          <cell r="F471"/>
          <cell r="G471" t="str">
            <v xml:space="preserve">Motte Ø 9 </v>
          </cell>
          <cell r="H471">
            <v>18</v>
          </cell>
          <cell r="I471">
            <v>406</v>
          </cell>
          <cell r="J471">
            <v>211</v>
          </cell>
          <cell r="K471" t="str">
            <v>H</v>
          </cell>
        </row>
        <row r="472">
          <cell r="B472" t="str">
            <v>BP27720</v>
          </cell>
          <cell r="C472" t="str">
            <v>Vivace - VIVA01</v>
          </cell>
          <cell r="D472" t="str">
            <v>Vivace - VIVA01</v>
          </cell>
          <cell r="E472" t="str">
            <v>AGAPANTHUS GRAPHITE® WHITE BP9</v>
          </cell>
          <cell r="F472"/>
          <cell r="G472" t="str">
            <v xml:space="preserve">Motte Ø 9 </v>
          </cell>
          <cell r="H472">
            <v>18</v>
          </cell>
          <cell r="I472">
            <v>92</v>
          </cell>
          <cell r="J472">
            <v>58</v>
          </cell>
          <cell r="K472" t="str">
            <v>H</v>
          </cell>
        </row>
        <row r="473">
          <cell r="B473" t="str">
            <v>BP27714</v>
          </cell>
          <cell r="C473" t="str">
            <v>Vivace - VIVA01</v>
          </cell>
          <cell r="D473" t="str">
            <v>Vivace - VIVA01</v>
          </cell>
          <cell r="E473" t="str">
            <v>AGAPANTHUS INAPERTUS BLACK MAGIC BP9</v>
          </cell>
          <cell r="F473"/>
          <cell r="G473" t="str">
            <v xml:space="preserve">Motte Ø 9 </v>
          </cell>
          <cell r="H473">
            <v>18</v>
          </cell>
          <cell r="I473">
            <v>137</v>
          </cell>
          <cell r="J473">
            <v>-1</v>
          </cell>
          <cell r="K473" t="str">
            <v>H</v>
          </cell>
        </row>
        <row r="474">
          <cell r="B474" t="str">
            <v>104A179</v>
          </cell>
          <cell r="C474" t="str">
            <v>Vivace - VIVA01</v>
          </cell>
          <cell r="D474" t="str">
            <v>Vivace - VIVA01</v>
          </cell>
          <cell r="E474" t="str">
            <v>AGAPANTHUS KILMURRY WHITE</v>
          </cell>
          <cell r="F474"/>
          <cell r="G474" t="str">
            <v xml:space="preserve">Motte Ø 3.5 </v>
          </cell>
          <cell r="H474">
            <v>104</v>
          </cell>
          <cell r="I474">
            <v>0</v>
          </cell>
          <cell r="J474">
            <v>0</v>
          </cell>
          <cell r="K474" t="str">
            <v>H</v>
          </cell>
        </row>
        <row r="475">
          <cell r="B475" t="str">
            <v>18A102</v>
          </cell>
          <cell r="C475" t="str">
            <v>Vivace - VIVA01</v>
          </cell>
          <cell r="D475" t="str">
            <v>Vivace - VIVA01</v>
          </cell>
          <cell r="E475" t="str">
            <v>AGAPANTHUS KILMURRY WHITE</v>
          </cell>
          <cell r="F475"/>
          <cell r="G475" t="str">
            <v xml:space="preserve">Motte Ø 9 </v>
          </cell>
          <cell r="H475">
            <v>18</v>
          </cell>
          <cell r="I475">
            <v>611</v>
          </cell>
          <cell r="J475">
            <v>341</v>
          </cell>
          <cell r="K475" t="str">
            <v>H</v>
          </cell>
        </row>
        <row r="476">
          <cell r="B476" t="str">
            <v>18A361</v>
          </cell>
          <cell r="C476" t="str">
            <v>Vivace - VIVA01</v>
          </cell>
          <cell r="D476" t="str">
            <v>Vivace - VIVA01</v>
          </cell>
          <cell r="E476" t="str">
            <v>AGAPANTHUS KILMURRY WHITE</v>
          </cell>
          <cell r="F476"/>
          <cell r="G476" t="str">
            <v xml:space="preserve">Motte Ø 9 </v>
          </cell>
          <cell r="H476">
            <v>18</v>
          </cell>
          <cell r="I476">
            <v>166</v>
          </cell>
          <cell r="J476">
            <v>0</v>
          </cell>
          <cell r="K476" t="str">
            <v>H</v>
          </cell>
        </row>
        <row r="477">
          <cell r="B477" t="str">
            <v>BP27721</v>
          </cell>
          <cell r="C477" t="str">
            <v>Vivace - VIVA01</v>
          </cell>
          <cell r="D477" t="str">
            <v>Vivace - VIVA01</v>
          </cell>
          <cell r="E477" t="str">
            <v>AGAPANTHUS L'AMOUR D'ETE® BLANC BP9</v>
          </cell>
          <cell r="F477"/>
          <cell r="G477" t="str">
            <v xml:space="preserve">Motte Ø 9 </v>
          </cell>
          <cell r="H477">
            <v>18</v>
          </cell>
          <cell r="I477">
            <v>243</v>
          </cell>
          <cell r="J477">
            <v>36</v>
          </cell>
          <cell r="K477" t="str">
            <v>H</v>
          </cell>
        </row>
        <row r="478">
          <cell r="B478" t="str">
            <v>BP27722</v>
          </cell>
          <cell r="C478" t="str">
            <v>Vivace - VIVA01</v>
          </cell>
          <cell r="D478" t="str">
            <v>Vivace - VIVA01</v>
          </cell>
          <cell r="E478" t="str">
            <v>AGAPANTHUS L'AMOUR D'ETE® BLEU BP9</v>
          </cell>
          <cell r="F478"/>
          <cell r="G478" t="str">
            <v xml:space="preserve">Motte Ø 9 </v>
          </cell>
          <cell r="H478">
            <v>18</v>
          </cell>
          <cell r="I478">
            <v>294</v>
          </cell>
          <cell r="J478">
            <v>25</v>
          </cell>
          <cell r="K478" t="str">
            <v>H</v>
          </cell>
        </row>
        <row r="479">
          <cell r="B479" t="str">
            <v>18A311</v>
          </cell>
          <cell r="C479" t="str">
            <v>Vivace - VIVA01</v>
          </cell>
          <cell r="D479" t="str">
            <v>Vivace - VIVA01</v>
          </cell>
          <cell r="E479" t="str">
            <v>AGAPANTHUS LITTLE AMETHYST</v>
          </cell>
          <cell r="F479"/>
          <cell r="G479" t="str">
            <v xml:space="preserve">Motte Ø 9 </v>
          </cell>
          <cell r="H479">
            <v>18</v>
          </cell>
          <cell r="I479">
            <v>86</v>
          </cell>
          <cell r="J479">
            <v>14</v>
          </cell>
          <cell r="K479" t="str">
            <v>H</v>
          </cell>
        </row>
        <row r="480">
          <cell r="B480" t="str">
            <v>18A372</v>
          </cell>
          <cell r="C480" t="str">
            <v>Vivace - VIVA01</v>
          </cell>
          <cell r="D480" t="str">
            <v>Vivace - VIVA01</v>
          </cell>
          <cell r="E480" t="str">
            <v>AGAPANTHUS LOLA</v>
          </cell>
          <cell r="F480"/>
          <cell r="G480" t="str">
            <v xml:space="preserve">Motte Ø 9 </v>
          </cell>
          <cell r="H480">
            <v>18</v>
          </cell>
          <cell r="I480">
            <v>8</v>
          </cell>
          <cell r="J480">
            <v>39</v>
          </cell>
          <cell r="K480" t="str">
            <v>H</v>
          </cell>
        </row>
        <row r="481">
          <cell r="B481" t="str">
            <v>18A463</v>
          </cell>
          <cell r="C481" t="str">
            <v>Vivace - VIVA01</v>
          </cell>
          <cell r="D481" t="str">
            <v>Vivace - VIVA01</v>
          </cell>
          <cell r="E481" t="str">
            <v>AGAPANTHUS MIDNIGHT SKY</v>
          </cell>
          <cell r="F481"/>
          <cell r="G481" t="str">
            <v xml:space="preserve">Motte Ø 9 </v>
          </cell>
          <cell r="H481">
            <v>18</v>
          </cell>
          <cell r="I481">
            <v>857</v>
          </cell>
          <cell r="J481">
            <v>5</v>
          </cell>
          <cell r="K481" t="str">
            <v>H</v>
          </cell>
        </row>
        <row r="482">
          <cell r="B482" t="str">
            <v>BP28281</v>
          </cell>
          <cell r="C482" t="str">
            <v>Vivace - VIVA01</v>
          </cell>
          <cell r="D482" t="str">
            <v>Vivace - VIVA01</v>
          </cell>
          <cell r="E482" t="str">
            <v>AGAPANTHUS MIDNIGHT SKY BP9</v>
          </cell>
          <cell r="F482"/>
          <cell r="G482" t="str">
            <v xml:space="preserve">Motte Ø 9 </v>
          </cell>
          <cell r="H482">
            <v>18</v>
          </cell>
          <cell r="I482">
            <v>252</v>
          </cell>
          <cell r="J482">
            <v>32</v>
          </cell>
          <cell r="K482" t="str">
            <v>H</v>
          </cell>
        </row>
        <row r="483">
          <cell r="B483" t="str">
            <v>BP27717</v>
          </cell>
          <cell r="C483" t="str">
            <v>Vivace - VIVA01</v>
          </cell>
          <cell r="D483" t="str">
            <v>Vivace - VIVA01</v>
          </cell>
          <cell r="E483" t="str">
            <v>AGAPANTHUS NAVY BLUE BP9</v>
          </cell>
          <cell r="F483"/>
          <cell r="G483" t="str">
            <v xml:space="preserve">Motte Ø 9 </v>
          </cell>
          <cell r="H483">
            <v>18</v>
          </cell>
          <cell r="I483">
            <v>251</v>
          </cell>
          <cell r="J483">
            <v>0</v>
          </cell>
          <cell r="K483" t="str">
            <v>H</v>
          </cell>
        </row>
        <row r="484">
          <cell r="B484" t="str">
            <v>18A504</v>
          </cell>
          <cell r="C484" t="str">
            <v>Vivace - VIVA01</v>
          </cell>
          <cell r="D484" t="str">
            <v>Vivace - VIVA01</v>
          </cell>
          <cell r="E484" t="str">
            <v>AGAPANTHUS NINA ® WHITE MON SAPHO</v>
          </cell>
          <cell r="F484"/>
          <cell r="G484" t="str">
            <v xml:space="preserve">Motte Ø 9 </v>
          </cell>
          <cell r="H484">
            <v>18</v>
          </cell>
          <cell r="I484">
            <v>499</v>
          </cell>
          <cell r="J484">
            <v>377</v>
          </cell>
          <cell r="K484" t="str">
            <v>H</v>
          </cell>
        </row>
        <row r="485">
          <cell r="B485" t="str">
            <v>18A581</v>
          </cell>
          <cell r="C485" t="str">
            <v>Vivace - VIVA01</v>
          </cell>
          <cell r="D485" t="str">
            <v>Vivace - VIVA01</v>
          </cell>
          <cell r="E485" t="str">
            <v>AGAPANTHUS NINA ® WHITE MON SAPHO</v>
          </cell>
          <cell r="F485"/>
          <cell r="G485" t="str">
            <v xml:space="preserve">Motte Ø 9 </v>
          </cell>
          <cell r="H485">
            <v>18</v>
          </cell>
          <cell r="I485">
            <v>355</v>
          </cell>
          <cell r="J485">
            <v>213</v>
          </cell>
          <cell r="K485" t="str">
            <v>H</v>
          </cell>
        </row>
        <row r="486">
          <cell r="B486" t="str">
            <v>18A124</v>
          </cell>
          <cell r="C486" t="str">
            <v>Vivace - VIVA01</v>
          </cell>
          <cell r="D486" t="str">
            <v>Vivace - VIVA01</v>
          </cell>
          <cell r="E486" t="str">
            <v>AGAPANTHUS NORTHERN STAR</v>
          </cell>
          <cell r="F486"/>
          <cell r="G486" t="str">
            <v xml:space="preserve">Motte Ø 9 </v>
          </cell>
          <cell r="H486">
            <v>18</v>
          </cell>
          <cell r="I486">
            <v>0</v>
          </cell>
          <cell r="J486">
            <v>0</v>
          </cell>
          <cell r="K486" t="str">
            <v>H</v>
          </cell>
        </row>
        <row r="487">
          <cell r="B487" t="str">
            <v>8.12P124</v>
          </cell>
          <cell r="C487" t="str">
            <v>Vivace - VIVA01</v>
          </cell>
          <cell r="D487" t="str">
            <v>Vivace - VIVA01</v>
          </cell>
          <cell r="E487" t="str">
            <v>AGAPANTHUS NORTHERN STAR</v>
          </cell>
          <cell r="F487"/>
          <cell r="G487" t="str">
            <v xml:space="preserve">Pot Ø 12 </v>
          </cell>
          <cell r="H487">
            <v>8</v>
          </cell>
          <cell r="I487">
            <v>0</v>
          </cell>
          <cell r="J487">
            <v>0</v>
          </cell>
          <cell r="K487" t="str">
            <v>H</v>
          </cell>
        </row>
        <row r="488">
          <cell r="B488" t="str">
            <v>BP28283</v>
          </cell>
          <cell r="C488" t="str">
            <v>Vivace - VIVA01</v>
          </cell>
          <cell r="D488" t="str">
            <v>Vivace - VIVA01</v>
          </cell>
          <cell r="E488" t="str">
            <v>AGAPANTHUS NORTHERN STAR BP9</v>
          </cell>
          <cell r="F488"/>
          <cell r="G488" t="str">
            <v xml:space="preserve">Motte Ø 9 </v>
          </cell>
          <cell r="H488">
            <v>18</v>
          </cell>
          <cell r="I488">
            <v>340</v>
          </cell>
          <cell r="J488">
            <v>195</v>
          </cell>
          <cell r="K488" t="str">
            <v>H</v>
          </cell>
        </row>
        <row r="489">
          <cell r="B489" t="str">
            <v>28A195</v>
          </cell>
          <cell r="C489" t="str">
            <v>Vivace - VIVA01</v>
          </cell>
          <cell r="D489" t="str">
            <v>Vivace - VIVA01</v>
          </cell>
          <cell r="E489" t="str">
            <v>AGAPANTHUS PITCHOUNE VIOLET</v>
          </cell>
          <cell r="F489"/>
          <cell r="G489" t="str">
            <v xml:space="preserve">Motte Ø 8 </v>
          </cell>
          <cell r="H489">
            <v>28</v>
          </cell>
          <cell r="I489">
            <v>0</v>
          </cell>
          <cell r="J489">
            <v>13</v>
          </cell>
          <cell r="K489" t="str">
            <v>H</v>
          </cell>
        </row>
        <row r="490">
          <cell r="B490" t="str">
            <v>18A158</v>
          </cell>
          <cell r="C490" t="str">
            <v>Vivace - VIVA01</v>
          </cell>
          <cell r="D490" t="str">
            <v>Vivace - VIVA01</v>
          </cell>
          <cell r="E490" t="str">
            <v>AGAPANTHUS PITCHOUNE® BLUE</v>
          </cell>
          <cell r="F490"/>
          <cell r="G490" t="str">
            <v xml:space="preserve">Motte Ø 9 </v>
          </cell>
          <cell r="H490">
            <v>18</v>
          </cell>
          <cell r="I490">
            <v>235</v>
          </cell>
          <cell r="J490">
            <v>0</v>
          </cell>
          <cell r="K490" t="str">
            <v>H</v>
          </cell>
        </row>
        <row r="491">
          <cell r="B491" t="str">
            <v>BP27724</v>
          </cell>
          <cell r="C491" t="str">
            <v>Vivace - VIVA01</v>
          </cell>
          <cell r="D491" t="str">
            <v>Vivace - VIVA01</v>
          </cell>
          <cell r="E491" t="str">
            <v>AGAPANTHUS PITCHOUNE® BLUE BP9</v>
          </cell>
          <cell r="F491"/>
          <cell r="G491" t="str">
            <v xml:space="preserve">Motte Ø 9 </v>
          </cell>
          <cell r="H491">
            <v>18</v>
          </cell>
          <cell r="I491">
            <v>784</v>
          </cell>
          <cell r="J491">
            <v>-1</v>
          </cell>
          <cell r="K491" t="str">
            <v>H</v>
          </cell>
        </row>
        <row r="492">
          <cell r="B492" t="str">
            <v>BP27726</v>
          </cell>
          <cell r="C492" t="str">
            <v>Vivace - VIVA01</v>
          </cell>
          <cell r="D492" t="str">
            <v>Vivace - VIVA01</v>
          </cell>
          <cell r="E492" t="str">
            <v>AGAPANTHUS PITCHOUNE® VIOLET BP9</v>
          </cell>
          <cell r="F492"/>
          <cell r="G492" t="str">
            <v xml:space="preserve">Motte Ø 9 </v>
          </cell>
          <cell r="H492">
            <v>18</v>
          </cell>
          <cell r="I492">
            <v>0</v>
          </cell>
          <cell r="J492">
            <v>0</v>
          </cell>
          <cell r="K492" t="str">
            <v>H</v>
          </cell>
        </row>
        <row r="493">
          <cell r="B493" t="str">
            <v>104A175</v>
          </cell>
          <cell r="C493" t="str">
            <v>Annuelles Bisannuelles - ANNU02</v>
          </cell>
          <cell r="D493" t="str">
            <v>Vivace - VIVA01</v>
          </cell>
          <cell r="E493" t="str">
            <v>AGAPANTHUS PITCHOUNE® WHITE</v>
          </cell>
          <cell r="F493"/>
          <cell r="G493" t="str">
            <v xml:space="preserve">Motte Ø 3.5 </v>
          </cell>
          <cell r="H493">
            <v>104</v>
          </cell>
          <cell r="I493">
            <v>0</v>
          </cell>
          <cell r="J493">
            <v>0</v>
          </cell>
          <cell r="K493" t="str">
            <v>H</v>
          </cell>
        </row>
        <row r="494">
          <cell r="B494" t="str">
            <v>18A296</v>
          </cell>
          <cell r="C494" t="str">
            <v>Vivace - VIVA01</v>
          </cell>
          <cell r="D494" t="str">
            <v>Vivace - VIVA01</v>
          </cell>
          <cell r="E494" t="str">
            <v>AGAPANTHUS PITCHOUNE® WHITE</v>
          </cell>
          <cell r="F494"/>
          <cell r="G494" t="str">
            <v xml:space="preserve">Motte Ø 9 </v>
          </cell>
          <cell r="H494">
            <v>18</v>
          </cell>
          <cell r="I494">
            <v>213</v>
          </cell>
          <cell r="J494">
            <v>0</v>
          </cell>
          <cell r="K494" t="str">
            <v>H</v>
          </cell>
        </row>
        <row r="495">
          <cell r="B495" t="str">
            <v>BP27728</v>
          </cell>
          <cell r="C495" t="str">
            <v>Vivace - VIVA01</v>
          </cell>
          <cell r="D495" t="str">
            <v>Vivace - VIVA01</v>
          </cell>
          <cell r="E495" t="str">
            <v>AGAPANTHUS PITCHOUNE® WHITE BP9</v>
          </cell>
          <cell r="F495"/>
          <cell r="G495" t="str">
            <v xml:space="preserve">Motte Ø 9 </v>
          </cell>
          <cell r="H495">
            <v>18</v>
          </cell>
          <cell r="I495">
            <v>518</v>
          </cell>
          <cell r="J495">
            <v>0</v>
          </cell>
          <cell r="K495" t="str">
            <v>H</v>
          </cell>
        </row>
        <row r="496">
          <cell r="B496" t="str">
            <v>18A367</v>
          </cell>
          <cell r="C496" t="str">
            <v>Vivace - VIVA01</v>
          </cell>
          <cell r="D496" t="str">
            <v>Vivace - VIVA01</v>
          </cell>
          <cell r="E496" t="str">
            <v>AGAPANTHUS SEA BREEZE</v>
          </cell>
          <cell r="F496"/>
          <cell r="G496" t="str">
            <v xml:space="preserve">Motte Ø 9 </v>
          </cell>
          <cell r="H496">
            <v>18</v>
          </cell>
          <cell r="I496">
            <v>0</v>
          </cell>
          <cell r="J496">
            <v>0</v>
          </cell>
          <cell r="K496" t="str">
            <v>H</v>
          </cell>
        </row>
        <row r="497">
          <cell r="B497" t="str">
            <v>BP28284</v>
          </cell>
          <cell r="C497" t="str">
            <v>Vivace - VIVA01</v>
          </cell>
          <cell r="D497" t="str">
            <v>Vivace - VIVA01</v>
          </cell>
          <cell r="E497" t="str">
            <v>AGAPANTHUS SEA BREEZE BP9</v>
          </cell>
          <cell r="F497"/>
          <cell r="G497" t="str">
            <v xml:space="preserve">Motte Ø 9 </v>
          </cell>
          <cell r="H497">
            <v>18</v>
          </cell>
          <cell r="I497">
            <v>262</v>
          </cell>
          <cell r="J497">
            <v>145</v>
          </cell>
          <cell r="K497" t="str">
            <v>H</v>
          </cell>
        </row>
        <row r="498">
          <cell r="B498" t="str">
            <v>18A607</v>
          </cell>
          <cell r="C498" t="str">
            <v>Vivace - VIVA01</v>
          </cell>
          <cell r="D498" t="str">
            <v>Vivace - VIVA01</v>
          </cell>
          <cell r="E498" t="str">
            <v>AGAPANTHUS STARS STARRY NIGHT</v>
          </cell>
          <cell r="F498"/>
          <cell r="G498" t="str">
            <v xml:space="preserve">Motte Ø 9 </v>
          </cell>
          <cell r="H498">
            <v>18</v>
          </cell>
          <cell r="I498">
            <v>0</v>
          </cell>
          <cell r="J498">
            <v>0</v>
          </cell>
          <cell r="K498" t="str">
            <v>H</v>
          </cell>
        </row>
        <row r="499">
          <cell r="B499" t="str">
            <v>18A168</v>
          </cell>
          <cell r="C499" t="str">
            <v>Vivace - VIVA01</v>
          </cell>
          <cell r="D499" t="str">
            <v>Vivace - VIVA01</v>
          </cell>
          <cell r="E499" t="str">
            <v>AGAPANTHUS TWISTER®</v>
          </cell>
          <cell r="F499"/>
          <cell r="G499" t="str">
            <v xml:space="preserve">Motte Ø 9 </v>
          </cell>
          <cell r="H499">
            <v>18</v>
          </cell>
          <cell r="I499">
            <v>0</v>
          </cell>
          <cell r="J499">
            <v>0</v>
          </cell>
          <cell r="K499" t="str">
            <v>H</v>
          </cell>
        </row>
        <row r="500">
          <cell r="B500" t="str">
            <v>BP28252</v>
          </cell>
          <cell r="C500" t="str">
            <v>Vivace - VIVA01</v>
          </cell>
          <cell r="D500" t="str">
            <v>Vivace - VIVA01</v>
          </cell>
          <cell r="E500" t="str">
            <v>AGAPANTHUS TWISTER® BP9</v>
          </cell>
          <cell r="F500"/>
          <cell r="G500" t="str">
            <v xml:space="preserve">Motte Ø 9 </v>
          </cell>
          <cell r="H500">
            <v>18</v>
          </cell>
          <cell r="I500">
            <v>763</v>
          </cell>
          <cell r="J500">
            <v>364</v>
          </cell>
          <cell r="K500" t="str">
            <v>H</v>
          </cell>
        </row>
        <row r="501">
          <cell r="B501" t="str">
            <v>18A196</v>
          </cell>
          <cell r="C501" t="str">
            <v>Vivace - VIVA01</v>
          </cell>
          <cell r="D501" t="str">
            <v>Vivace - VIVA01</v>
          </cell>
          <cell r="E501" t="str">
            <v>AGAPANTHUS X BLUE THUNDER</v>
          </cell>
          <cell r="F501"/>
          <cell r="G501" t="str">
            <v xml:space="preserve">Motte Ø 9 </v>
          </cell>
          <cell r="H501">
            <v>18</v>
          </cell>
          <cell r="I501">
            <v>0</v>
          </cell>
          <cell r="J501">
            <v>0</v>
          </cell>
          <cell r="K501" t="str">
            <v>H</v>
          </cell>
        </row>
        <row r="502">
          <cell r="B502" t="str">
            <v>BP28285</v>
          </cell>
          <cell r="C502" t="str">
            <v>Vivace - VIVA01</v>
          </cell>
          <cell r="D502" t="str">
            <v>Vivace - VIVA01</v>
          </cell>
          <cell r="E502" t="str">
            <v>AGAPANTHUS X BLUE THUNDER BP9</v>
          </cell>
          <cell r="F502"/>
          <cell r="G502" t="str">
            <v xml:space="preserve">Motte Ø 9 </v>
          </cell>
          <cell r="H502">
            <v>18</v>
          </cell>
          <cell r="I502">
            <v>105</v>
          </cell>
          <cell r="J502">
            <v>54</v>
          </cell>
          <cell r="K502" t="str">
            <v>H</v>
          </cell>
        </row>
        <row r="503">
          <cell r="B503" t="str">
            <v>18A353</v>
          </cell>
          <cell r="C503" t="str">
            <v>Vivace - VIVA01</v>
          </cell>
          <cell r="D503" t="str">
            <v>Vivace - VIVA01</v>
          </cell>
          <cell r="E503" t="str">
            <v>AGAPANTHUS X CRYSTAL BLUE</v>
          </cell>
          <cell r="F503"/>
          <cell r="G503" t="str">
            <v xml:space="preserve">Motte Ø 9 </v>
          </cell>
          <cell r="H503">
            <v>18</v>
          </cell>
          <cell r="I503">
            <v>166</v>
          </cell>
          <cell r="J503">
            <v>91</v>
          </cell>
          <cell r="K503" t="str">
            <v>H</v>
          </cell>
        </row>
        <row r="504">
          <cell r="B504" t="str">
            <v>BP28279</v>
          </cell>
          <cell r="C504" t="str">
            <v>Vivace - VIVA01</v>
          </cell>
          <cell r="D504" t="str">
            <v>Vivace - VIVA01</v>
          </cell>
          <cell r="E504" t="str">
            <v>AGAPANTHUS X CRYSTAL BLUE BP9</v>
          </cell>
          <cell r="F504"/>
          <cell r="G504" t="str">
            <v xml:space="preserve">Motte Ø 9 </v>
          </cell>
          <cell r="H504">
            <v>18</v>
          </cell>
          <cell r="I504">
            <v>191</v>
          </cell>
          <cell r="J504">
            <v>135</v>
          </cell>
          <cell r="K504" t="str">
            <v>H</v>
          </cell>
        </row>
        <row r="505">
          <cell r="B505" t="str">
            <v>104A178</v>
          </cell>
          <cell r="C505" t="str">
            <v>Vivace - VIVA01</v>
          </cell>
          <cell r="D505" t="str">
            <v>Vivace - VIVA01</v>
          </cell>
          <cell r="E505" t="str">
            <v>AGAPANTHUS X LAPIS LAZULI</v>
          </cell>
          <cell r="F505"/>
          <cell r="G505" t="str">
            <v xml:space="preserve">Motte Ø 3.5 </v>
          </cell>
          <cell r="H505">
            <v>104</v>
          </cell>
          <cell r="I505">
            <v>0</v>
          </cell>
          <cell r="J505">
            <v>0</v>
          </cell>
          <cell r="K505" t="str">
            <v>H</v>
          </cell>
        </row>
        <row r="506">
          <cell r="B506" t="str">
            <v>18A154</v>
          </cell>
          <cell r="C506" t="str">
            <v>Vivace - VIVA01</v>
          </cell>
          <cell r="D506" t="str">
            <v>Vivace - VIVA01</v>
          </cell>
          <cell r="E506" t="str">
            <v>AGAPANTHUS X LAPIS LAZULI</v>
          </cell>
          <cell r="F506"/>
          <cell r="G506" t="str">
            <v xml:space="preserve">Motte Ø 9 </v>
          </cell>
          <cell r="H506">
            <v>18</v>
          </cell>
          <cell r="I506">
            <v>0</v>
          </cell>
          <cell r="J506">
            <v>0</v>
          </cell>
          <cell r="K506" t="str">
            <v>H</v>
          </cell>
        </row>
        <row r="507">
          <cell r="B507" t="str">
            <v>BP28282</v>
          </cell>
          <cell r="C507" t="str">
            <v>Vivace - VIVA01</v>
          </cell>
          <cell r="D507" t="str">
            <v>Vivace - VIVA01</v>
          </cell>
          <cell r="E507" t="str">
            <v>AGAPANTHUS X LAPIS LAZULI BP9</v>
          </cell>
          <cell r="F507"/>
          <cell r="G507" t="str">
            <v xml:space="preserve">Motte Ø 9 </v>
          </cell>
          <cell r="H507">
            <v>18</v>
          </cell>
          <cell r="I507">
            <v>511</v>
          </cell>
          <cell r="J507">
            <v>36</v>
          </cell>
          <cell r="K507" t="str">
            <v>H</v>
          </cell>
        </row>
        <row r="508">
          <cell r="B508" t="str">
            <v>104A188</v>
          </cell>
          <cell r="C508" t="str">
            <v>Vivace - VIVA01</v>
          </cell>
          <cell r="D508" t="str">
            <v>Vivace - VIVA01</v>
          </cell>
          <cell r="E508" t="str">
            <v>AGAPANTHUS X POPPIN PURPLE®</v>
          </cell>
          <cell r="F508"/>
          <cell r="G508" t="str">
            <v xml:space="preserve">Motte Ø 2.5 </v>
          </cell>
          <cell r="H508">
            <v>104</v>
          </cell>
          <cell r="I508">
            <v>0</v>
          </cell>
          <cell r="J508">
            <v>0</v>
          </cell>
          <cell r="K508" t="str">
            <v>H</v>
          </cell>
        </row>
        <row r="509">
          <cell r="B509" t="str">
            <v>18A223</v>
          </cell>
          <cell r="C509" t="str">
            <v>Vivace - VIVA01</v>
          </cell>
          <cell r="D509" t="str">
            <v>Vivace - VIVA01</v>
          </cell>
          <cell r="E509" t="str">
            <v>AGAPANTHUS X POPPIN PURPLE®</v>
          </cell>
          <cell r="F509"/>
          <cell r="G509" t="str">
            <v xml:space="preserve">Motte Ø 9 </v>
          </cell>
          <cell r="H509">
            <v>18</v>
          </cell>
          <cell r="I509">
            <v>0</v>
          </cell>
          <cell r="J509">
            <v>0</v>
          </cell>
          <cell r="K509" t="str">
            <v>H</v>
          </cell>
        </row>
        <row r="510">
          <cell r="B510" t="str">
            <v>BP28013</v>
          </cell>
          <cell r="C510" t="str">
            <v>Vivace - VIVA01</v>
          </cell>
          <cell r="D510" t="str">
            <v>Vivace - VIVA01</v>
          </cell>
          <cell r="E510" t="str">
            <v>AGAPANTHUS X POPPIN PURPLE® BP9</v>
          </cell>
          <cell r="F510"/>
          <cell r="G510" t="str">
            <v xml:space="preserve">Motte Ø 9 </v>
          </cell>
          <cell r="H510">
            <v>18</v>
          </cell>
          <cell r="I510">
            <v>485</v>
          </cell>
          <cell r="J510">
            <v>112</v>
          </cell>
          <cell r="K510" t="str">
            <v>H</v>
          </cell>
        </row>
        <row r="511">
          <cell r="B511" t="str">
            <v>18A464</v>
          </cell>
          <cell r="C511" t="str">
            <v>Vivace - VIVA01</v>
          </cell>
          <cell r="D511" t="str">
            <v>Vivace - VIVA01</v>
          </cell>
          <cell r="E511" t="str">
            <v>AGAPANTHUS X POPPIN STARS</v>
          </cell>
          <cell r="F511"/>
          <cell r="G511" t="str">
            <v xml:space="preserve">Motte Ø 9 </v>
          </cell>
          <cell r="H511">
            <v>18</v>
          </cell>
          <cell r="I511">
            <v>125</v>
          </cell>
          <cell r="J511">
            <v>0</v>
          </cell>
          <cell r="K511" t="str">
            <v>H</v>
          </cell>
        </row>
        <row r="512">
          <cell r="B512" t="str">
            <v>18A535</v>
          </cell>
          <cell r="C512" t="str">
            <v>Succulentes - SUCC01</v>
          </cell>
          <cell r="D512" t="str">
            <v>Succulentes - SUCC01</v>
          </cell>
          <cell r="E512" t="str">
            <v>AGAVE BLACK WIDOW</v>
          </cell>
          <cell r="F512" t="str">
            <v>Tolérance au sec</v>
          </cell>
          <cell r="G512" t="str">
            <v xml:space="preserve">Motte Ø 9 </v>
          </cell>
          <cell r="H512">
            <v>18</v>
          </cell>
          <cell r="I512">
            <v>23</v>
          </cell>
          <cell r="J512">
            <v>15</v>
          </cell>
          <cell r="K512" t="str">
            <v>H</v>
          </cell>
        </row>
        <row r="513">
          <cell r="B513" t="str">
            <v>18A536</v>
          </cell>
          <cell r="C513" t="str">
            <v>Succulentes - SUCC01</v>
          </cell>
          <cell r="D513" t="str">
            <v>Succulentes - SUCC01</v>
          </cell>
          <cell r="E513" t="str">
            <v>AGAVE FROSTY BLUE</v>
          </cell>
          <cell r="F513" t="str">
            <v>Tolérance au sec</v>
          </cell>
          <cell r="G513" t="str">
            <v xml:space="preserve">Motte Ø 9 </v>
          </cell>
          <cell r="H513">
            <v>18</v>
          </cell>
          <cell r="I513">
            <v>22</v>
          </cell>
          <cell r="J513">
            <v>12</v>
          </cell>
          <cell r="K513" t="str">
            <v>H</v>
          </cell>
        </row>
        <row r="514">
          <cell r="B514" t="str">
            <v>18A611</v>
          </cell>
          <cell r="C514" t="str">
            <v>Succulentes - SUCC01</v>
          </cell>
          <cell r="D514" t="str">
            <v>Succulentes - SUCC01</v>
          </cell>
          <cell r="E514" t="str">
            <v>AGAVE GEMINIFLORA</v>
          </cell>
          <cell r="F514" t="str">
            <v>Tolérance au sec</v>
          </cell>
          <cell r="G514" t="str">
            <v xml:space="preserve">Motte Ø 9 </v>
          </cell>
          <cell r="H514">
            <v>18</v>
          </cell>
          <cell r="I514">
            <v>0</v>
          </cell>
          <cell r="J514">
            <v>0</v>
          </cell>
          <cell r="K514" t="str">
            <v>H</v>
          </cell>
        </row>
        <row r="515">
          <cell r="B515" t="str">
            <v>18A538</v>
          </cell>
          <cell r="C515" t="str">
            <v>Succulentes - SUCC01</v>
          </cell>
          <cell r="D515" t="str">
            <v>Succulentes - SUCC01</v>
          </cell>
          <cell r="E515" t="str">
            <v>AGAVE TRUNCATA</v>
          </cell>
          <cell r="F515" t="str">
            <v>Tolérance au sec</v>
          </cell>
          <cell r="G515" t="str">
            <v xml:space="preserve">Motte Ø 9 </v>
          </cell>
          <cell r="H515">
            <v>18</v>
          </cell>
          <cell r="I515">
            <v>29</v>
          </cell>
          <cell r="J515">
            <v>19</v>
          </cell>
          <cell r="K515" t="str">
            <v>H</v>
          </cell>
        </row>
        <row r="516">
          <cell r="B516" t="str">
            <v>12G398</v>
          </cell>
          <cell r="C516" t="str">
            <v>Succulentes - SUCC01</v>
          </cell>
          <cell r="D516" t="str">
            <v>Succulentes - SUCC01</v>
          </cell>
          <cell r="E516" t="str">
            <v>AGAVE VICTORIA-REGINAE</v>
          </cell>
          <cell r="F516" t="str">
            <v>Tolérance au sec</v>
          </cell>
          <cell r="G516" t="str">
            <v xml:space="preserve">Godets Ø 9 </v>
          </cell>
          <cell r="H516">
            <v>12</v>
          </cell>
          <cell r="I516">
            <v>0</v>
          </cell>
          <cell r="J516">
            <v>0</v>
          </cell>
          <cell r="K516" t="str">
            <v>H</v>
          </cell>
        </row>
        <row r="517">
          <cell r="B517" t="str">
            <v>12G515</v>
          </cell>
          <cell r="C517" t="str">
            <v>Succulentes - SUCC01</v>
          </cell>
          <cell r="D517" t="str">
            <v>Succulentes - SUCC01</v>
          </cell>
          <cell r="E517" t="str">
            <v>AGAVE VICTORIA-REGINAE</v>
          </cell>
          <cell r="F517" t="str">
            <v>Tolérance au sec</v>
          </cell>
          <cell r="G517" t="str">
            <v xml:space="preserve">Godets Ø 9 </v>
          </cell>
          <cell r="H517">
            <v>12</v>
          </cell>
          <cell r="I517">
            <v>25</v>
          </cell>
          <cell r="J517">
            <v>15</v>
          </cell>
          <cell r="K517" t="str">
            <v>H</v>
          </cell>
        </row>
        <row r="518">
          <cell r="B518" t="str">
            <v>BA27494</v>
          </cell>
          <cell r="C518" t="str">
            <v>Arbre - ARBRE01</v>
          </cell>
          <cell r="D518" t="str">
            <v>Arbre - ARBRE01</v>
          </cell>
          <cell r="E518" t="str">
            <v>ALBIZ. JULI. CHOCOL. FOUNTAIN® BA2 CT</v>
          </cell>
          <cell r="F518"/>
          <cell r="G518" t="str">
            <v xml:space="preserve">Motte Ø 2 </v>
          </cell>
          <cell r="H518">
            <v>104</v>
          </cell>
          <cell r="I518">
            <v>0</v>
          </cell>
          <cell r="J518">
            <v>0</v>
          </cell>
        </row>
        <row r="519">
          <cell r="B519" t="str">
            <v>BG27255B</v>
          </cell>
          <cell r="C519" t="str">
            <v>Arbre - ARBRE01</v>
          </cell>
          <cell r="D519" t="str">
            <v>Arbre - ARBRE01</v>
          </cell>
          <cell r="E519" t="str">
            <v>ALBIZ. JULI. CHOCOL. FOUNTAIN® BG9</v>
          </cell>
          <cell r="F519"/>
          <cell r="G519" t="str">
            <v xml:space="preserve">Godets Ø 9 </v>
          </cell>
          <cell r="H519">
            <v>12</v>
          </cell>
          <cell r="I519">
            <v>354</v>
          </cell>
          <cell r="J519">
            <v>239</v>
          </cell>
        </row>
        <row r="520">
          <cell r="B520" t="str">
            <v>BG21918B</v>
          </cell>
          <cell r="C520" t="str">
            <v>Arbre - ARBRE01</v>
          </cell>
          <cell r="D520" t="str">
            <v>Arbre - ARBRE01</v>
          </cell>
          <cell r="E520" t="str">
            <v>ALBIZ. JULI. CHOCOL. FOUNTAIN® BG9 10/15</v>
          </cell>
          <cell r="F520"/>
          <cell r="G520" t="str">
            <v xml:space="preserve">Godets Ø 9 </v>
          </cell>
          <cell r="H520">
            <v>12</v>
          </cell>
          <cell r="I520">
            <v>0</v>
          </cell>
          <cell r="J520">
            <v>0</v>
          </cell>
        </row>
        <row r="521">
          <cell r="B521" t="str">
            <v>BG21919B</v>
          </cell>
          <cell r="C521" t="str">
            <v>Arbre - ARBRE01</v>
          </cell>
          <cell r="D521" t="str">
            <v>Arbre - ARBRE01</v>
          </cell>
          <cell r="E521" t="str">
            <v>ALBIZ. JULI. CHOCOL. FOUNTAIN® BG9 15/20</v>
          </cell>
          <cell r="F521"/>
          <cell r="G521" t="str">
            <v xml:space="preserve">Godets Ø 9 </v>
          </cell>
          <cell r="H521">
            <v>12</v>
          </cell>
          <cell r="I521">
            <v>0</v>
          </cell>
          <cell r="J521">
            <v>0</v>
          </cell>
        </row>
        <row r="522">
          <cell r="B522" t="str">
            <v>BG21920B</v>
          </cell>
          <cell r="C522" t="str">
            <v>Arbre - ARBRE01</v>
          </cell>
          <cell r="D522" t="str">
            <v>Arbre - ARBRE01</v>
          </cell>
          <cell r="E522" t="str">
            <v>ALBIZ. JULI. CHOCOL. FOUNTAIN® BG9 20/30</v>
          </cell>
          <cell r="F522"/>
          <cell r="G522" t="str">
            <v xml:space="preserve">Godets Ø 9 </v>
          </cell>
          <cell r="H522">
            <v>12</v>
          </cell>
          <cell r="I522">
            <v>0</v>
          </cell>
          <cell r="J522">
            <v>0</v>
          </cell>
        </row>
        <row r="523">
          <cell r="B523" t="str">
            <v>BG21921B</v>
          </cell>
          <cell r="C523" t="str">
            <v>Arbre - ARBRE01</v>
          </cell>
          <cell r="D523" t="str">
            <v>Arbre - ARBRE01</v>
          </cell>
          <cell r="E523" t="str">
            <v>ALBIZ. JULI. CHOCOL. FOUNTAIN® BG9 30/40</v>
          </cell>
          <cell r="F523"/>
          <cell r="G523" t="str">
            <v xml:space="preserve">Godets Ø 9 </v>
          </cell>
          <cell r="H523">
            <v>12</v>
          </cell>
          <cell r="I523">
            <v>0</v>
          </cell>
          <cell r="J523">
            <v>0</v>
          </cell>
        </row>
        <row r="524">
          <cell r="B524" t="str">
            <v>BA24253</v>
          </cell>
          <cell r="C524" t="str">
            <v>Arbre - ARBRE01</v>
          </cell>
          <cell r="D524" t="str">
            <v>Arbre - ARBRE01</v>
          </cell>
          <cell r="E524" t="str">
            <v>ALBIZ. JULI. OMBRELLA® BA2 CONT</v>
          </cell>
          <cell r="F524"/>
          <cell r="G524" t="str">
            <v xml:space="preserve">Motte Ø 2 </v>
          </cell>
          <cell r="H524">
            <v>104</v>
          </cell>
          <cell r="I524">
            <v>270</v>
          </cell>
          <cell r="J524">
            <v>57</v>
          </cell>
        </row>
        <row r="525">
          <cell r="B525" t="str">
            <v>BC26852B</v>
          </cell>
          <cell r="C525" t="str">
            <v>Arbre - ARBRE01</v>
          </cell>
          <cell r="D525" t="str">
            <v>Arbre - ARBRE01</v>
          </cell>
          <cell r="E525" t="str">
            <v>ALBIZ. JULI. OMBRELLA® BC2L 100/150</v>
          </cell>
          <cell r="F525"/>
          <cell r="G525" t="str">
            <v xml:space="preserve">Pot 02 Litres </v>
          </cell>
          <cell r="H525">
            <v>6</v>
          </cell>
          <cell r="I525">
            <v>0</v>
          </cell>
          <cell r="J525">
            <v>0</v>
          </cell>
        </row>
        <row r="526">
          <cell r="B526" t="str">
            <v>BC26853B</v>
          </cell>
          <cell r="C526" t="str">
            <v>Arbre - ARBRE01</v>
          </cell>
          <cell r="D526" t="str">
            <v>Arbre - ARBRE01</v>
          </cell>
          <cell r="E526" t="str">
            <v>ALBIZ. JULI. OMBRELLA® BC2L 150/200</v>
          </cell>
          <cell r="F526"/>
          <cell r="G526" t="str">
            <v xml:space="preserve">Pot 02 Litres </v>
          </cell>
          <cell r="H526">
            <v>6</v>
          </cell>
          <cell r="I526">
            <v>0</v>
          </cell>
          <cell r="J526">
            <v>0</v>
          </cell>
        </row>
        <row r="527">
          <cell r="B527" t="str">
            <v>BC26851B</v>
          </cell>
          <cell r="C527" t="str">
            <v>Arbre - ARBRE01</v>
          </cell>
          <cell r="D527" t="str">
            <v>Arbre - ARBRE01</v>
          </cell>
          <cell r="E527" t="str">
            <v>ALBIZ. JULI. OMBRELLA® BC2L 60/100</v>
          </cell>
          <cell r="F527"/>
          <cell r="G527" t="str">
            <v xml:space="preserve">Pot 02 Litres </v>
          </cell>
          <cell r="H527">
            <v>6</v>
          </cell>
          <cell r="I527">
            <v>0</v>
          </cell>
          <cell r="J527">
            <v>0</v>
          </cell>
        </row>
        <row r="528">
          <cell r="B528" t="str">
            <v>BC26093B</v>
          </cell>
          <cell r="C528" t="str">
            <v>Arbre - ARBRE01</v>
          </cell>
          <cell r="D528" t="str">
            <v>Arbre - ARBRE01</v>
          </cell>
          <cell r="E528" t="str">
            <v>ALBIZ. JULI. OMBRELLA® BC2L TIG</v>
          </cell>
          <cell r="F528"/>
          <cell r="G528" t="str">
            <v xml:space="preserve">Pot 02 Litres </v>
          </cell>
          <cell r="H528">
            <v>6</v>
          </cell>
          <cell r="I528">
            <v>0</v>
          </cell>
          <cell r="J528">
            <v>0</v>
          </cell>
        </row>
        <row r="529">
          <cell r="B529" t="str">
            <v>BG2214B</v>
          </cell>
          <cell r="C529" t="str">
            <v>Arbre - ARBRE01</v>
          </cell>
          <cell r="D529" t="str">
            <v>Arbre - ARBRE01</v>
          </cell>
          <cell r="E529" t="str">
            <v>ALBIZ. JULI. OMBRELLA® BG1LA</v>
          </cell>
          <cell r="F529"/>
          <cell r="G529" t="str">
            <v xml:space="preserve">Pot 1 Litre Anti-Chignon </v>
          </cell>
          <cell r="H529">
            <v>12</v>
          </cell>
          <cell r="I529">
            <v>0</v>
          </cell>
          <cell r="J529">
            <v>0</v>
          </cell>
        </row>
        <row r="530">
          <cell r="B530" t="str">
            <v>BG2203B</v>
          </cell>
          <cell r="C530" t="str">
            <v>Arbre - ARBRE01</v>
          </cell>
          <cell r="D530" t="str">
            <v>Arbre - ARBRE01</v>
          </cell>
          <cell r="E530" t="str">
            <v>ALBIZ. JULI. OMBRELLA® BG9 10/15</v>
          </cell>
          <cell r="F530"/>
          <cell r="G530" t="str">
            <v xml:space="preserve">Godets Ø 9 </v>
          </cell>
          <cell r="H530">
            <v>12</v>
          </cell>
          <cell r="I530">
            <v>2197</v>
          </cell>
          <cell r="J530">
            <v>673</v>
          </cell>
        </row>
        <row r="531">
          <cell r="B531" t="str">
            <v>BG2206B</v>
          </cell>
          <cell r="C531" t="str">
            <v>Arbre - ARBRE01</v>
          </cell>
          <cell r="D531" t="str">
            <v>Arbre - ARBRE01</v>
          </cell>
          <cell r="E531" t="str">
            <v>ALBIZ. JULI. OMBRELLA® BG9 15/20</v>
          </cell>
          <cell r="F531"/>
          <cell r="G531" t="str">
            <v xml:space="preserve">Godets Ø 9 </v>
          </cell>
          <cell r="H531">
            <v>12</v>
          </cell>
          <cell r="I531">
            <v>2341</v>
          </cell>
          <cell r="J531">
            <v>20</v>
          </cell>
        </row>
        <row r="532">
          <cell r="B532" t="str">
            <v>BG2205B</v>
          </cell>
          <cell r="C532" t="str">
            <v>Arbre - ARBRE01</v>
          </cell>
          <cell r="D532" t="str">
            <v>Arbre - ARBRE01</v>
          </cell>
          <cell r="E532" t="str">
            <v>ALBIZ. JULI. OMBRELLA® BG9 20/30</v>
          </cell>
          <cell r="F532"/>
          <cell r="G532" t="str">
            <v xml:space="preserve">Godets Ø 9 </v>
          </cell>
          <cell r="H532">
            <v>12</v>
          </cell>
          <cell r="I532">
            <v>2020</v>
          </cell>
          <cell r="J532">
            <v>0</v>
          </cell>
        </row>
        <row r="533">
          <cell r="B533" t="str">
            <v>BG2204B</v>
          </cell>
          <cell r="C533" t="str">
            <v>Arbre - ARBRE01</v>
          </cell>
          <cell r="D533" t="str">
            <v>Arbre - ARBRE01</v>
          </cell>
          <cell r="E533" t="str">
            <v>ALBIZ. JULI. OMBRELLA® BG9 30/40</v>
          </cell>
          <cell r="F533"/>
          <cell r="G533" t="str">
            <v xml:space="preserve">Godets Ø 9 </v>
          </cell>
          <cell r="H533">
            <v>12</v>
          </cell>
          <cell r="I533">
            <v>388</v>
          </cell>
          <cell r="J533">
            <v>0</v>
          </cell>
        </row>
        <row r="534">
          <cell r="B534" t="str">
            <v>BP2207</v>
          </cell>
          <cell r="C534" t="str">
            <v>Arbre - ARBRE01</v>
          </cell>
          <cell r="D534" t="str">
            <v>Arbre - ARBRE01</v>
          </cell>
          <cell r="E534" t="str">
            <v>ALBIZ. JULI. OMBRELLA® BP8 CONT</v>
          </cell>
          <cell r="F534"/>
          <cell r="G534" t="str">
            <v xml:space="preserve">Motte Ø 8 </v>
          </cell>
          <cell r="H534">
            <v>28</v>
          </cell>
          <cell r="I534">
            <v>0</v>
          </cell>
          <cell r="J534">
            <v>0</v>
          </cell>
        </row>
        <row r="535">
          <cell r="B535" t="str">
            <v>BA2225</v>
          </cell>
          <cell r="C535" t="str">
            <v>Arbre - ARBRE01</v>
          </cell>
          <cell r="D535" t="str">
            <v>Arbre - ARBRE01</v>
          </cell>
          <cell r="E535" t="str">
            <v>ALBIZ. JULI. ROUGE DE TUILIERE BA2 CONT</v>
          </cell>
          <cell r="F535"/>
          <cell r="G535" t="str">
            <v xml:space="preserve">Motte Ø 2 </v>
          </cell>
          <cell r="H535">
            <v>144</v>
          </cell>
          <cell r="I535">
            <v>0</v>
          </cell>
          <cell r="J535">
            <v>0</v>
          </cell>
        </row>
        <row r="536">
          <cell r="B536" t="str">
            <v>BG25048B</v>
          </cell>
          <cell r="C536" t="str">
            <v>Arbre - ARBRE01</v>
          </cell>
          <cell r="D536" t="str">
            <v>Arbre - ARBRE01</v>
          </cell>
          <cell r="E536" t="str">
            <v>ALBIZ. JULI. ROUGE DE TUILIERE BG9 10/15</v>
          </cell>
          <cell r="F536"/>
          <cell r="G536" t="str">
            <v xml:space="preserve">Godets Ø 9 </v>
          </cell>
          <cell r="H536">
            <v>12</v>
          </cell>
          <cell r="I536">
            <v>231</v>
          </cell>
          <cell r="J536">
            <v>108</v>
          </cell>
        </row>
        <row r="537">
          <cell r="B537" t="str">
            <v>BG25051B</v>
          </cell>
          <cell r="C537" t="str">
            <v>Arbre - ARBRE01</v>
          </cell>
          <cell r="D537" t="str">
            <v>Arbre - ARBRE01</v>
          </cell>
          <cell r="E537" t="str">
            <v>ALBIZ. JULI. ROUGE DE TUILIERE BG9 15/20</v>
          </cell>
          <cell r="F537"/>
          <cell r="G537" t="str">
            <v xml:space="preserve">Godets Ø 9 </v>
          </cell>
          <cell r="H537">
            <v>12</v>
          </cell>
          <cell r="I537">
            <v>309</v>
          </cell>
          <cell r="J537">
            <v>0</v>
          </cell>
        </row>
        <row r="538">
          <cell r="B538" t="str">
            <v>BG25049B</v>
          </cell>
          <cell r="C538" t="str">
            <v>Arbre - ARBRE01</v>
          </cell>
          <cell r="D538" t="str">
            <v>Arbre - ARBRE01</v>
          </cell>
          <cell r="E538" t="str">
            <v>ALBIZ. JULI. ROUGE DE TUILIERE BG9 20/30</v>
          </cell>
          <cell r="F538"/>
          <cell r="G538" t="str">
            <v xml:space="preserve">Godets Ø 9 </v>
          </cell>
          <cell r="H538">
            <v>12</v>
          </cell>
          <cell r="I538">
            <v>154</v>
          </cell>
          <cell r="J538">
            <v>0</v>
          </cell>
        </row>
        <row r="539">
          <cell r="B539" t="str">
            <v>BG25050B</v>
          </cell>
          <cell r="C539" t="str">
            <v>Arbre - ARBRE01</v>
          </cell>
          <cell r="D539" t="str">
            <v>Arbre - ARBRE01</v>
          </cell>
          <cell r="E539" t="str">
            <v>ALBIZ. JULI. ROUGE DE TUILIERE BG9 30/40</v>
          </cell>
          <cell r="F539"/>
          <cell r="G539" t="str">
            <v xml:space="preserve">Godets Ø 9 </v>
          </cell>
          <cell r="H539">
            <v>12</v>
          </cell>
          <cell r="I539">
            <v>76</v>
          </cell>
          <cell r="J539">
            <v>8</v>
          </cell>
        </row>
        <row r="540">
          <cell r="B540" t="str">
            <v>BA2245</v>
          </cell>
          <cell r="C540" t="str">
            <v>Arbre - ARBRE01</v>
          </cell>
          <cell r="D540" t="str">
            <v>Arbre - ARBRE01</v>
          </cell>
          <cell r="E540" t="str">
            <v>ALBIZ. JULI. SUMMER CHOCOLATE® BA2 CONT</v>
          </cell>
          <cell r="F540"/>
          <cell r="G540" t="str">
            <v xml:space="preserve">Motte Ø 2 </v>
          </cell>
          <cell r="H540">
            <v>104</v>
          </cell>
          <cell r="I540">
            <v>291</v>
          </cell>
          <cell r="J540">
            <v>13</v>
          </cell>
        </row>
        <row r="541">
          <cell r="B541" t="str">
            <v>BG28139B</v>
          </cell>
          <cell r="C541" t="str">
            <v>Arbre - ARBRE01</v>
          </cell>
          <cell r="D541" t="str">
            <v>Arbre - ARBRE01</v>
          </cell>
          <cell r="E541" t="str">
            <v>ALBIZ. JULI. SUMMER CHOCOLATE® BG1LA</v>
          </cell>
          <cell r="F541"/>
          <cell r="G541" t="str">
            <v xml:space="preserve">Pot 1 Litre Anti-Chignon </v>
          </cell>
          <cell r="H541">
            <v>12</v>
          </cell>
          <cell r="I541">
            <v>0</v>
          </cell>
          <cell r="J541">
            <v>0</v>
          </cell>
        </row>
        <row r="542">
          <cell r="B542" t="str">
            <v>BG2240B</v>
          </cell>
          <cell r="C542" t="str">
            <v>Arbre - ARBRE01</v>
          </cell>
          <cell r="D542" t="str">
            <v>Arbre - ARBRE01</v>
          </cell>
          <cell r="E542" t="str">
            <v>ALBIZ. JULI. SUMMER CHOCOLATE® BG9 10/15</v>
          </cell>
          <cell r="F542"/>
          <cell r="G542" t="str">
            <v xml:space="preserve">Godets Ø 9 </v>
          </cell>
          <cell r="H542">
            <v>12</v>
          </cell>
          <cell r="I542">
            <v>1245</v>
          </cell>
          <cell r="J542">
            <v>175</v>
          </cell>
          <cell r="K542" t="str">
            <v>H</v>
          </cell>
        </row>
        <row r="543">
          <cell r="B543" t="str">
            <v>BG2241B</v>
          </cell>
          <cell r="C543" t="str">
            <v>Arbre - ARBRE01</v>
          </cell>
          <cell r="D543" t="str">
            <v>Arbre - ARBRE01</v>
          </cell>
          <cell r="E543" t="str">
            <v>ALBIZ. JULI. SUMMER CHOCOLATE® BG9 15/20</v>
          </cell>
          <cell r="F543"/>
          <cell r="G543" t="str">
            <v xml:space="preserve">Godets Ø 9 </v>
          </cell>
          <cell r="H543">
            <v>12</v>
          </cell>
          <cell r="I543">
            <v>965</v>
          </cell>
          <cell r="J543">
            <v>0</v>
          </cell>
          <cell r="K543" t="str">
            <v>H</v>
          </cell>
        </row>
        <row r="544">
          <cell r="B544" t="str">
            <v>BG2239B</v>
          </cell>
          <cell r="C544" t="str">
            <v>Arbre - ARBRE01</v>
          </cell>
          <cell r="D544" t="str">
            <v>Arbre - ARBRE01</v>
          </cell>
          <cell r="E544" t="str">
            <v>ALBIZ. JULI. SUMMER CHOCOLATE® BG9 20/30</v>
          </cell>
          <cell r="F544"/>
          <cell r="G544" t="str">
            <v xml:space="preserve">Godets Ø 9 </v>
          </cell>
          <cell r="H544">
            <v>12</v>
          </cell>
          <cell r="I544">
            <v>1390</v>
          </cell>
          <cell r="J544">
            <v>0</v>
          </cell>
          <cell r="K544" t="str">
            <v>H</v>
          </cell>
        </row>
        <row r="545">
          <cell r="B545" t="str">
            <v>BG2238B</v>
          </cell>
          <cell r="C545" t="str">
            <v>Arbre - ARBRE01</v>
          </cell>
          <cell r="D545" t="str">
            <v>Arbre - ARBRE01</v>
          </cell>
          <cell r="E545" t="str">
            <v>ALBIZ. JULI. SUMMER CHOCOLATE® BG9 30/40</v>
          </cell>
          <cell r="F545"/>
          <cell r="G545" t="str">
            <v xml:space="preserve">Godets Ø 9 </v>
          </cell>
          <cell r="H545">
            <v>12</v>
          </cell>
          <cell r="I545">
            <v>297</v>
          </cell>
          <cell r="J545">
            <v>0</v>
          </cell>
          <cell r="K545" t="str">
            <v>H</v>
          </cell>
        </row>
        <row r="546">
          <cell r="B546" t="str">
            <v>BA28406</v>
          </cell>
          <cell r="C546" t="str">
            <v>Arbre - ARBRE01</v>
          </cell>
          <cell r="D546" t="str">
            <v>Arbre - ARBRE01</v>
          </cell>
          <cell r="E546" t="str">
            <v>ALBIZ. JULI. TROPICAL DREAM® BA2 CONT</v>
          </cell>
          <cell r="F546"/>
          <cell r="G546" t="str">
            <v xml:space="preserve">Motte Ø 2 </v>
          </cell>
          <cell r="H546">
            <v>104</v>
          </cell>
          <cell r="I546">
            <v>0</v>
          </cell>
          <cell r="J546">
            <v>0</v>
          </cell>
        </row>
        <row r="547">
          <cell r="B547" t="str">
            <v>BG28636</v>
          </cell>
          <cell r="C547" t="str">
            <v>Arbre - ARBRE01</v>
          </cell>
          <cell r="D547" t="str">
            <v>Arbre - ARBRE01</v>
          </cell>
          <cell r="E547" t="str">
            <v>ALBIZ. JULI. TROPICAL DREAM® BG9</v>
          </cell>
          <cell r="F547"/>
          <cell r="G547" t="str">
            <v xml:space="preserve">Godets Ø 9 </v>
          </cell>
          <cell r="H547">
            <v>12</v>
          </cell>
          <cell r="I547">
            <v>0</v>
          </cell>
          <cell r="J547">
            <v>0</v>
          </cell>
        </row>
        <row r="548">
          <cell r="B548" t="str">
            <v>BG28957</v>
          </cell>
          <cell r="C548" t="str">
            <v>Arbre - ARBRE01</v>
          </cell>
          <cell r="D548" t="str">
            <v>Arbre - ARBRE01</v>
          </cell>
          <cell r="E548" t="str">
            <v>ALBIZ. JULI. TROPICAL DREAM® BG9 10/15</v>
          </cell>
          <cell r="F548"/>
          <cell r="G548" t="str">
            <v xml:space="preserve">Godets Ø 9 </v>
          </cell>
          <cell r="H548">
            <v>12</v>
          </cell>
          <cell r="I548">
            <v>105</v>
          </cell>
          <cell r="J548">
            <v>84</v>
          </cell>
        </row>
        <row r="549">
          <cell r="B549" t="str">
            <v>BG28958</v>
          </cell>
          <cell r="C549" t="str">
            <v>Arbre - ARBRE01</v>
          </cell>
          <cell r="D549" t="str">
            <v>Arbre - ARBRE01</v>
          </cell>
          <cell r="E549" t="str">
            <v>ALBIZ. JULI. TROPICAL DREAM® BG9 15/20</v>
          </cell>
          <cell r="F549"/>
          <cell r="G549" t="str">
            <v xml:space="preserve">Godets Ø 9 </v>
          </cell>
          <cell r="H549">
            <v>12</v>
          </cell>
          <cell r="I549">
            <v>105</v>
          </cell>
          <cell r="J549">
            <v>89</v>
          </cell>
        </row>
        <row r="550">
          <cell r="B550" t="str">
            <v>BG28959</v>
          </cell>
          <cell r="C550" t="str">
            <v>Arbre - ARBRE01</v>
          </cell>
          <cell r="D550" t="str">
            <v>Arbre - ARBRE01</v>
          </cell>
          <cell r="E550" t="str">
            <v>ALBIZ. JULI. TROPICAL DREAM® BG9 20/30</v>
          </cell>
          <cell r="F550"/>
          <cell r="G550" t="str">
            <v xml:space="preserve">Godets Ø 9 </v>
          </cell>
          <cell r="H550">
            <v>12</v>
          </cell>
          <cell r="I550">
            <v>185</v>
          </cell>
          <cell r="J550">
            <v>16</v>
          </cell>
        </row>
        <row r="551">
          <cell r="B551" t="str">
            <v>BG28960</v>
          </cell>
          <cell r="C551" t="str">
            <v>Arbre - ARBRE01</v>
          </cell>
          <cell r="D551" t="str">
            <v>Arbre - ARBRE01</v>
          </cell>
          <cell r="E551" t="str">
            <v>ALBIZ. JULI. TROPICAL DREAM® BG9 30/40</v>
          </cell>
          <cell r="F551"/>
          <cell r="G551" t="str">
            <v xml:space="preserve">Godets Ø 9 </v>
          </cell>
          <cell r="H551">
            <v>12</v>
          </cell>
          <cell r="I551">
            <v>133</v>
          </cell>
          <cell r="J551">
            <v>48</v>
          </cell>
        </row>
        <row r="552">
          <cell r="B552" t="str">
            <v>24A134</v>
          </cell>
          <cell r="C552" t="str">
            <v>Vivace - VIVA01</v>
          </cell>
          <cell r="D552" t="str">
            <v>Vivace - VIVA01</v>
          </cell>
          <cell r="E552" t="str">
            <v>ALLIUM BUBBLE BATH</v>
          </cell>
          <cell r="F552"/>
          <cell r="G552" t="str">
            <v xml:space="preserve">Motte Ø 8 </v>
          </cell>
          <cell r="H552">
            <v>24</v>
          </cell>
          <cell r="I552">
            <v>293</v>
          </cell>
          <cell r="J552">
            <v>52</v>
          </cell>
          <cell r="K552"/>
        </row>
        <row r="553">
          <cell r="B553" t="str">
            <v>24A132</v>
          </cell>
          <cell r="C553" t="str">
            <v>Vivace - VIVA01</v>
          </cell>
          <cell r="D553" t="str">
            <v>Vivace - VIVA01</v>
          </cell>
          <cell r="E553" t="str">
            <v>ALLIUM CLIFFS OF DOVER</v>
          </cell>
          <cell r="F553"/>
          <cell r="G553" t="str">
            <v xml:space="preserve">Motte Ø 8 </v>
          </cell>
          <cell r="H553">
            <v>24</v>
          </cell>
          <cell r="I553">
            <v>54</v>
          </cell>
          <cell r="J553">
            <v>0</v>
          </cell>
          <cell r="K553"/>
        </row>
        <row r="554">
          <cell r="B554" t="str">
            <v>18A491</v>
          </cell>
          <cell r="C554" t="str">
            <v>Vivace - VIVA01</v>
          </cell>
          <cell r="D554" t="str">
            <v>Vivace - VIVA01</v>
          </cell>
          <cell r="E554" t="str">
            <v>ALLIUM LAVENDER BUBBLES</v>
          </cell>
          <cell r="F554"/>
          <cell r="G554" t="str">
            <v xml:space="preserve">Motte Ø 9 </v>
          </cell>
          <cell r="H554">
            <v>18</v>
          </cell>
          <cell r="I554">
            <v>0</v>
          </cell>
          <cell r="J554">
            <v>0</v>
          </cell>
          <cell r="K554" t="str">
            <v>H</v>
          </cell>
        </row>
        <row r="555">
          <cell r="B555" t="str">
            <v>24A123</v>
          </cell>
          <cell r="C555" t="str">
            <v>Vivace - VIVA01</v>
          </cell>
          <cell r="D555" t="str">
            <v>Vivace - VIVA01</v>
          </cell>
          <cell r="E555" t="str">
            <v>ALLIUM LAVENDER BUBBLES</v>
          </cell>
          <cell r="F555"/>
          <cell r="G555" t="str">
            <v xml:space="preserve">Motte Ø 8 </v>
          </cell>
          <cell r="H555">
            <v>24</v>
          </cell>
          <cell r="I555">
            <v>668</v>
          </cell>
          <cell r="J555">
            <v>113</v>
          </cell>
          <cell r="K555" t="str">
            <v>H</v>
          </cell>
        </row>
        <row r="556">
          <cell r="B556" t="str">
            <v>24A129</v>
          </cell>
          <cell r="C556" t="str">
            <v>Vivace - VIVA01</v>
          </cell>
          <cell r="D556" t="str">
            <v>Vivace - VIVA01</v>
          </cell>
          <cell r="E556" t="str">
            <v>ALLIUM LITTLE SAPPHIRE</v>
          </cell>
          <cell r="F556"/>
          <cell r="G556" t="str">
            <v xml:space="preserve">Motte Ø 8 </v>
          </cell>
          <cell r="H556">
            <v>24</v>
          </cell>
          <cell r="I556">
            <v>179</v>
          </cell>
          <cell r="J556">
            <v>87</v>
          </cell>
          <cell r="K556"/>
        </row>
        <row r="557">
          <cell r="B557" t="str">
            <v>18A164</v>
          </cell>
          <cell r="C557" t="str">
            <v>Vivace - VIVA01</v>
          </cell>
          <cell r="D557" t="str">
            <v>Vivace - VIVA01</v>
          </cell>
          <cell r="E557" t="str">
            <v>ALLIUM MILLENIUM</v>
          </cell>
          <cell r="F557"/>
          <cell r="G557" t="str">
            <v xml:space="preserve">Motte Ø 9 </v>
          </cell>
          <cell r="H557">
            <v>18</v>
          </cell>
          <cell r="I557">
            <v>0</v>
          </cell>
          <cell r="J557">
            <v>0</v>
          </cell>
          <cell r="K557"/>
        </row>
        <row r="558">
          <cell r="B558" t="str">
            <v>18A507</v>
          </cell>
          <cell r="C558" t="str">
            <v>Vivace - VIVA01</v>
          </cell>
          <cell r="D558" t="str">
            <v>Vivace - VIVA01</v>
          </cell>
          <cell r="E558" t="str">
            <v>ALLIUM MILLENIUM</v>
          </cell>
          <cell r="F558"/>
          <cell r="G558" t="str">
            <v xml:space="preserve">Motte Ø 9 </v>
          </cell>
          <cell r="H558">
            <v>18</v>
          </cell>
          <cell r="I558">
            <v>0</v>
          </cell>
          <cell r="J558">
            <v>0</v>
          </cell>
          <cell r="K558"/>
        </row>
        <row r="559">
          <cell r="B559" t="str">
            <v>24A118</v>
          </cell>
          <cell r="C559" t="str">
            <v>Vivace - VIVA01</v>
          </cell>
          <cell r="D559" t="str">
            <v>Vivace - VIVA01</v>
          </cell>
          <cell r="E559" t="str">
            <v>ALLIUM MILLENIUM</v>
          </cell>
          <cell r="F559"/>
          <cell r="G559" t="str">
            <v xml:space="preserve">Motte Ø 8 </v>
          </cell>
          <cell r="H559">
            <v>24</v>
          </cell>
          <cell r="I559">
            <v>293</v>
          </cell>
          <cell r="J559">
            <v>0</v>
          </cell>
          <cell r="K559" t="str">
            <v>H</v>
          </cell>
        </row>
        <row r="560">
          <cell r="B560" t="str">
            <v>28A263</v>
          </cell>
          <cell r="C560" t="str">
            <v>Vivace - VIVA01</v>
          </cell>
          <cell r="D560" t="str">
            <v>Vivace - VIVA01</v>
          </cell>
          <cell r="E560" t="str">
            <v>ALLIUM MILLENIUM</v>
          </cell>
          <cell r="F560"/>
          <cell r="G560" t="str">
            <v xml:space="preserve">Motte Ø 8 </v>
          </cell>
          <cell r="H560">
            <v>28</v>
          </cell>
          <cell r="I560">
            <v>715</v>
          </cell>
          <cell r="J560">
            <v>111</v>
          </cell>
          <cell r="K560" t="str">
            <v>H</v>
          </cell>
        </row>
        <row r="561">
          <cell r="B561" t="str">
            <v>8.12P128</v>
          </cell>
          <cell r="C561" t="str">
            <v>Vivace - VIVA01</v>
          </cell>
          <cell r="D561" t="str">
            <v>Vivace - VIVA01</v>
          </cell>
          <cell r="E561" t="str">
            <v>ALLIUM MILLENIUM</v>
          </cell>
          <cell r="F561"/>
          <cell r="G561" t="str">
            <v xml:space="preserve">Pot Ø 12 </v>
          </cell>
          <cell r="H561">
            <v>8</v>
          </cell>
          <cell r="I561">
            <v>0</v>
          </cell>
          <cell r="J561">
            <v>0</v>
          </cell>
        </row>
        <row r="562">
          <cell r="B562" t="str">
            <v>SR2258</v>
          </cell>
          <cell r="C562" t="str">
            <v>Arbre - ARBRE01</v>
          </cell>
          <cell r="D562" t="str">
            <v>Arbre - ARBRE01</v>
          </cell>
          <cell r="E562" t="str">
            <v>ALNUS CORDATA SRP 60/80</v>
          </cell>
          <cell r="F562"/>
          <cell r="G562" t="str">
            <v xml:space="preserve">Semi Repiqué </v>
          </cell>
          <cell r="H562">
            <v>25</v>
          </cell>
          <cell r="I562">
            <v>60</v>
          </cell>
          <cell r="J562">
            <v>26</v>
          </cell>
          <cell r="K562"/>
        </row>
        <row r="563">
          <cell r="B563" t="str">
            <v>BG28961</v>
          </cell>
          <cell r="C563" t="str">
            <v>Arbre - ARBRE01</v>
          </cell>
          <cell r="D563" t="str">
            <v>Arbre - ARBRE01</v>
          </cell>
          <cell r="E563" t="str">
            <v>ALNUS GLUTINOSA IMPERIALIS BG1LA T30/60</v>
          </cell>
          <cell r="F563"/>
          <cell r="G563" t="str">
            <v xml:space="preserve">Pot 1 Litre Anti-Chignon </v>
          </cell>
          <cell r="H563">
            <v>12</v>
          </cell>
          <cell r="I563">
            <v>107</v>
          </cell>
          <cell r="J563">
            <v>4</v>
          </cell>
          <cell r="K563"/>
        </row>
        <row r="564">
          <cell r="B564" t="str">
            <v>BG28962</v>
          </cell>
          <cell r="C564" t="str">
            <v>Arbre - ARBRE01</v>
          </cell>
          <cell r="D564" t="str">
            <v>Arbre - ARBRE01</v>
          </cell>
          <cell r="E564" t="str">
            <v>ALNUS GLUTINOSA IMPERIALIS BG1LA T60/100</v>
          </cell>
          <cell r="F564"/>
          <cell r="G564" t="str">
            <v xml:space="preserve">Pot 1 Litre Anti-Chignon </v>
          </cell>
          <cell r="H564">
            <v>12</v>
          </cell>
          <cell r="I564">
            <v>0</v>
          </cell>
          <cell r="J564">
            <v>0</v>
          </cell>
          <cell r="K564"/>
        </row>
        <row r="565">
          <cell r="B565" t="str">
            <v>BG2251B</v>
          </cell>
          <cell r="C565" t="str">
            <v>Arbre - ARBRE01</v>
          </cell>
          <cell r="D565" t="str">
            <v>Arbre - ARBRE01</v>
          </cell>
          <cell r="E565" t="str">
            <v>ALNUS GLUTINOSA IMPERIALIS BG1LA TIG</v>
          </cell>
          <cell r="F565"/>
          <cell r="G565" t="str">
            <v xml:space="preserve">Pot 1 Litre Anti-Chignon </v>
          </cell>
          <cell r="H565">
            <v>12</v>
          </cell>
          <cell r="I565">
            <v>0</v>
          </cell>
          <cell r="J565">
            <v>0</v>
          </cell>
          <cell r="K565"/>
        </row>
        <row r="566">
          <cell r="B566" t="str">
            <v>BG28963</v>
          </cell>
          <cell r="C566" t="str">
            <v>Arbre - ARBRE01</v>
          </cell>
          <cell r="D566" t="str">
            <v>Arbre - ARBRE01</v>
          </cell>
          <cell r="E566" t="str">
            <v>ALNUS GLUTINOSA LACINIATA BG1LA T30/60</v>
          </cell>
          <cell r="F566"/>
          <cell r="G566" t="str">
            <v xml:space="preserve">Pot 1 Litre Anti-Chignon </v>
          </cell>
          <cell r="H566">
            <v>12</v>
          </cell>
          <cell r="I566">
            <v>14</v>
          </cell>
          <cell r="J566">
            <v>0</v>
          </cell>
          <cell r="K566"/>
        </row>
        <row r="567">
          <cell r="B567" t="str">
            <v>BG28964</v>
          </cell>
          <cell r="C567" t="str">
            <v>Arbre - ARBRE01</v>
          </cell>
          <cell r="D567" t="str">
            <v>Arbre - ARBRE01</v>
          </cell>
          <cell r="E567" t="str">
            <v>ALNUS GLUTINOSA LACINIATA BG1LA T60/100</v>
          </cell>
          <cell r="F567"/>
          <cell r="G567" t="str">
            <v xml:space="preserve">Pot 1 Litre Anti-Chignon </v>
          </cell>
          <cell r="H567">
            <v>12</v>
          </cell>
          <cell r="I567">
            <v>35</v>
          </cell>
          <cell r="J567">
            <v>0</v>
          </cell>
          <cell r="K567"/>
        </row>
        <row r="568">
          <cell r="B568" t="str">
            <v>BG25959B</v>
          </cell>
          <cell r="C568" t="str">
            <v>Arbre - ARBRE01</v>
          </cell>
          <cell r="D568" t="str">
            <v>Arbre - ARBRE01</v>
          </cell>
          <cell r="E568" t="str">
            <v>ALNUS GLUTINOSA LACINIATA BG1LA TIG</v>
          </cell>
          <cell r="F568"/>
          <cell r="G568" t="str">
            <v xml:space="preserve">Pot 1 Litre Anti-Chignon </v>
          </cell>
          <cell r="H568">
            <v>12</v>
          </cell>
          <cell r="I568">
            <v>0</v>
          </cell>
          <cell r="J568">
            <v>0</v>
          </cell>
          <cell r="K568"/>
        </row>
        <row r="569">
          <cell r="B569" t="str">
            <v>SR2263</v>
          </cell>
          <cell r="C569" t="str">
            <v>Arbre - ARBRE01</v>
          </cell>
          <cell r="D569" t="str">
            <v>Arbre - ARBRE01</v>
          </cell>
          <cell r="E569" t="str">
            <v>ALNUS GLUTINOSA SRP 60/80</v>
          </cell>
          <cell r="F569"/>
          <cell r="G569" t="str">
            <v xml:space="preserve">Semi Repiqué </v>
          </cell>
          <cell r="H569">
            <v>25</v>
          </cell>
          <cell r="I569">
            <v>54</v>
          </cell>
          <cell r="J569">
            <v>45</v>
          </cell>
          <cell r="K569"/>
        </row>
        <row r="570">
          <cell r="B570" t="str">
            <v>SR28715</v>
          </cell>
          <cell r="C570" t="str">
            <v>Arbre - ARBRE01</v>
          </cell>
          <cell r="D570" t="str">
            <v>Arbre - ARBRE01</v>
          </cell>
          <cell r="E570" t="str">
            <v>ALNUS INCANA SRP 40/60</v>
          </cell>
          <cell r="F570"/>
          <cell r="G570" t="str">
            <v xml:space="preserve">Semi Repiqué </v>
          </cell>
          <cell r="H570">
            <v>25</v>
          </cell>
          <cell r="I570">
            <v>0</v>
          </cell>
          <cell r="J570">
            <v>0</v>
          </cell>
          <cell r="K570"/>
        </row>
        <row r="571">
          <cell r="B571" t="str">
            <v>SR2264</v>
          </cell>
          <cell r="C571" t="str">
            <v>Arbre - ARBRE01</v>
          </cell>
          <cell r="D571" t="str">
            <v>Arbre - ARBRE01</v>
          </cell>
          <cell r="E571" t="str">
            <v>ALNUS INCANA SRP 60/80</v>
          </cell>
          <cell r="F571"/>
          <cell r="G571" t="str">
            <v xml:space="preserve">Semi Repiqué </v>
          </cell>
          <cell r="H571">
            <v>25</v>
          </cell>
          <cell r="I571">
            <v>27</v>
          </cell>
          <cell r="J571">
            <v>15</v>
          </cell>
          <cell r="K571"/>
        </row>
        <row r="572">
          <cell r="B572" t="str">
            <v>BG2268B</v>
          </cell>
          <cell r="C572" t="str">
            <v>Arbre - ARBRE01</v>
          </cell>
          <cell r="D572" t="str">
            <v>Arbre - ARBRE01</v>
          </cell>
          <cell r="E572" t="str">
            <v>ALNUS SPAETHII BG1LA TIG</v>
          </cell>
          <cell r="F572"/>
          <cell r="G572" t="str">
            <v xml:space="preserve">Pot 1 Litre Anti-Chignon </v>
          </cell>
          <cell r="H572">
            <v>12</v>
          </cell>
          <cell r="I572">
            <v>16</v>
          </cell>
          <cell r="J572">
            <v>0</v>
          </cell>
          <cell r="K572"/>
        </row>
        <row r="573">
          <cell r="B573" t="str">
            <v>BG28967</v>
          </cell>
          <cell r="C573" t="str">
            <v>Arbre - ARBRE01</v>
          </cell>
          <cell r="D573" t="str">
            <v>Arbre - ARBRE01</v>
          </cell>
          <cell r="E573" t="str">
            <v>ALNUS SPAETHII BG1LA TIG 100/150</v>
          </cell>
          <cell r="F573"/>
          <cell r="G573" t="str">
            <v xml:space="preserve">Pot 1 Litre Anti-Chignon </v>
          </cell>
          <cell r="H573">
            <v>12</v>
          </cell>
          <cell r="I573">
            <v>0</v>
          </cell>
          <cell r="J573">
            <v>0</v>
          </cell>
          <cell r="K573"/>
        </row>
        <row r="574">
          <cell r="B574" t="str">
            <v>BG28965</v>
          </cell>
          <cell r="C574" t="str">
            <v>Arbre - ARBRE01</v>
          </cell>
          <cell r="D574" t="str">
            <v>Arbre - ARBRE01</v>
          </cell>
          <cell r="E574" t="str">
            <v>ALNUS SPAETHII BG1LA TIG 30/60</v>
          </cell>
          <cell r="F574"/>
          <cell r="G574" t="str">
            <v xml:space="preserve">Pot 1 Litre Anti-Chignon </v>
          </cell>
          <cell r="H574">
            <v>12</v>
          </cell>
          <cell r="I574">
            <v>125</v>
          </cell>
          <cell r="J574">
            <v>0</v>
          </cell>
          <cell r="K574"/>
        </row>
        <row r="575">
          <cell r="B575" t="str">
            <v>BG28966</v>
          </cell>
          <cell r="C575" t="str">
            <v>Arbre - ARBRE01</v>
          </cell>
          <cell r="D575" t="str">
            <v>Arbre - ARBRE01</v>
          </cell>
          <cell r="E575" t="str">
            <v>ALNUS SPAETHII BG1LA TIG 60/100</v>
          </cell>
          <cell r="F575"/>
          <cell r="G575" t="str">
            <v xml:space="preserve">Pot 1 Litre Anti-Chignon </v>
          </cell>
          <cell r="H575">
            <v>12</v>
          </cell>
          <cell r="I575">
            <v>172</v>
          </cell>
          <cell r="J575">
            <v>0</v>
          </cell>
          <cell r="K575"/>
        </row>
        <row r="576">
          <cell r="B576" t="str">
            <v>12G223</v>
          </cell>
          <cell r="C576" t="str">
            <v>Succulentes - SUCC01</v>
          </cell>
          <cell r="D576" t="str">
            <v>Succulentes - SUCC01</v>
          </cell>
          <cell r="E576" t="str">
            <v>ALOE ARISTATA</v>
          </cell>
          <cell r="F576" t="str">
            <v>Tolérance au sec</v>
          </cell>
          <cell r="G576" t="str">
            <v xml:space="preserve">Godets Ø 9 </v>
          </cell>
          <cell r="H576">
            <v>12</v>
          </cell>
          <cell r="I576">
            <v>103</v>
          </cell>
          <cell r="J576">
            <v>27</v>
          </cell>
          <cell r="K576" t="str">
            <v>H</v>
          </cell>
        </row>
        <row r="577">
          <cell r="B577" t="str">
            <v>54A114</v>
          </cell>
          <cell r="C577" t="str">
            <v>Succulentes - SUCC01</v>
          </cell>
          <cell r="D577" t="str">
            <v>Succulentes - SUCC01</v>
          </cell>
          <cell r="E577" t="str">
            <v>ALOE ARISTATA</v>
          </cell>
          <cell r="F577" t="str">
            <v>Tolérance au sec</v>
          </cell>
          <cell r="G577" t="str">
            <v xml:space="preserve">Motte Ø 5 </v>
          </cell>
          <cell r="H577">
            <v>54</v>
          </cell>
          <cell r="I577">
            <v>22</v>
          </cell>
          <cell r="J577">
            <v>29</v>
          </cell>
          <cell r="K577" t="str">
            <v>H</v>
          </cell>
        </row>
        <row r="578">
          <cell r="B578" t="str">
            <v>104A373</v>
          </cell>
          <cell r="C578" t="str">
            <v>Vivace - VIVA01</v>
          </cell>
          <cell r="D578" t="str">
            <v>Vivace - VIVA01</v>
          </cell>
          <cell r="E578" t="str">
            <v>ALOE CLEOPATRA</v>
          </cell>
          <cell r="F578" t="str">
            <v>Tolérance au sec</v>
          </cell>
          <cell r="G578" t="str">
            <v xml:space="preserve">Motte Ø 3.5 </v>
          </cell>
          <cell r="H578">
            <v>104</v>
          </cell>
          <cell r="I578">
            <v>0</v>
          </cell>
          <cell r="J578">
            <v>7</v>
          </cell>
          <cell r="K578" t="str">
            <v>H</v>
          </cell>
        </row>
        <row r="579">
          <cell r="B579" t="str">
            <v>12G304</v>
          </cell>
          <cell r="C579" t="str">
            <v>Succulentes - SUCC01</v>
          </cell>
          <cell r="D579" t="str">
            <v>Succulentes - SUCC01</v>
          </cell>
          <cell r="E579" t="str">
            <v>ALOE CLEOPATRA</v>
          </cell>
          <cell r="F579" t="str">
            <v>Tolérance au sec</v>
          </cell>
          <cell r="G579" t="str">
            <v xml:space="preserve">Godets Ø 9 </v>
          </cell>
          <cell r="H579">
            <v>12</v>
          </cell>
          <cell r="I579">
            <v>2</v>
          </cell>
          <cell r="J579">
            <v>58</v>
          </cell>
          <cell r="K579" t="str">
            <v>H</v>
          </cell>
        </row>
        <row r="580">
          <cell r="B580" t="str">
            <v>8.12P190</v>
          </cell>
          <cell r="C580" t="str">
            <v>Succulentes - SUCC01</v>
          </cell>
          <cell r="D580" t="str">
            <v>Succulentes - SUCC01</v>
          </cell>
          <cell r="E580" t="str">
            <v>ALOE CLEOPATRA</v>
          </cell>
          <cell r="F580" t="str">
            <v>Tolérance au sec</v>
          </cell>
          <cell r="G580" t="str">
            <v xml:space="preserve">Pot Ø 12 </v>
          </cell>
          <cell r="H580">
            <v>8</v>
          </cell>
          <cell r="I580">
            <v>0</v>
          </cell>
          <cell r="J580">
            <v>0</v>
          </cell>
          <cell r="K580" t="str">
            <v>H</v>
          </cell>
        </row>
        <row r="581">
          <cell r="B581" t="str">
            <v>12G305</v>
          </cell>
          <cell r="C581" t="str">
            <v>Succulentes - SUCC01</v>
          </cell>
          <cell r="D581" t="str">
            <v>Succulentes - SUCC01</v>
          </cell>
          <cell r="E581" t="str">
            <v>ALOE SAFARI SUNRISE</v>
          </cell>
          <cell r="F581" t="str">
            <v>Tolérance au sec</v>
          </cell>
          <cell r="G581" t="str">
            <v xml:space="preserve">Godets Ø 9 </v>
          </cell>
          <cell r="H581">
            <v>12</v>
          </cell>
          <cell r="I581">
            <v>64</v>
          </cell>
          <cell r="J581">
            <v>0</v>
          </cell>
          <cell r="K581" t="str">
            <v>H</v>
          </cell>
        </row>
        <row r="582">
          <cell r="B582" t="str">
            <v>60A129</v>
          </cell>
          <cell r="C582" t="str">
            <v>Succulentes - SUCC01</v>
          </cell>
          <cell r="D582" t="str">
            <v>Succulentes - SUCC01</v>
          </cell>
          <cell r="E582" t="str">
            <v>ALOE SAFARI SUNRISE</v>
          </cell>
          <cell r="F582" t="str">
            <v>Tolérance au sec</v>
          </cell>
          <cell r="G582" t="str">
            <v xml:space="preserve">Motte Ø 4.5 </v>
          </cell>
          <cell r="H582">
            <v>60</v>
          </cell>
          <cell r="I582">
            <v>0</v>
          </cell>
          <cell r="J582">
            <v>0</v>
          </cell>
          <cell r="K582" t="str">
            <v>H</v>
          </cell>
        </row>
        <row r="583">
          <cell r="B583" t="str">
            <v>28A257</v>
          </cell>
          <cell r="C583" t="str">
            <v>Vivace - VIVA01</v>
          </cell>
          <cell r="D583" t="str">
            <v>Vivace - VIVA01</v>
          </cell>
          <cell r="E583" t="str">
            <v>ALYOGYNE HUEGELII SANTA CRUZ</v>
          </cell>
          <cell r="F583"/>
          <cell r="G583" t="str">
            <v xml:space="preserve">Motte Ø 8 </v>
          </cell>
          <cell r="H583">
            <v>28</v>
          </cell>
          <cell r="I583">
            <v>0</v>
          </cell>
          <cell r="J583">
            <v>0</v>
          </cell>
          <cell r="K583" t="str">
            <v>H</v>
          </cell>
        </row>
        <row r="584">
          <cell r="B584" t="str">
            <v>BG2292B</v>
          </cell>
          <cell r="C584" t="str">
            <v>Arbre - ARBRE01</v>
          </cell>
          <cell r="D584" t="str">
            <v>Arbre - ARBRE01</v>
          </cell>
          <cell r="E584" t="str">
            <v>AMELANCHIER ALNIFOLIA OBELISK® BG9</v>
          </cell>
          <cell r="F584"/>
          <cell r="G584" t="str">
            <v xml:space="preserve">Godets Ø 9 </v>
          </cell>
          <cell r="H584">
            <v>12</v>
          </cell>
          <cell r="I584">
            <v>383</v>
          </cell>
          <cell r="J584">
            <v>87</v>
          </cell>
        </row>
        <row r="585">
          <cell r="B585" t="str">
            <v>SG27366B</v>
          </cell>
          <cell r="C585" t="str">
            <v>Arbre - ARBRE01</v>
          </cell>
          <cell r="D585" t="str">
            <v>Arbre - ARBRE01</v>
          </cell>
          <cell r="E585" t="str">
            <v>AMELANCHIER CANADENSIS SG9</v>
          </cell>
          <cell r="F585"/>
          <cell r="G585" t="str">
            <v xml:space="preserve">Godets Ø 9 </v>
          </cell>
          <cell r="H585">
            <v>12</v>
          </cell>
          <cell r="I585">
            <v>198</v>
          </cell>
          <cell r="J585">
            <v>38</v>
          </cell>
        </row>
        <row r="586">
          <cell r="B586" t="str">
            <v>SP2291</v>
          </cell>
          <cell r="C586" t="str">
            <v>Arbre - ARBRE01</v>
          </cell>
          <cell r="D586" t="str">
            <v>Arbre - ARBRE01</v>
          </cell>
          <cell r="E586" t="str">
            <v>AMELANCHIER CANADENSIS SP8</v>
          </cell>
          <cell r="F586"/>
          <cell r="G586" t="str">
            <v xml:space="preserve">Motte Ø 8 </v>
          </cell>
          <cell r="H586">
            <v>28</v>
          </cell>
          <cell r="I586">
            <v>0</v>
          </cell>
          <cell r="J586">
            <v>0</v>
          </cell>
        </row>
        <row r="587">
          <cell r="B587" t="str">
            <v>SR2285</v>
          </cell>
          <cell r="C587" t="str">
            <v>Arbre - ARBRE01</v>
          </cell>
          <cell r="D587" t="str">
            <v>Arbre - ARBRE01</v>
          </cell>
          <cell r="E587" t="str">
            <v>AMELANCHIER CANADENSIS SRP 20/30</v>
          </cell>
          <cell r="F587"/>
          <cell r="G587" t="str">
            <v xml:space="preserve">Semi Repiqué </v>
          </cell>
          <cell r="H587">
            <v>25</v>
          </cell>
          <cell r="I587">
            <v>0</v>
          </cell>
          <cell r="J587">
            <v>0</v>
          </cell>
        </row>
        <row r="588">
          <cell r="B588" t="str">
            <v>SR2287</v>
          </cell>
          <cell r="C588" t="str">
            <v>Arbre - ARBRE01</v>
          </cell>
          <cell r="D588" t="str">
            <v>Arbre - ARBRE01</v>
          </cell>
          <cell r="E588" t="str">
            <v>AMELANCHIER CANADENSIS SRP 20/30 R</v>
          </cell>
          <cell r="F588"/>
          <cell r="G588" t="str">
            <v xml:space="preserve">Semi Repiqué </v>
          </cell>
          <cell r="H588">
            <v>25</v>
          </cell>
          <cell r="I588">
            <v>0</v>
          </cell>
          <cell r="J588">
            <v>0</v>
          </cell>
        </row>
        <row r="589">
          <cell r="B589" t="str">
            <v>SR2288</v>
          </cell>
          <cell r="C589" t="str">
            <v>Arbre - ARBRE01</v>
          </cell>
          <cell r="D589" t="str">
            <v>Arbre - ARBRE01</v>
          </cell>
          <cell r="E589" t="str">
            <v>AMELANCHIER CANADENSIS SRP 30/45</v>
          </cell>
          <cell r="F589"/>
          <cell r="G589" t="str">
            <v xml:space="preserve">Semi Repiqué </v>
          </cell>
          <cell r="H589">
            <v>25</v>
          </cell>
          <cell r="I589">
            <v>0</v>
          </cell>
          <cell r="J589">
            <v>0</v>
          </cell>
        </row>
        <row r="590">
          <cell r="B590" t="str">
            <v>SR21894</v>
          </cell>
          <cell r="C590" t="str">
            <v>Arbre - ARBRE01</v>
          </cell>
          <cell r="D590" t="str">
            <v>Arbre - ARBRE01</v>
          </cell>
          <cell r="E590" t="str">
            <v>AMELANCHIER CANADENSIS SRP 30/45 R</v>
          </cell>
          <cell r="F590"/>
          <cell r="G590" t="str">
            <v xml:space="preserve">Semi Repiqué </v>
          </cell>
          <cell r="H590">
            <v>25</v>
          </cell>
          <cell r="I590">
            <v>0</v>
          </cell>
          <cell r="J590">
            <v>0</v>
          </cell>
        </row>
        <row r="591">
          <cell r="B591" t="str">
            <v>SR2289</v>
          </cell>
          <cell r="C591" t="str">
            <v>Arbre - ARBRE01</v>
          </cell>
          <cell r="D591" t="str">
            <v>Arbre - ARBRE01</v>
          </cell>
          <cell r="E591" t="str">
            <v>AMELANCHIER CANADENSIS SRP 45/60</v>
          </cell>
          <cell r="F591"/>
          <cell r="G591" t="str">
            <v xml:space="preserve">Semi Repiqué </v>
          </cell>
          <cell r="H591">
            <v>25</v>
          </cell>
          <cell r="I591">
            <v>0</v>
          </cell>
          <cell r="J591">
            <v>0</v>
          </cell>
        </row>
        <row r="592">
          <cell r="B592" t="str">
            <v>SR11491</v>
          </cell>
          <cell r="C592" t="str">
            <v>Arbre - ARBRE01</v>
          </cell>
          <cell r="D592" t="str">
            <v>Arbre - ARBRE01</v>
          </cell>
          <cell r="E592" t="str">
            <v>AMELANCHIER CANADENSIS SRP 45/60 2/3BR</v>
          </cell>
          <cell r="F592"/>
          <cell r="G592" t="str">
            <v xml:space="preserve">Semi Repiqué </v>
          </cell>
          <cell r="H592">
            <v>10</v>
          </cell>
          <cell r="I592">
            <v>750</v>
          </cell>
          <cell r="J592">
            <v>0</v>
          </cell>
        </row>
        <row r="593">
          <cell r="B593" t="str">
            <v>SR2290</v>
          </cell>
          <cell r="C593" t="str">
            <v>Arbre - ARBRE01</v>
          </cell>
          <cell r="D593" t="str">
            <v>Arbre - ARBRE01</v>
          </cell>
          <cell r="E593" t="str">
            <v>AMELANCHIER CANADENSIS SRP 60/80 2/3BR</v>
          </cell>
          <cell r="F593"/>
          <cell r="G593" t="str">
            <v xml:space="preserve">Semi Repiqué </v>
          </cell>
          <cell r="H593">
            <v>25</v>
          </cell>
          <cell r="I593">
            <v>0</v>
          </cell>
          <cell r="J593">
            <v>0</v>
          </cell>
        </row>
        <row r="594">
          <cell r="B594" t="str">
            <v>SR22915</v>
          </cell>
          <cell r="C594" t="str">
            <v>Arbre - ARBRE01</v>
          </cell>
          <cell r="D594" t="str">
            <v>Arbre - ARBRE01</v>
          </cell>
          <cell r="E594" t="str">
            <v>AMELANCHIER OVALIS SRP 30/45 RAM</v>
          </cell>
          <cell r="F594"/>
          <cell r="G594" t="str">
            <v xml:space="preserve">Semi Repiqué </v>
          </cell>
          <cell r="H594">
            <v>25</v>
          </cell>
          <cell r="I594">
            <v>0</v>
          </cell>
          <cell r="J594">
            <v>0</v>
          </cell>
        </row>
        <row r="595">
          <cell r="B595" t="str">
            <v>SR25393</v>
          </cell>
          <cell r="C595" t="str">
            <v>Arbre - ARBRE01</v>
          </cell>
          <cell r="D595" t="str">
            <v>Arbre - ARBRE01</v>
          </cell>
          <cell r="E595" t="str">
            <v>AMELANCHIER OVALIS SRP 60/80</v>
          </cell>
          <cell r="F595"/>
          <cell r="G595" t="str">
            <v xml:space="preserve">Semi Repiqué </v>
          </cell>
          <cell r="H595">
            <v>25</v>
          </cell>
          <cell r="I595">
            <v>0</v>
          </cell>
          <cell r="J595">
            <v>0</v>
          </cell>
        </row>
        <row r="596">
          <cell r="B596" t="str">
            <v>SR2295</v>
          </cell>
          <cell r="C596" t="str">
            <v>Arbuste - ARBU01</v>
          </cell>
          <cell r="D596" t="str">
            <v>Arbuste - ARBU01</v>
          </cell>
          <cell r="E596" t="str">
            <v>AMORPHA FRUTICOSA SRP 80/100</v>
          </cell>
          <cell r="F596"/>
          <cell r="G596" t="str">
            <v xml:space="preserve">Semi Repiqué </v>
          </cell>
          <cell r="H596">
            <v>25</v>
          </cell>
          <cell r="I596">
            <v>10</v>
          </cell>
          <cell r="J596">
            <v>0</v>
          </cell>
        </row>
        <row r="597">
          <cell r="B597" t="str">
            <v>18A554</v>
          </cell>
          <cell r="C597" t="str">
            <v>Vivace - VIVA01</v>
          </cell>
          <cell r="D597" t="str">
            <v>Vivace - VIVA01</v>
          </cell>
          <cell r="E597" t="str">
            <v>ANEMONE FANTASY ARIEL</v>
          </cell>
          <cell r="F597"/>
          <cell r="G597" t="str">
            <v xml:space="preserve">Motte Ø 9 </v>
          </cell>
          <cell r="H597">
            <v>18</v>
          </cell>
          <cell r="I597">
            <v>142</v>
          </cell>
          <cell r="J597">
            <v>66</v>
          </cell>
          <cell r="K597" t="str">
            <v>H</v>
          </cell>
        </row>
        <row r="598">
          <cell r="B598" t="str">
            <v>18A555</v>
          </cell>
          <cell r="C598" t="str">
            <v>Vivace - VIVA01</v>
          </cell>
          <cell r="D598" t="str">
            <v>Vivace - VIVA01</v>
          </cell>
          <cell r="E598" t="str">
            <v>ANEMONE FANTASY ELSA</v>
          </cell>
          <cell r="F598"/>
          <cell r="G598" t="str">
            <v xml:space="preserve">Motte Ø 9 </v>
          </cell>
          <cell r="H598">
            <v>18</v>
          </cell>
          <cell r="I598">
            <v>85</v>
          </cell>
          <cell r="J598">
            <v>14</v>
          </cell>
          <cell r="K598" t="str">
            <v>H</v>
          </cell>
        </row>
        <row r="599">
          <cell r="B599" t="str">
            <v>18A556</v>
          </cell>
          <cell r="C599" t="str">
            <v>Vivace - VIVA01</v>
          </cell>
          <cell r="D599" t="str">
            <v>Vivace - VIVA01</v>
          </cell>
          <cell r="E599" t="str">
            <v>ANEMONE FANTASY JASMINE</v>
          </cell>
          <cell r="F599"/>
          <cell r="G599" t="str">
            <v xml:space="preserve">Motte Ø 9 </v>
          </cell>
          <cell r="H599">
            <v>18</v>
          </cell>
          <cell r="I599">
            <v>96</v>
          </cell>
          <cell r="J599">
            <v>49</v>
          </cell>
          <cell r="K599" t="str">
            <v>H</v>
          </cell>
        </row>
        <row r="600">
          <cell r="B600" t="str">
            <v>BG24821</v>
          </cell>
          <cell r="C600" t="str">
            <v>Arbuste - ARBU01</v>
          </cell>
          <cell r="D600" t="str">
            <v>Vivace - VIVA01</v>
          </cell>
          <cell r="E600" t="str">
            <v>ANEMONE X HYBRIDA HONORINE JOBERT BG8</v>
          </cell>
          <cell r="F600"/>
          <cell r="G600" t="str">
            <v xml:space="preserve">Godets Ø 8 </v>
          </cell>
          <cell r="H600">
            <v>12</v>
          </cell>
          <cell r="I600">
            <v>0</v>
          </cell>
          <cell r="J600">
            <v>0</v>
          </cell>
          <cell r="K600"/>
        </row>
        <row r="601">
          <cell r="B601" t="str">
            <v>104A149</v>
          </cell>
          <cell r="C601" t="str">
            <v>Climat Doux - CDOU01</v>
          </cell>
          <cell r="D601" t="str">
            <v>Climat Doux - CDOU01</v>
          </cell>
          <cell r="E601" t="str">
            <v>ANIGOZANTHOS B.G. ®* BUSH BONANZA</v>
          </cell>
          <cell r="F601" t="str">
            <v>Tolérance au sec</v>
          </cell>
          <cell r="G601" t="str">
            <v xml:space="preserve">Motte Ø 2.5 </v>
          </cell>
          <cell r="H601">
            <v>104</v>
          </cell>
          <cell r="I601">
            <v>2</v>
          </cell>
          <cell r="J601">
            <v>2</v>
          </cell>
          <cell r="K601" t="str">
            <v>H</v>
          </cell>
        </row>
        <row r="602">
          <cell r="B602" t="str">
            <v>12G280</v>
          </cell>
          <cell r="C602" t="str">
            <v>Climat Doux - CDOU01</v>
          </cell>
          <cell r="D602" t="str">
            <v>Climat Doux - CDOU01</v>
          </cell>
          <cell r="E602" t="str">
            <v>ANIGOZANTHOS B.G. ®* BUSH BONANZA</v>
          </cell>
          <cell r="F602" t="str">
            <v>Tolérance au sec</v>
          </cell>
          <cell r="G602" t="str">
            <v xml:space="preserve">Godets Ø 9 </v>
          </cell>
          <cell r="H602">
            <v>12</v>
          </cell>
          <cell r="I602">
            <v>0</v>
          </cell>
          <cell r="J602">
            <v>0</v>
          </cell>
          <cell r="K602" t="str">
            <v>H</v>
          </cell>
        </row>
        <row r="603">
          <cell r="B603" t="str">
            <v>12G431</v>
          </cell>
          <cell r="C603" t="str">
            <v>Climat Doux - CDOU01</v>
          </cell>
          <cell r="D603" t="str">
            <v>Climat Doux - CDOU01</v>
          </cell>
          <cell r="E603" t="str">
            <v>ANIGOZANTHOS B.G. ®* BUSH BONANZA</v>
          </cell>
          <cell r="F603" t="str">
            <v>Tolérance au sec</v>
          </cell>
          <cell r="G603" t="str">
            <v xml:space="preserve">Godets Ø 9 </v>
          </cell>
          <cell r="H603">
            <v>12</v>
          </cell>
          <cell r="I603">
            <v>145</v>
          </cell>
          <cell r="J603">
            <v>12</v>
          </cell>
          <cell r="K603" t="str">
            <v>H</v>
          </cell>
        </row>
        <row r="604">
          <cell r="B604" t="str">
            <v>104A150</v>
          </cell>
          <cell r="C604" t="str">
            <v>Climat Doux - CDOU01</v>
          </cell>
          <cell r="D604" t="str">
            <v>Climat Doux - CDOU01</v>
          </cell>
          <cell r="E604" t="str">
            <v>ANIGOZANTHOS B.G. ®* BUSH DIAMOND</v>
          </cell>
          <cell r="F604" t="str">
            <v>Tolérance au sec</v>
          </cell>
          <cell r="G604" t="str">
            <v xml:space="preserve">Motte Ø 2.5 </v>
          </cell>
          <cell r="H604">
            <v>104</v>
          </cell>
          <cell r="I604">
            <v>4</v>
          </cell>
          <cell r="J604">
            <v>1</v>
          </cell>
          <cell r="K604" t="str">
            <v>H</v>
          </cell>
        </row>
        <row r="605">
          <cell r="B605" t="str">
            <v>12G281</v>
          </cell>
          <cell r="C605" t="str">
            <v>Climat Doux - CDOU01</v>
          </cell>
          <cell r="D605" t="str">
            <v>Climat Doux - CDOU01</v>
          </cell>
          <cell r="E605" t="str">
            <v>ANIGOZANTHOS B.G. ®* BUSH DIAMOND</v>
          </cell>
          <cell r="F605" t="str">
            <v>Tolérance au sec</v>
          </cell>
          <cell r="G605" t="str">
            <v xml:space="preserve">Godets Ø 9 </v>
          </cell>
          <cell r="H605">
            <v>12</v>
          </cell>
          <cell r="I605">
            <v>0</v>
          </cell>
          <cell r="J605">
            <v>0</v>
          </cell>
          <cell r="K605" t="str">
            <v>H</v>
          </cell>
        </row>
        <row r="606">
          <cell r="B606" t="str">
            <v>12G432</v>
          </cell>
          <cell r="C606" t="str">
            <v>Climat Doux - CDOU01</v>
          </cell>
          <cell r="D606" t="str">
            <v>Climat Doux - CDOU01</v>
          </cell>
          <cell r="E606" t="str">
            <v>ANIGOZANTHOS B.G. ®* BUSH DIAMOND</v>
          </cell>
          <cell r="F606" t="str">
            <v>Tolérance au sec</v>
          </cell>
          <cell r="G606" t="str">
            <v xml:space="preserve">Godets Ø 9 </v>
          </cell>
          <cell r="H606">
            <v>12</v>
          </cell>
          <cell r="I606">
            <v>250</v>
          </cell>
          <cell r="J606">
            <v>123</v>
          </cell>
          <cell r="K606" t="str">
            <v>H</v>
          </cell>
        </row>
        <row r="607">
          <cell r="B607" t="str">
            <v>104A151</v>
          </cell>
          <cell r="C607" t="str">
            <v>Climat Doux - CDOU01</v>
          </cell>
          <cell r="D607" t="str">
            <v>Climat Doux - CDOU01</v>
          </cell>
          <cell r="E607" t="str">
            <v>ANIGOZANTHOS B.G. ®* BUSH FIRE</v>
          </cell>
          <cell r="F607" t="str">
            <v>Tolérance au sec</v>
          </cell>
          <cell r="G607" t="str">
            <v xml:space="preserve">Motte Ø 2.5 </v>
          </cell>
          <cell r="H607">
            <v>104</v>
          </cell>
          <cell r="I607">
            <v>4</v>
          </cell>
          <cell r="J607">
            <v>2</v>
          </cell>
          <cell r="K607" t="str">
            <v>H</v>
          </cell>
        </row>
        <row r="608">
          <cell r="B608" t="str">
            <v>12G282</v>
          </cell>
          <cell r="C608" t="str">
            <v>Climat Doux - CDOU01</v>
          </cell>
          <cell r="D608" t="str">
            <v>Climat Doux - CDOU01</v>
          </cell>
          <cell r="E608" t="str">
            <v>ANIGOZANTHOS B.G. ®* BUSH FIRE</v>
          </cell>
          <cell r="F608" t="str">
            <v>Tolérance au sec</v>
          </cell>
          <cell r="G608" t="str">
            <v xml:space="preserve">Godets Ø 9 </v>
          </cell>
          <cell r="H608">
            <v>12</v>
          </cell>
          <cell r="I608">
            <v>0</v>
          </cell>
          <cell r="J608">
            <v>0</v>
          </cell>
          <cell r="K608" t="str">
            <v>H</v>
          </cell>
        </row>
        <row r="609">
          <cell r="B609" t="str">
            <v>12G433</v>
          </cell>
          <cell r="C609" t="str">
            <v>Climat Doux - CDOU01</v>
          </cell>
          <cell r="D609" t="str">
            <v>Climat Doux - CDOU01</v>
          </cell>
          <cell r="E609" t="str">
            <v>ANIGOZANTHOS B.G. ®* BUSH FIRE</v>
          </cell>
          <cell r="F609" t="str">
            <v>Tolérance au sec</v>
          </cell>
          <cell r="G609" t="str">
            <v xml:space="preserve">Godets Ø 9 </v>
          </cell>
          <cell r="H609">
            <v>12</v>
          </cell>
          <cell r="I609">
            <v>295</v>
          </cell>
          <cell r="J609">
            <v>79</v>
          </cell>
          <cell r="K609" t="str">
            <v>H</v>
          </cell>
        </row>
        <row r="610">
          <cell r="B610" t="str">
            <v>104A153</v>
          </cell>
          <cell r="C610" t="str">
            <v>Climat Doux - CDOU01</v>
          </cell>
          <cell r="D610" t="str">
            <v>Climat Doux - CDOU01</v>
          </cell>
          <cell r="E610" t="str">
            <v>ANIGOZANTHOS B.G. ®* BUSH INFERNO</v>
          </cell>
          <cell r="F610" t="str">
            <v>Tolérance au sec</v>
          </cell>
          <cell r="G610" t="str">
            <v xml:space="preserve">Motte Ø 2.5 </v>
          </cell>
          <cell r="H610">
            <v>104</v>
          </cell>
          <cell r="I610">
            <v>8</v>
          </cell>
          <cell r="J610">
            <v>3</v>
          </cell>
          <cell r="K610" t="str">
            <v>H</v>
          </cell>
        </row>
        <row r="611">
          <cell r="B611" t="str">
            <v>12G284</v>
          </cell>
          <cell r="C611" t="str">
            <v>Climat Doux - CDOU01</v>
          </cell>
          <cell r="D611" t="str">
            <v>Climat Doux - CDOU01</v>
          </cell>
          <cell r="E611" t="str">
            <v>ANIGOZANTHOS B.G. ®* BUSH INFERNO</v>
          </cell>
          <cell r="F611" t="str">
            <v>Tolérance au sec</v>
          </cell>
          <cell r="G611" t="str">
            <v xml:space="preserve">Godets Ø 9 </v>
          </cell>
          <cell r="H611">
            <v>12</v>
          </cell>
          <cell r="I611">
            <v>0</v>
          </cell>
          <cell r="J611">
            <v>0</v>
          </cell>
          <cell r="K611" t="str">
            <v>H</v>
          </cell>
        </row>
        <row r="612">
          <cell r="B612" t="str">
            <v>12G434</v>
          </cell>
          <cell r="C612" t="str">
            <v>Climat Doux - CDOU01</v>
          </cell>
          <cell r="D612" t="str">
            <v>Climat Doux - CDOU01</v>
          </cell>
          <cell r="E612" t="str">
            <v>ANIGOZANTHOS B.G. ®* BUSH INFERNO</v>
          </cell>
          <cell r="F612" t="str">
            <v>Tolérance au sec</v>
          </cell>
          <cell r="G612" t="str">
            <v xml:space="preserve">Godets Ø 9 </v>
          </cell>
          <cell r="H612">
            <v>12</v>
          </cell>
          <cell r="I612">
            <v>390</v>
          </cell>
          <cell r="J612">
            <v>84</v>
          </cell>
          <cell r="K612" t="str">
            <v>H</v>
          </cell>
        </row>
        <row r="613">
          <cell r="B613" t="str">
            <v>104A154</v>
          </cell>
          <cell r="C613" t="str">
            <v>Climat Doux - CDOU01</v>
          </cell>
          <cell r="D613" t="str">
            <v>Climat Doux - CDOU01</v>
          </cell>
          <cell r="E613" t="str">
            <v>ANIGOZANTHOS B.G. ®* BUSH PEARL</v>
          </cell>
          <cell r="F613" t="str">
            <v>Tolérance au sec</v>
          </cell>
          <cell r="G613" t="str">
            <v xml:space="preserve">Motte Ø 2.5 </v>
          </cell>
          <cell r="H613">
            <v>104</v>
          </cell>
          <cell r="I613">
            <v>6</v>
          </cell>
          <cell r="J613">
            <v>3</v>
          </cell>
          <cell r="K613" t="str">
            <v>H</v>
          </cell>
        </row>
        <row r="614">
          <cell r="B614" t="str">
            <v>12G285</v>
          </cell>
          <cell r="C614" t="str">
            <v>Climat Doux - CDOU01</v>
          </cell>
          <cell r="D614" t="str">
            <v>Climat Doux - CDOU01</v>
          </cell>
          <cell r="E614" t="str">
            <v>ANIGOZANTHOS B.G. ®* BUSH PEARL</v>
          </cell>
          <cell r="F614" t="str">
            <v>Tolérance au sec</v>
          </cell>
          <cell r="G614" t="str">
            <v xml:space="preserve">Godets Ø 9 </v>
          </cell>
          <cell r="H614">
            <v>12</v>
          </cell>
          <cell r="I614">
            <v>0</v>
          </cell>
          <cell r="J614">
            <v>0</v>
          </cell>
          <cell r="K614" t="str">
            <v>H</v>
          </cell>
        </row>
        <row r="615">
          <cell r="B615" t="str">
            <v>12G435</v>
          </cell>
          <cell r="C615" t="str">
            <v>Climat Doux - CDOU01</v>
          </cell>
          <cell r="D615" t="str">
            <v>Climat Doux - CDOU01</v>
          </cell>
          <cell r="E615" t="str">
            <v>ANIGOZANTHOS B.G. ®* BUSH PEARL</v>
          </cell>
          <cell r="F615" t="str">
            <v>Tolérance au sec</v>
          </cell>
          <cell r="G615" t="str">
            <v xml:space="preserve">Godets Ø 9 </v>
          </cell>
          <cell r="H615">
            <v>12</v>
          </cell>
          <cell r="I615">
            <v>420</v>
          </cell>
          <cell r="J615">
            <v>140</v>
          </cell>
          <cell r="K615" t="str">
            <v>H</v>
          </cell>
        </row>
        <row r="616">
          <cell r="B616" t="str">
            <v>104A181</v>
          </cell>
          <cell r="C616" t="str">
            <v>Climat Doux - CDOU01</v>
          </cell>
          <cell r="D616" t="str">
            <v>Climat Doux - CDOU01</v>
          </cell>
          <cell r="E616" t="str">
            <v>ANIGOZANTHOS B.G. ®* BUSH ZEST</v>
          </cell>
          <cell r="F616" t="str">
            <v>Tolérance au sec</v>
          </cell>
          <cell r="G616" t="str">
            <v xml:space="preserve">Motte Ø 2.5 </v>
          </cell>
          <cell r="H616">
            <v>104</v>
          </cell>
          <cell r="I616">
            <v>4</v>
          </cell>
          <cell r="J616">
            <v>2</v>
          </cell>
          <cell r="K616" t="str">
            <v>H</v>
          </cell>
        </row>
        <row r="617">
          <cell r="B617" t="str">
            <v>12G514</v>
          </cell>
          <cell r="C617" t="str">
            <v>Climat Doux - CDOU01</v>
          </cell>
          <cell r="D617" t="str">
            <v>Climat Doux - CDOU01</v>
          </cell>
          <cell r="E617" t="str">
            <v>ANIGOZANTHOS B.G. ®* BUSH ZEST</v>
          </cell>
          <cell r="F617" t="str">
            <v>Tolérance au sec</v>
          </cell>
          <cell r="G617" t="str">
            <v xml:space="preserve">Godets Ø 9 </v>
          </cell>
          <cell r="H617">
            <v>12</v>
          </cell>
          <cell r="I617">
            <v>69</v>
          </cell>
          <cell r="J617">
            <v>0</v>
          </cell>
          <cell r="K617" t="str">
            <v>H</v>
          </cell>
        </row>
        <row r="618">
          <cell r="B618" t="str">
            <v>104A165</v>
          </cell>
          <cell r="C618" t="str">
            <v>Climat Doux - CDOU01</v>
          </cell>
          <cell r="D618" t="str">
            <v>Climat Doux - CDOU01</v>
          </cell>
          <cell r="E618" t="str">
            <v>ANIGOZANTHOS B.G.®* BUSH TENACITY</v>
          </cell>
          <cell r="F618" t="str">
            <v>Tolérance au sec</v>
          </cell>
          <cell r="G618" t="str">
            <v xml:space="preserve">Motte Ø 2.5 </v>
          </cell>
          <cell r="H618">
            <v>104</v>
          </cell>
          <cell r="I618">
            <v>2</v>
          </cell>
          <cell r="J618">
            <v>2</v>
          </cell>
          <cell r="K618" t="str">
            <v>H</v>
          </cell>
        </row>
        <row r="619">
          <cell r="B619" t="str">
            <v>12G382</v>
          </cell>
          <cell r="C619" t="str">
            <v>Climat Doux - CDOU01</v>
          </cell>
          <cell r="D619" t="str">
            <v>Climat Doux - CDOU01</v>
          </cell>
          <cell r="E619" t="str">
            <v>ANIGOZANTHOS B.G.®* BUSH TENACITY</v>
          </cell>
          <cell r="F619" t="str">
            <v>Tolérance au sec</v>
          </cell>
          <cell r="G619" t="str">
            <v xml:space="preserve">Godets Ø 9 </v>
          </cell>
          <cell r="H619">
            <v>12</v>
          </cell>
          <cell r="I619">
            <v>0</v>
          </cell>
          <cell r="J619">
            <v>0</v>
          </cell>
          <cell r="K619" t="str">
            <v>H</v>
          </cell>
        </row>
        <row r="620">
          <cell r="B620" t="str">
            <v>12G436</v>
          </cell>
          <cell r="C620" t="str">
            <v>Climat Doux - CDOU01</v>
          </cell>
          <cell r="D620" t="str">
            <v>Climat Doux - CDOU01</v>
          </cell>
          <cell r="E620" t="str">
            <v>ANIGOZANTHOS B.G.®* BUSH TENACITY</v>
          </cell>
          <cell r="F620" t="str">
            <v>Tolérance au sec</v>
          </cell>
          <cell r="G620" t="str">
            <v xml:space="preserve">Godets Ø 9 </v>
          </cell>
          <cell r="H620">
            <v>12</v>
          </cell>
          <cell r="I620">
            <v>215</v>
          </cell>
          <cell r="J620">
            <v>98</v>
          </cell>
          <cell r="K620" t="str">
            <v>H</v>
          </cell>
        </row>
        <row r="621">
          <cell r="B621" t="str">
            <v>104A189</v>
          </cell>
          <cell r="C621" t="str">
            <v>Climat Doux - CDOU01</v>
          </cell>
          <cell r="D621" t="str">
            <v>Climat Doux - CDOU01</v>
          </cell>
          <cell r="E621" t="str">
            <v>ANIGOZANTHOS CELEBRATIONS®* CARNIVAL</v>
          </cell>
          <cell r="F621" t="str">
            <v>Tolérance au sec</v>
          </cell>
          <cell r="G621" t="str">
            <v xml:space="preserve">Motte Ø 2.5 </v>
          </cell>
          <cell r="H621">
            <v>104</v>
          </cell>
          <cell r="I621">
            <v>1</v>
          </cell>
          <cell r="J621">
            <v>1</v>
          </cell>
          <cell r="K621"/>
        </row>
        <row r="622">
          <cell r="B622" t="str">
            <v>12G444</v>
          </cell>
          <cell r="C622" t="str">
            <v>Climat Doux - CDOU01</v>
          </cell>
          <cell r="D622" t="str">
            <v>Climat Doux - CDOU01</v>
          </cell>
          <cell r="E622" t="str">
            <v>ANIGOZANTHOS CELEBRATIONS®* CARNIVAL</v>
          </cell>
          <cell r="F622" t="str">
            <v>Tolérance au sec</v>
          </cell>
          <cell r="G622" t="str">
            <v xml:space="preserve">Godets Ø 9 </v>
          </cell>
          <cell r="H622">
            <v>12</v>
          </cell>
          <cell r="I622">
            <v>215</v>
          </cell>
          <cell r="J622">
            <v>109</v>
          </cell>
          <cell r="K622"/>
        </row>
        <row r="623">
          <cell r="B623" t="str">
            <v>12G443</v>
          </cell>
          <cell r="C623" t="str">
            <v>Climat Doux - CDOU01</v>
          </cell>
          <cell r="D623" t="str">
            <v>Climat Doux - CDOU01</v>
          </cell>
          <cell r="E623" t="str">
            <v>ANIGOZANTHOS CELEBRATIONS®* COCKTAIL</v>
          </cell>
          <cell r="F623" t="str">
            <v>Tolérance au sec</v>
          </cell>
          <cell r="G623" t="str">
            <v xml:space="preserve">Godets Ø 9 </v>
          </cell>
          <cell r="H623">
            <v>12</v>
          </cell>
          <cell r="I623">
            <v>0</v>
          </cell>
          <cell r="J623">
            <v>0</v>
          </cell>
          <cell r="K623"/>
        </row>
        <row r="624">
          <cell r="B624" t="str">
            <v>104A190</v>
          </cell>
          <cell r="C624" t="str">
            <v>Climat Doux - CDOU01</v>
          </cell>
          <cell r="D624" t="str">
            <v>Climat Doux - CDOU01</v>
          </cell>
          <cell r="E624" t="str">
            <v>ANIGOZANTHOS CELEBRATIONS®* FIREWORKS</v>
          </cell>
          <cell r="F624" t="str">
            <v>Tolérance au sec</v>
          </cell>
          <cell r="G624" t="str">
            <v xml:space="preserve">Motte Ø 2.5 </v>
          </cell>
          <cell r="H624">
            <v>104</v>
          </cell>
          <cell r="I624">
            <v>1</v>
          </cell>
          <cell r="J624">
            <v>1</v>
          </cell>
          <cell r="K624"/>
        </row>
        <row r="625">
          <cell r="B625" t="str">
            <v>12G445</v>
          </cell>
          <cell r="C625" t="str">
            <v>Climat Doux - CDOU01</v>
          </cell>
          <cell r="D625" t="str">
            <v>Climat Doux - CDOU01</v>
          </cell>
          <cell r="E625" t="str">
            <v>ANIGOZANTHOS CELEBRATIONS®* FIREWORKS</v>
          </cell>
          <cell r="F625" t="str">
            <v>Tolérance au sec</v>
          </cell>
          <cell r="G625" t="str">
            <v xml:space="preserve">Godets Ø 9 </v>
          </cell>
          <cell r="H625">
            <v>12</v>
          </cell>
          <cell r="I625">
            <v>41</v>
          </cell>
          <cell r="J625">
            <v>2</v>
          </cell>
          <cell r="K625"/>
        </row>
        <row r="626">
          <cell r="B626" t="str">
            <v>104A182</v>
          </cell>
          <cell r="C626" t="str">
            <v>Climat Doux - CDOU01</v>
          </cell>
          <cell r="D626" t="str">
            <v>Climat Doux - CDOU01</v>
          </cell>
          <cell r="E626" t="str">
            <v>ANIGOZANTHOS CELEBRATIONS®* MASQUERADE</v>
          </cell>
          <cell r="F626" t="str">
            <v>Tolérance au sec</v>
          </cell>
          <cell r="G626" t="str">
            <v xml:space="preserve">Motte Ø 2.5 </v>
          </cell>
          <cell r="H626">
            <v>104</v>
          </cell>
          <cell r="I626">
            <v>0</v>
          </cell>
          <cell r="J626">
            <v>0</v>
          </cell>
          <cell r="K626"/>
        </row>
        <row r="627">
          <cell r="B627" t="str">
            <v>12G441</v>
          </cell>
          <cell r="C627" t="str">
            <v>Climat Doux - CDOU01</v>
          </cell>
          <cell r="D627" t="str">
            <v>Climat Doux - CDOU01</v>
          </cell>
          <cell r="E627" t="str">
            <v>ANIGOZANTHOS CELEBRATIONS®* MASQUERADE</v>
          </cell>
          <cell r="F627" t="str">
            <v>Tolérance au sec</v>
          </cell>
          <cell r="G627" t="str">
            <v xml:space="preserve">Godets Ø 9 </v>
          </cell>
          <cell r="H627">
            <v>12</v>
          </cell>
          <cell r="I627">
            <v>234</v>
          </cell>
          <cell r="J627">
            <v>79</v>
          </cell>
          <cell r="K627"/>
        </row>
        <row r="628">
          <cell r="B628" t="str">
            <v>12G442</v>
          </cell>
          <cell r="C628" t="str">
            <v>Climat Doux - CDOU01</v>
          </cell>
          <cell r="D628" t="str">
            <v>Climat Doux - CDOU01</v>
          </cell>
          <cell r="E628" t="str">
            <v>ANIGOZANTHOS CELEBRATIONS®*AUSSIE SPIRIT</v>
          </cell>
          <cell r="F628" t="str">
            <v>Tolérance au sec</v>
          </cell>
          <cell r="G628" t="str">
            <v xml:space="preserve">Godets Ø 9 </v>
          </cell>
          <cell r="H628">
            <v>12</v>
          </cell>
          <cell r="I628">
            <v>37</v>
          </cell>
          <cell r="J628">
            <v>2</v>
          </cell>
          <cell r="K628"/>
        </row>
        <row r="629">
          <cell r="B629" t="str">
            <v>10G123</v>
          </cell>
          <cell r="C629" t="str">
            <v>Climat Doux - CDOU01</v>
          </cell>
          <cell r="D629" t="str">
            <v>Climat Doux - CDOU01</v>
          </cell>
          <cell r="E629" t="str">
            <v>ANIGOZANTHOS LANDSCAPE®* FURY</v>
          </cell>
          <cell r="F629" t="str">
            <v>Tolérance au sec</v>
          </cell>
          <cell r="G629" t="str">
            <v xml:space="preserve">Pot Ø 12 </v>
          </cell>
          <cell r="H629">
            <v>10</v>
          </cell>
          <cell r="I629">
            <v>0</v>
          </cell>
          <cell r="J629">
            <v>0</v>
          </cell>
          <cell r="K629"/>
        </row>
        <row r="630">
          <cell r="B630" t="str">
            <v>12G513</v>
          </cell>
          <cell r="C630" t="str">
            <v>Climat Doux - CDOU01</v>
          </cell>
          <cell r="D630" t="str">
            <v>Climat Doux - CDOU01</v>
          </cell>
          <cell r="E630" t="str">
            <v>ANIGOZANTHOS LANDSCAPE®* FURY</v>
          </cell>
          <cell r="F630" t="str">
            <v>Tolérance au sec</v>
          </cell>
          <cell r="G630" t="str">
            <v xml:space="preserve">Godets Ø 9 </v>
          </cell>
          <cell r="H630">
            <v>12</v>
          </cell>
          <cell r="I630">
            <v>20</v>
          </cell>
          <cell r="J630">
            <v>0</v>
          </cell>
          <cell r="K630"/>
        </row>
        <row r="631">
          <cell r="B631" t="str">
            <v>10G126</v>
          </cell>
          <cell r="C631" t="str">
            <v>Climat Doux - CDOU01</v>
          </cell>
          <cell r="D631" t="str">
            <v>Climat Doux - CDOU01</v>
          </cell>
          <cell r="E631" t="str">
            <v>ANIGOZANTHOS LANDSCAPE®* GOLD</v>
          </cell>
          <cell r="F631" t="str">
            <v>Tolérance au sec</v>
          </cell>
          <cell r="G631" t="str">
            <v xml:space="preserve">Pot Ø 12 </v>
          </cell>
          <cell r="H631">
            <v>10</v>
          </cell>
          <cell r="I631">
            <v>0</v>
          </cell>
          <cell r="J631">
            <v>0</v>
          </cell>
        </row>
        <row r="632">
          <cell r="B632" t="str">
            <v>12G437</v>
          </cell>
          <cell r="C632" t="str">
            <v>Climat Doux - CDOU01</v>
          </cell>
          <cell r="D632" t="str">
            <v>Climat Doux - CDOU01</v>
          </cell>
          <cell r="E632" t="str">
            <v>ANIGOZANTHOS LANDSCAPE®* GOLD</v>
          </cell>
          <cell r="F632" t="str">
            <v>Tolérance au sec</v>
          </cell>
          <cell r="G632" t="str">
            <v xml:space="preserve">Godets Ø 9 </v>
          </cell>
          <cell r="H632">
            <v>12</v>
          </cell>
          <cell r="I632">
            <v>365</v>
          </cell>
          <cell r="J632">
            <v>216</v>
          </cell>
          <cell r="K632"/>
        </row>
        <row r="633">
          <cell r="B633" t="str">
            <v>12G438</v>
          </cell>
          <cell r="C633" t="str">
            <v>Climat Doux - CDOU01</v>
          </cell>
          <cell r="D633" t="str">
            <v>Climat Doux - CDOU01</v>
          </cell>
          <cell r="E633" t="str">
            <v>ANIGOZANTHOS LANDSCAPE®* PRINCESS</v>
          </cell>
          <cell r="F633" t="str">
            <v>Tolérance au sec</v>
          </cell>
          <cell r="G633" t="str">
            <v xml:space="preserve">Godets Ø 9 </v>
          </cell>
          <cell r="H633">
            <v>12</v>
          </cell>
          <cell r="I633">
            <v>0</v>
          </cell>
          <cell r="J633">
            <v>0</v>
          </cell>
          <cell r="K633"/>
        </row>
        <row r="634">
          <cell r="B634" t="str">
            <v>10G124</v>
          </cell>
          <cell r="C634" t="str">
            <v>Climat Doux - CDOU01</v>
          </cell>
          <cell r="D634" t="str">
            <v>Climat Doux - CDOU01</v>
          </cell>
          <cell r="E634" t="str">
            <v>ANIGOZANTHOS LANDSCAPE®* SCARLET</v>
          </cell>
          <cell r="F634" t="str">
            <v>Tolérance au sec</v>
          </cell>
          <cell r="G634" t="str">
            <v xml:space="preserve">Pot Ø 12 </v>
          </cell>
          <cell r="H634">
            <v>10</v>
          </cell>
          <cell r="I634">
            <v>0</v>
          </cell>
          <cell r="J634">
            <v>0</v>
          </cell>
          <cell r="K634"/>
        </row>
        <row r="635">
          <cell r="B635" t="str">
            <v>12G439</v>
          </cell>
          <cell r="C635" t="str">
            <v>Climat Doux - CDOU01</v>
          </cell>
          <cell r="D635" t="str">
            <v>Climat Doux - CDOU01</v>
          </cell>
          <cell r="E635" t="str">
            <v>ANIGOZANTHOS LANDSCAPE®* SCARLET</v>
          </cell>
          <cell r="F635" t="str">
            <v>Tolérance au sec</v>
          </cell>
          <cell r="G635" t="str">
            <v xml:space="preserve">Godets Ø 9 </v>
          </cell>
          <cell r="H635">
            <v>12</v>
          </cell>
          <cell r="I635">
            <v>390</v>
          </cell>
          <cell r="J635">
            <v>266</v>
          </cell>
          <cell r="K635"/>
        </row>
        <row r="636">
          <cell r="B636" t="str">
            <v>12G440</v>
          </cell>
          <cell r="C636" t="str">
            <v>Climat Doux - CDOU01</v>
          </cell>
          <cell r="D636" t="str">
            <v>Climat Doux - CDOU01</v>
          </cell>
          <cell r="E636" t="str">
            <v>ANIGOZANTHOS LANDSCAPE®* TANGERINE</v>
          </cell>
          <cell r="F636" t="str">
            <v>Tolérance au sec</v>
          </cell>
          <cell r="G636" t="str">
            <v xml:space="preserve">Godets Ø 9 </v>
          </cell>
          <cell r="H636">
            <v>12</v>
          </cell>
          <cell r="I636">
            <v>146</v>
          </cell>
          <cell r="J636">
            <v>53</v>
          </cell>
          <cell r="K636"/>
        </row>
        <row r="637">
          <cell r="B637" t="str">
            <v>BP11978</v>
          </cell>
          <cell r="C637" t="str">
            <v>Arbuste - ARBU01</v>
          </cell>
          <cell r="D637" t="str">
            <v>Arbuste - ARBU01</v>
          </cell>
          <cell r="E637" t="str">
            <v>ANISODONTEA CAPENSIS BP8</v>
          </cell>
          <cell r="F637" t="str">
            <v>Tolérance au sec</v>
          </cell>
          <cell r="G637" t="str">
            <v xml:space="preserve">Motte Ø 8 </v>
          </cell>
          <cell r="H637">
            <v>28</v>
          </cell>
          <cell r="I637">
            <v>0</v>
          </cell>
          <cell r="J637">
            <v>0</v>
          </cell>
          <cell r="K637" t="str">
            <v>H</v>
          </cell>
        </row>
        <row r="638">
          <cell r="B638" t="str">
            <v>BP10088</v>
          </cell>
          <cell r="C638" t="str">
            <v>Arbuste - ARBU01</v>
          </cell>
          <cell r="D638" t="str">
            <v>Arbuste - ARBU01</v>
          </cell>
          <cell r="E638" t="str">
            <v>ANISODONTEA CRISTAL ROSE BP8</v>
          </cell>
          <cell r="F638" t="str">
            <v>Tolérance au sec</v>
          </cell>
          <cell r="G638" t="str">
            <v xml:space="preserve">Motte Ø 8 </v>
          </cell>
          <cell r="H638">
            <v>28</v>
          </cell>
          <cell r="I638">
            <v>60</v>
          </cell>
          <cell r="J638">
            <v>0</v>
          </cell>
          <cell r="K638" t="str">
            <v>H</v>
          </cell>
        </row>
        <row r="639">
          <cell r="B639" t="str">
            <v>BA13526</v>
          </cell>
          <cell r="C639" t="str">
            <v>Arbuste - ARBU01</v>
          </cell>
          <cell r="D639" t="str">
            <v>Arbuste - ARBU01</v>
          </cell>
          <cell r="E639" t="str">
            <v>ANISODONTEA EL RAYO BA8</v>
          </cell>
          <cell r="F639" t="str">
            <v>Tolérance au sec</v>
          </cell>
          <cell r="G639" t="str">
            <v xml:space="preserve">Motte Ø 8 </v>
          </cell>
          <cell r="H639">
            <v>28</v>
          </cell>
          <cell r="I639">
            <v>0</v>
          </cell>
          <cell r="J639">
            <v>0</v>
          </cell>
          <cell r="K639" t="str">
            <v>H</v>
          </cell>
        </row>
        <row r="640">
          <cell r="B640" t="str">
            <v>BG28759</v>
          </cell>
          <cell r="C640" t="str">
            <v>Arbuste - ARBU01</v>
          </cell>
          <cell r="D640" t="str">
            <v>Arbuste - ARBU01</v>
          </cell>
          <cell r="E640" t="str">
            <v>ANISODONTEA EL RAYO BG9</v>
          </cell>
          <cell r="F640" t="str">
            <v>Tolérance au sec</v>
          </cell>
          <cell r="G640" t="str">
            <v xml:space="preserve">Godets Ø 9 </v>
          </cell>
          <cell r="H640">
            <v>12</v>
          </cell>
          <cell r="I640">
            <v>0</v>
          </cell>
          <cell r="J640">
            <v>0</v>
          </cell>
          <cell r="K640" t="str">
            <v>H</v>
          </cell>
        </row>
        <row r="641">
          <cell r="B641" t="str">
            <v>BP10089</v>
          </cell>
          <cell r="C641" t="str">
            <v>Arbuste - ARBU01</v>
          </cell>
          <cell r="D641" t="str">
            <v>Arbuste - ARBU01</v>
          </cell>
          <cell r="E641" t="str">
            <v>ANISODONTEA EL RAYO BP8</v>
          </cell>
          <cell r="F641" t="str">
            <v>Tolérance au sec</v>
          </cell>
          <cell r="G641" t="str">
            <v xml:space="preserve">Motte Ø 8 </v>
          </cell>
          <cell r="H641">
            <v>28</v>
          </cell>
          <cell r="I641">
            <v>228</v>
          </cell>
          <cell r="J641">
            <v>0</v>
          </cell>
          <cell r="K641" t="str">
            <v>H</v>
          </cell>
        </row>
        <row r="642">
          <cell r="B642" t="str">
            <v>BP10091</v>
          </cell>
          <cell r="C642" t="str">
            <v>Arbuste - ARBU01</v>
          </cell>
          <cell r="D642" t="str">
            <v>Arbuste - ARBU01</v>
          </cell>
          <cell r="E642" t="str">
            <v>ANISODONTEA SCABROSA MISS PINKY® BP8</v>
          </cell>
          <cell r="F642" t="str">
            <v>Tolérance au sec</v>
          </cell>
          <cell r="G642" t="str">
            <v xml:space="preserve">Motte Ø 8 </v>
          </cell>
          <cell r="H642">
            <v>28</v>
          </cell>
          <cell r="I642">
            <v>88</v>
          </cell>
          <cell r="J642">
            <v>5</v>
          </cell>
          <cell r="K642" t="str">
            <v>H</v>
          </cell>
        </row>
        <row r="643">
          <cell r="B643" t="str">
            <v>BP22015</v>
          </cell>
          <cell r="C643" t="str">
            <v>Arbuste - ARBU01</v>
          </cell>
          <cell r="D643" t="str">
            <v>Arbuste - ARBU01</v>
          </cell>
          <cell r="E643" t="str">
            <v>ANISODONTEA X CORALIE BRIVINGT BP8</v>
          </cell>
          <cell r="F643" t="str">
            <v>Tolérance au sec</v>
          </cell>
          <cell r="G643" t="str">
            <v xml:space="preserve">Motte Ø 8 </v>
          </cell>
          <cell r="H643">
            <v>28</v>
          </cell>
          <cell r="I643">
            <v>96</v>
          </cell>
          <cell r="J643">
            <v>0</v>
          </cell>
          <cell r="K643" t="str">
            <v>H</v>
          </cell>
        </row>
        <row r="644">
          <cell r="B644" t="str">
            <v>BG9427B</v>
          </cell>
          <cell r="C644" t="str">
            <v>Arbuste - ARBU01</v>
          </cell>
          <cell r="D644" t="str">
            <v>Arbuste - ARBU01</v>
          </cell>
          <cell r="E644" t="str">
            <v>ARBUTUS UNEDO ATLANTIC BG9</v>
          </cell>
          <cell r="F644" t="str">
            <v>Tolérance au sec</v>
          </cell>
          <cell r="G644" t="str">
            <v xml:space="preserve">Godets Ø 9 </v>
          </cell>
          <cell r="H644">
            <v>12</v>
          </cell>
          <cell r="I644">
            <v>454</v>
          </cell>
          <cell r="J644">
            <v>0</v>
          </cell>
          <cell r="K644"/>
        </row>
        <row r="645">
          <cell r="B645" t="str">
            <v>BG2309B</v>
          </cell>
          <cell r="C645" t="str">
            <v>Arbuste - ARBU01</v>
          </cell>
          <cell r="D645" t="str">
            <v>Arbuste - ARBU01</v>
          </cell>
          <cell r="E645" t="str">
            <v>ARBUTUS UNEDO COMPACTA BG9</v>
          </cell>
          <cell r="F645" t="str">
            <v>Tolérance au sec</v>
          </cell>
          <cell r="G645" t="str">
            <v xml:space="preserve">Godets Ø 9 </v>
          </cell>
          <cell r="H645">
            <v>12</v>
          </cell>
          <cell r="I645">
            <v>368</v>
          </cell>
          <cell r="J645">
            <v>0</v>
          </cell>
        </row>
        <row r="646">
          <cell r="B646" t="str">
            <v>BG2311B</v>
          </cell>
          <cell r="C646" t="str">
            <v>Arbuste - ARBU01</v>
          </cell>
          <cell r="D646" t="str">
            <v>Arbuste - ARBU01</v>
          </cell>
          <cell r="E646" t="str">
            <v>ARBUTUS UNEDO RUBRA BG9</v>
          </cell>
          <cell r="F646" t="str">
            <v>Tolérance au sec</v>
          </cell>
          <cell r="G646" t="str">
            <v xml:space="preserve">Godets Ø 9 </v>
          </cell>
          <cell r="H646">
            <v>12</v>
          </cell>
          <cell r="I646">
            <v>0</v>
          </cell>
          <cell r="J646">
            <v>0</v>
          </cell>
          <cell r="K646"/>
        </row>
        <row r="647">
          <cell r="B647" t="str">
            <v>SA2316</v>
          </cell>
          <cell r="C647" t="str">
            <v>Arbuste - ARBU01</v>
          </cell>
          <cell r="D647" t="str">
            <v>Arbuste - ARBU01</v>
          </cell>
          <cell r="E647" t="str">
            <v>ARBUTUS UNEDO SA5</v>
          </cell>
          <cell r="F647" t="str">
            <v>Tolérance au sec</v>
          </cell>
          <cell r="G647" t="str">
            <v xml:space="preserve">Motte Ø 5 </v>
          </cell>
          <cell r="H647">
            <v>77</v>
          </cell>
          <cell r="I647">
            <v>0</v>
          </cell>
          <cell r="J647">
            <v>0</v>
          </cell>
          <cell r="K647"/>
        </row>
        <row r="648">
          <cell r="B648" t="str">
            <v>SC13858B</v>
          </cell>
          <cell r="C648" t="str">
            <v>Arbuste - ARBU01</v>
          </cell>
          <cell r="D648" t="str">
            <v>Arbuste - ARBU01</v>
          </cell>
          <cell r="E648" t="str">
            <v>ARBUTUS UNEDO SC1.3L</v>
          </cell>
          <cell r="F648" t="str">
            <v>Tolérance au sec</v>
          </cell>
          <cell r="G648" t="str">
            <v xml:space="preserve">Pot 1.3 Litres </v>
          </cell>
          <cell r="H648">
            <v>10</v>
          </cell>
          <cell r="I648">
            <v>395</v>
          </cell>
          <cell r="J648">
            <v>15</v>
          </cell>
          <cell r="K648"/>
        </row>
        <row r="649">
          <cell r="B649" t="str">
            <v>SG2317B</v>
          </cell>
          <cell r="C649" t="str">
            <v>Arbuste - ARBU01</v>
          </cell>
          <cell r="D649" t="str">
            <v>Arbuste - ARBU01</v>
          </cell>
          <cell r="E649" t="str">
            <v>ARBUTUS UNEDO SG9 R</v>
          </cell>
          <cell r="F649" t="str">
            <v>Tolérance au sec</v>
          </cell>
          <cell r="G649" t="str">
            <v xml:space="preserve">Godets Ø 9 </v>
          </cell>
          <cell r="H649">
            <v>12</v>
          </cell>
          <cell r="I649">
            <v>2023</v>
          </cell>
          <cell r="J649">
            <v>0</v>
          </cell>
          <cell r="K649"/>
        </row>
        <row r="650">
          <cell r="B650" t="str">
            <v>60A0176</v>
          </cell>
          <cell r="C650" t="str">
            <v>PETIT FRUITS - FRUIT</v>
          </cell>
          <cell r="D650" t="str">
            <v>PETIT FRUITS - FRUIT</v>
          </cell>
          <cell r="E650" t="str">
            <v>ARONIA MELANOCARPA LITTLE HELPERS</v>
          </cell>
          <cell r="F650"/>
          <cell r="G650" t="str">
            <v xml:space="preserve">Motte Ø 4.5 </v>
          </cell>
          <cell r="H650">
            <v>60</v>
          </cell>
          <cell r="I650">
            <v>0</v>
          </cell>
          <cell r="J650">
            <v>0</v>
          </cell>
        </row>
        <row r="651">
          <cell r="B651" t="str">
            <v>60A016</v>
          </cell>
          <cell r="C651" t="str">
            <v>PETIT FRUITS - FRUIT</v>
          </cell>
          <cell r="D651" t="str">
            <v>PETIT FRUITS - FRUIT</v>
          </cell>
          <cell r="E651" t="str">
            <v>ARONIA MELANOCARPA NERO</v>
          </cell>
          <cell r="F651"/>
          <cell r="G651" t="str">
            <v xml:space="preserve">Motte Ø 4.5 </v>
          </cell>
          <cell r="H651">
            <v>60</v>
          </cell>
          <cell r="I651">
            <v>0</v>
          </cell>
          <cell r="J651">
            <v>0</v>
          </cell>
        </row>
        <row r="652">
          <cell r="B652" t="str">
            <v>BP28174</v>
          </cell>
          <cell r="C652" t="str">
            <v>Arbuste - ARBU01</v>
          </cell>
          <cell r="D652" t="str">
            <v>Arbuste - ARBU01</v>
          </cell>
          <cell r="E652" t="str">
            <v>ARONIA MELANOCARPA PROFESSOR ED BP8</v>
          </cell>
          <cell r="F652"/>
          <cell r="G652" t="str">
            <v xml:space="preserve">Motte Ø 8 </v>
          </cell>
          <cell r="H652">
            <v>28</v>
          </cell>
          <cell r="I652">
            <v>0</v>
          </cell>
          <cell r="J652">
            <v>0</v>
          </cell>
          <cell r="K652"/>
        </row>
        <row r="653">
          <cell r="B653" t="str">
            <v>BP27735</v>
          </cell>
          <cell r="C653" t="str">
            <v>Arbuste - ARBU01</v>
          </cell>
          <cell r="D653" t="str">
            <v>Arbuste - ARBU01</v>
          </cell>
          <cell r="E653" t="str">
            <v>ARONIA MELANOCARPA PROFESSOR ED BP9</v>
          </cell>
          <cell r="F653"/>
          <cell r="G653" t="str">
            <v xml:space="preserve">Motte Ø 9 </v>
          </cell>
          <cell r="H653">
            <v>18</v>
          </cell>
          <cell r="I653">
            <v>0</v>
          </cell>
          <cell r="J653">
            <v>0</v>
          </cell>
          <cell r="K653"/>
        </row>
        <row r="654">
          <cell r="B654" t="str">
            <v>60A064</v>
          </cell>
          <cell r="C654" t="str">
            <v>PETIT FRUITS - FRUIT</v>
          </cell>
          <cell r="D654" t="str">
            <v>PETIT FRUITS - FRUIT</v>
          </cell>
          <cell r="E654" t="str">
            <v>ARONIA MELANOCARPA RUBINA®</v>
          </cell>
          <cell r="F654"/>
          <cell r="G654" t="str">
            <v xml:space="preserve">Motte Ø 4.5 </v>
          </cell>
          <cell r="H654">
            <v>60</v>
          </cell>
          <cell r="I654">
            <v>18</v>
          </cell>
          <cell r="J654">
            <v>13</v>
          </cell>
        </row>
        <row r="655">
          <cell r="B655" t="str">
            <v>18A072</v>
          </cell>
          <cell r="C655" t="str">
            <v>PETIT FRUITS - FRUIT</v>
          </cell>
          <cell r="D655" t="str">
            <v>PETIT FRUITS - FRUIT</v>
          </cell>
          <cell r="E655" t="str">
            <v>ARONIA MELANOCARPA RUBINA® FP</v>
          </cell>
          <cell r="F655"/>
          <cell r="G655" t="str">
            <v xml:space="preserve">Motte Ø 9 </v>
          </cell>
          <cell r="H655">
            <v>18</v>
          </cell>
          <cell r="I655">
            <v>0</v>
          </cell>
          <cell r="J655">
            <v>0</v>
          </cell>
          <cell r="K655"/>
        </row>
        <row r="656">
          <cell r="B656" t="str">
            <v>SR2322</v>
          </cell>
          <cell r="C656" t="str">
            <v>Arbuste - ARBU01</v>
          </cell>
          <cell r="D656" t="str">
            <v>Arbuste - ARBU01</v>
          </cell>
          <cell r="E656" t="str">
            <v>ARONIA MELANOCARPA SRP 30/45 2/3 BR</v>
          </cell>
          <cell r="F656"/>
          <cell r="G656" t="str">
            <v xml:space="preserve">Semi Repiqué </v>
          </cell>
          <cell r="H656">
            <v>25</v>
          </cell>
          <cell r="I656">
            <v>15</v>
          </cell>
          <cell r="J656">
            <v>3</v>
          </cell>
        </row>
        <row r="657">
          <cell r="B657" t="str">
            <v>60A066</v>
          </cell>
          <cell r="C657" t="str">
            <v>PETIT FRUITS - FRUIT</v>
          </cell>
          <cell r="D657" t="str">
            <v>PETIT FRUITS - FRUIT</v>
          </cell>
          <cell r="E657" t="str">
            <v>ARONIA MELANOCARPA VIKING</v>
          </cell>
          <cell r="F657"/>
          <cell r="G657" t="str">
            <v xml:space="preserve">Motte Ø 4.5 </v>
          </cell>
          <cell r="H657">
            <v>60</v>
          </cell>
          <cell r="I657">
            <v>0</v>
          </cell>
          <cell r="J657">
            <v>0</v>
          </cell>
          <cell r="K657"/>
        </row>
        <row r="658">
          <cell r="B658" t="str">
            <v>BP28173</v>
          </cell>
          <cell r="C658" t="str">
            <v>Arbuste - ARBU01</v>
          </cell>
          <cell r="D658" t="str">
            <v>Arbuste - ARBU01</v>
          </cell>
          <cell r="E658" t="str">
            <v>ARONIA PRUNIFOLIA RUBINA BP8</v>
          </cell>
          <cell r="F658"/>
          <cell r="G658" t="str">
            <v xml:space="preserve">Motte Ø 8 </v>
          </cell>
          <cell r="H658">
            <v>28</v>
          </cell>
          <cell r="I658">
            <v>0</v>
          </cell>
          <cell r="J658">
            <v>0</v>
          </cell>
        </row>
        <row r="659">
          <cell r="B659" t="str">
            <v>BP28474</v>
          </cell>
          <cell r="C659" t="str">
            <v>Arbuste - ARBU01</v>
          </cell>
          <cell r="D659" t="str">
            <v>Arbuste - ARBU01</v>
          </cell>
          <cell r="E659" t="str">
            <v>ARONIA PRUNIFOLIA RUBINA BP9</v>
          </cell>
          <cell r="F659"/>
          <cell r="G659" t="str">
            <v xml:space="preserve">Motte Ø 9 </v>
          </cell>
          <cell r="H659">
            <v>18</v>
          </cell>
          <cell r="I659">
            <v>46</v>
          </cell>
          <cell r="J659">
            <v>1</v>
          </cell>
        </row>
        <row r="660">
          <cell r="B660" t="str">
            <v>BG29487</v>
          </cell>
          <cell r="C660" t="str">
            <v>Arbuste - ARBU01</v>
          </cell>
          <cell r="D660" t="str">
            <v>Arbuste - ARBU01</v>
          </cell>
          <cell r="E660" t="str">
            <v>ARTEMISIA LUDOVICIANA BG8</v>
          </cell>
          <cell r="F660" t="str">
            <v>Tolérance au sec</v>
          </cell>
          <cell r="G660" t="str">
            <v xml:space="preserve">Godets Ø 8 </v>
          </cell>
          <cell r="H660">
            <v>10</v>
          </cell>
          <cell r="I660">
            <v>20</v>
          </cell>
          <cell r="J660">
            <v>0</v>
          </cell>
        </row>
        <row r="661">
          <cell r="B661" t="str">
            <v>SG24265B</v>
          </cell>
          <cell r="C661" t="str">
            <v>Climat Doux - CDOU01</v>
          </cell>
          <cell r="D661" t="str">
            <v>Vivace - VIVA01</v>
          </cell>
          <cell r="E661" t="str">
            <v>ARTHROPODIUM CIRRATUM SG9</v>
          </cell>
          <cell r="F661"/>
          <cell r="G661" t="str">
            <v xml:space="preserve">Godets Ø 9 </v>
          </cell>
          <cell r="H661">
            <v>12</v>
          </cell>
          <cell r="I661">
            <v>96</v>
          </cell>
          <cell r="J661">
            <v>85</v>
          </cell>
          <cell r="K661" t="str">
            <v>H</v>
          </cell>
        </row>
        <row r="662">
          <cell r="B662" t="str">
            <v>SG26194B</v>
          </cell>
          <cell r="C662" t="str">
            <v>Arbuste - ARBU01</v>
          </cell>
          <cell r="D662" t="str">
            <v>Arbuste - ARBU01</v>
          </cell>
          <cell r="E662" t="str">
            <v>ASIMINIA TRILOBA SG1LA</v>
          </cell>
          <cell r="F662"/>
          <cell r="G662" t="str">
            <v xml:space="preserve">Pot 1 Litre Anti-Chignon </v>
          </cell>
          <cell r="H662">
            <v>12</v>
          </cell>
          <cell r="I662">
            <v>241</v>
          </cell>
          <cell r="J662">
            <v>9</v>
          </cell>
        </row>
        <row r="663">
          <cell r="B663" t="str">
            <v>BP28408</v>
          </cell>
          <cell r="C663" t="str">
            <v>Fougère - FOUGERE</v>
          </cell>
          <cell r="D663" t="str">
            <v>Fougère - FOUGERE</v>
          </cell>
          <cell r="E663" t="str">
            <v>ASPLENIUM SCOLOPENDRIUM BP9</v>
          </cell>
          <cell r="F663"/>
          <cell r="G663" t="str">
            <v xml:space="preserve">Motte Ø 9 </v>
          </cell>
          <cell r="H663">
            <v>18</v>
          </cell>
          <cell r="I663">
            <v>0</v>
          </cell>
          <cell r="J663">
            <v>0</v>
          </cell>
          <cell r="K663" t="str">
            <v>H</v>
          </cell>
        </row>
        <row r="664">
          <cell r="B664" t="str">
            <v>104A103</v>
          </cell>
          <cell r="C664" t="str">
            <v>Fougère - FOUGERE</v>
          </cell>
          <cell r="D664" t="str">
            <v>Fougère - FOUGERE</v>
          </cell>
          <cell r="E664" t="str">
            <v>ASPLENIUM TRICHOMANES</v>
          </cell>
          <cell r="F664"/>
          <cell r="G664" t="str">
            <v xml:space="preserve">Motte Ø 3.5 </v>
          </cell>
          <cell r="H664">
            <v>104</v>
          </cell>
          <cell r="I664">
            <v>0</v>
          </cell>
          <cell r="J664">
            <v>0</v>
          </cell>
          <cell r="K664" t="str">
            <v>H</v>
          </cell>
        </row>
        <row r="665">
          <cell r="B665" t="str">
            <v>BP28241</v>
          </cell>
          <cell r="C665" t="str">
            <v>Fougère - FOUGERE</v>
          </cell>
          <cell r="D665" t="str">
            <v>Fougère - FOUGERE</v>
          </cell>
          <cell r="E665" t="str">
            <v>ASPLENIUM TRICHOMANES BP9</v>
          </cell>
          <cell r="F665"/>
          <cell r="G665" t="str">
            <v xml:space="preserve">Motte Ø 9 </v>
          </cell>
          <cell r="H665">
            <v>18</v>
          </cell>
          <cell r="I665">
            <v>0</v>
          </cell>
          <cell r="J665">
            <v>0</v>
          </cell>
          <cell r="K665" t="str">
            <v>H</v>
          </cell>
        </row>
        <row r="666">
          <cell r="B666" t="str">
            <v>18A542</v>
          </cell>
          <cell r="C666" t="str">
            <v>Vivace - VIVA01</v>
          </cell>
          <cell r="D666" t="str">
            <v>Vivace - VIVA01</v>
          </cell>
          <cell r="E666" t="str">
            <v>ASTILBE DARKSIDE OF THE MOON</v>
          </cell>
          <cell r="F666"/>
          <cell r="G666" t="str">
            <v xml:space="preserve">Motte Ø 9 </v>
          </cell>
          <cell r="H666">
            <v>18</v>
          </cell>
          <cell r="I666">
            <v>26</v>
          </cell>
          <cell r="J666">
            <v>0</v>
          </cell>
          <cell r="K666" t="str">
            <v>H</v>
          </cell>
        </row>
        <row r="667">
          <cell r="B667" t="str">
            <v>104A104</v>
          </cell>
          <cell r="C667" t="str">
            <v>Fougère - FOUGERE</v>
          </cell>
          <cell r="D667" t="str">
            <v>Fougère - FOUGERE</v>
          </cell>
          <cell r="E667" t="str">
            <v>ATHYRIUM FILIX FEMINA</v>
          </cell>
          <cell r="F667"/>
          <cell r="G667" t="str">
            <v xml:space="preserve">Motte Ø 3.5 </v>
          </cell>
          <cell r="H667">
            <v>104</v>
          </cell>
          <cell r="I667">
            <v>0</v>
          </cell>
          <cell r="J667">
            <v>0</v>
          </cell>
          <cell r="K667" t="str">
            <v>H</v>
          </cell>
        </row>
        <row r="668">
          <cell r="B668" t="str">
            <v>BP27737</v>
          </cell>
          <cell r="C668" t="str">
            <v>Fougère - FOUGERE</v>
          </cell>
          <cell r="D668" t="str">
            <v>Fougère - FOUGERE</v>
          </cell>
          <cell r="E668" t="str">
            <v>ATHYRIUM FILIX-FEMINA LADY IN RED BP9</v>
          </cell>
          <cell r="F668"/>
          <cell r="G668" t="str">
            <v xml:space="preserve">Motte Ø 9 </v>
          </cell>
          <cell r="H668">
            <v>18</v>
          </cell>
          <cell r="I668">
            <v>70</v>
          </cell>
          <cell r="J668">
            <v>6</v>
          </cell>
          <cell r="K668" t="str">
            <v>H</v>
          </cell>
        </row>
        <row r="669">
          <cell r="B669" t="str">
            <v>BP28807</v>
          </cell>
          <cell r="C669" t="str">
            <v>Fougère - FOUGERE</v>
          </cell>
          <cell r="D669" t="str">
            <v>Fougère - FOUGERE</v>
          </cell>
          <cell r="E669" t="str">
            <v>ATHYRIUM NIPONICUM CRESTED SURF BP9</v>
          </cell>
          <cell r="F669"/>
          <cell r="G669" t="str">
            <v xml:space="preserve">Motte Ø 9 </v>
          </cell>
          <cell r="H669">
            <v>18</v>
          </cell>
          <cell r="I669">
            <v>81</v>
          </cell>
          <cell r="J669">
            <v>22</v>
          </cell>
          <cell r="K669" t="str">
            <v>H</v>
          </cell>
        </row>
        <row r="670">
          <cell r="B670" t="str">
            <v>104A105</v>
          </cell>
          <cell r="C670" t="str">
            <v>Fougère - FOUGERE</v>
          </cell>
          <cell r="D670" t="str">
            <v>Fougère - FOUGERE</v>
          </cell>
          <cell r="E670" t="str">
            <v>ATHYRIUM NIPONICUM METALLICUM</v>
          </cell>
          <cell r="F670"/>
          <cell r="G670" t="str">
            <v xml:space="preserve">Motte Ø 3.5 </v>
          </cell>
          <cell r="H670">
            <v>104</v>
          </cell>
          <cell r="I670">
            <v>2</v>
          </cell>
          <cell r="J670">
            <v>0</v>
          </cell>
          <cell r="K670" t="str">
            <v>H</v>
          </cell>
        </row>
        <row r="671">
          <cell r="B671" t="str">
            <v>18A177</v>
          </cell>
          <cell r="C671" t="str">
            <v>Fougère - FOUGERE</v>
          </cell>
          <cell r="D671" t="str">
            <v>Fougère - FOUGERE</v>
          </cell>
          <cell r="E671" t="str">
            <v>ATHYRIUM NIPONICUM METALLICUM</v>
          </cell>
          <cell r="F671"/>
          <cell r="G671" t="str">
            <v xml:space="preserve">Motte Ø 9 </v>
          </cell>
          <cell r="H671">
            <v>18</v>
          </cell>
          <cell r="I671">
            <v>0</v>
          </cell>
          <cell r="J671">
            <v>0</v>
          </cell>
          <cell r="K671" t="str">
            <v>H</v>
          </cell>
        </row>
        <row r="672">
          <cell r="B672" t="str">
            <v>BP28101</v>
          </cell>
          <cell r="C672" t="str">
            <v>Fougère - FOUGERE</v>
          </cell>
          <cell r="D672" t="str">
            <v>Fougère - FOUGERE</v>
          </cell>
          <cell r="E672" t="str">
            <v>ATHYRIUM NIPONICUM METALLICUM BP9</v>
          </cell>
          <cell r="F672"/>
          <cell r="G672" t="str">
            <v xml:space="preserve">Motte Ø 9 </v>
          </cell>
          <cell r="H672">
            <v>18</v>
          </cell>
          <cell r="I672">
            <v>76</v>
          </cell>
          <cell r="J672">
            <v>0</v>
          </cell>
          <cell r="K672" t="str">
            <v>H</v>
          </cell>
        </row>
        <row r="673">
          <cell r="B673" t="str">
            <v>104A186</v>
          </cell>
          <cell r="C673" t="str">
            <v>Climat Doux - CDOU01</v>
          </cell>
          <cell r="D673" t="str">
            <v>Climat Doux - CDOU01</v>
          </cell>
          <cell r="E673" t="str">
            <v>ATRIPLEX NUMMULARIA SILVER HOLLY</v>
          </cell>
          <cell r="F673"/>
          <cell r="G673" t="str">
            <v xml:space="preserve">Motte Ø 2.5 </v>
          </cell>
          <cell r="H673">
            <v>104</v>
          </cell>
          <cell r="I673">
            <v>0</v>
          </cell>
          <cell r="J673">
            <v>0</v>
          </cell>
          <cell r="K673"/>
        </row>
        <row r="674">
          <cell r="B674" t="str">
            <v>21G100</v>
          </cell>
          <cell r="C674" t="str">
            <v>Climat Doux - CDOU01</v>
          </cell>
          <cell r="D674" t="str">
            <v>Climat Doux - CDOU01</v>
          </cell>
          <cell r="E674" t="str">
            <v>ATRIPLEX NUMMULARIA SILVER HOLLY</v>
          </cell>
          <cell r="F674"/>
          <cell r="G674" t="str">
            <v xml:space="preserve">Pot Ø 8 </v>
          </cell>
          <cell r="H674">
            <v>21</v>
          </cell>
          <cell r="I674">
            <v>0</v>
          </cell>
          <cell r="J674">
            <v>0</v>
          </cell>
          <cell r="K674"/>
        </row>
        <row r="675">
          <cell r="B675" t="str">
            <v>BG2336B</v>
          </cell>
          <cell r="C675" t="str">
            <v>Arbuste - ARBU01</v>
          </cell>
          <cell r="D675" t="str">
            <v>Arbuste - ARBU01</v>
          </cell>
          <cell r="E675" t="str">
            <v>AUCUBA JAPONICA CROTONIFOLIA BG9</v>
          </cell>
          <cell r="F675"/>
          <cell r="G675" t="str">
            <v xml:space="preserve">Godets Ø 9 </v>
          </cell>
          <cell r="H675">
            <v>12</v>
          </cell>
          <cell r="I675">
            <v>1273</v>
          </cell>
          <cell r="J675">
            <v>555</v>
          </cell>
        </row>
        <row r="676">
          <cell r="B676" t="str">
            <v>BG2339B</v>
          </cell>
          <cell r="C676" t="str">
            <v>Arbuste - ARBU01</v>
          </cell>
          <cell r="D676" t="str">
            <v>Arbuste - ARBU01</v>
          </cell>
          <cell r="E676" t="str">
            <v>AUCUBA JAPONICA ROZANNIE BG9</v>
          </cell>
          <cell r="F676"/>
          <cell r="G676" t="str">
            <v xml:space="preserve">Godets Ø 9 </v>
          </cell>
          <cell r="H676">
            <v>12</v>
          </cell>
          <cell r="I676">
            <v>268</v>
          </cell>
          <cell r="J676">
            <v>0</v>
          </cell>
        </row>
        <row r="677">
          <cell r="B677" t="str">
            <v>12G454</v>
          </cell>
          <cell r="C677" t="str">
            <v>Terre de Bruyère - TDBR01</v>
          </cell>
          <cell r="D677" t="str">
            <v>Arbuste - ARBU01</v>
          </cell>
          <cell r="E677" t="str">
            <v>AZALEA JAPO. AMOENA</v>
          </cell>
          <cell r="F677"/>
          <cell r="G677" t="str">
            <v xml:space="preserve">Godets Ø 9 </v>
          </cell>
          <cell r="H677">
            <v>12</v>
          </cell>
          <cell r="I677">
            <v>29</v>
          </cell>
          <cell r="J677">
            <v>3</v>
          </cell>
          <cell r="K677"/>
        </row>
        <row r="678">
          <cell r="B678" t="str">
            <v>BG10346B</v>
          </cell>
          <cell r="C678" t="str">
            <v>Terre de Bruyère - TDBR01</v>
          </cell>
          <cell r="D678" t="str">
            <v>Terre de Bruyère - TDBR01</v>
          </cell>
          <cell r="E678" t="str">
            <v>AZALEA JAPO. BROCELIANDE® ARTHUR BG9 R</v>
          </cell>
          <cell r="F678"/>
          <cell r="G678" t="str">
            <v xml:space="preserve">Godets Ø 9 </v>
          </cell>
          <cell r="H678">
            <v>12</v>
          </cell>
          <cell r="I678">
            <v>272</v>
          </cell>
          <cell r="J678">
            <v>48</v>
          </cell>
          <cell r="K678" t="str">
            <v>H</v>
          </cell>
        </row>
        <row r="679">
          <cell r="B679" t="str">
            <v>BG11864B</v>
          </cell>
          <cell r="C679" t="str">
            <v>Terre de Bruyère - TDBR01</v>
          </cell>
          <cell r="D679" t="str">
            <v>Terre de Bruyère - TDBR01</v>
          </cell>
          <cell r="E679" t="str">
            <v>AZALEA JAPO. BROCELIANDE® LANCELOT BG9 R</v>
          </cell>
          <cell r="F679"/>
          <cell r="G679" t="str">
            <v xml:space="preserve">Godets Ø 9 </v>
          </cell>
          <cell r="H679">
            <v>12</v>
          </cell>
          <cell r="I679">
            <v>245</v>
          </cell>
          <cell r="J679">
            <v>43</v>
          </cell>
          <cell r="K679" t="str">
            <v>H</v>
          </cell>
        </row>
        <row r="680">
          <cell r="B680" t="str">
            <v>BG10347B</v>
          </cell>
          <cell r="C680" t="str">
            <v>Terre de Bruyère - TDBR01</v>
          </cell>
          <cell r="D680" t="str">
            <v>Terre de Bruyère - TDBR01</v>
          </cell>
          <cell r="E680" t="str">
            <v>AZALEA JAPO. BROCELIANDE® PERCEVAL BG9 R</v>
          </cell>
          <cell r="F680"/>
          <cell r="G680" t="str">
            <v xml:space="preserve">Godets Ø 9 </v>
          </cell>
          <cell r="H680">
            <v>12</v>
          </cell>
          <cell r="I680">
            <v>268</v>
          </cell>
          <cell r="J680">
            <v>31</v>
          </cell>
          <cell r="K680" t="str">
            <v>H</v>
          </cell>
        </row>
        <row r="681">
          <cell r="B681" t="str">
            <v>12G455</v>
          </cell>
          <cell r="C681" t="str">
            <v>Terre de Bruyère - TDBR01</v>
          </cell>
          <cell r="D681" t="str">
            <v>Arbuste - ARBU01</v>
          </cell>
          <cell r="E681" t="str">
            <v>AZALEA JAPO. CHRISTINA</v>
          </cell>
          <cell r="F681"/>
          <cell r="G681" t="str">
            <v xml:space="preserve">Godets Ø 9 </v>
          </cell>
          <cell r="H681">
            <v>12</v>
          </cell>
          <cell r="I681">
            <v>25</v>
          </cell>
          <cell r="J681">
            <v>7</v>
          </cell>
          <cell r="K681"/>
        </row>
        <row r="682">
          <cell r="B682" t="str">
            <v>12G456</v>
          </cell>
          <cell r="C682" t="str">
            <v>Terre de Bruyère - TDBR01</v>
          </cell>
          <cell r="D682" t="str">
            <v>Arbuste - ARBU01</v>
          </cell>
          <cell r="E682" t="str">
            <v>AZALEA JAPO. FETE DES MERES</v>
          </cell>
          <cell r="F682"/>
          <cell r="G682" t="str">
            <v xml:space="preserve">Godets Ø 9 </v>
          </cell>
          <cell r="H682">
            <v>12</v>
          </cell>
          <cell r="I682">
            <v>42</v>
          </cell>
          <cell r="J682">
            <v>0</v>
          </cell>
          <cell r="K682"/>
        </row>
        <row r="683">
          <cell r="B683" t="str">
            <v>12G458</v>
          </cell>
          <cell r="C683" t="str">
            <v>Terre de Bruyère - TDBR01</v>
          </cell>
          <cell r="D683" t="str">
            <v>Arbuste - ARBU01</v>
          </cell>
          <cell r="E683" t="str">
            <v>AZALEA JAPO. JOHANNA</v>
          </cell>
          <cell r="F683"/>
          <cell r="G683" t="str">
            <v xml:space="preserve">Godets Ø 9 </v>
          </cell>
          <cell r="H683">
            <v>12</v>
          </cell>
          <cell r="I683">
            <v>29</v>
          </cell>
          <cell r="J683">
            <v>0</v>
          </cell>
          <cell r="K683"/>
        </row>
        <row r="684">
          <cell r="B684" t="str">
            <v>12G459</v>
          </cell>
          <cell r="C684" t="str">
            <v>Terre de Bruyère - TDBR01</v>
          </cell>
          <cell r="D684" t="str">
            <v>Arbuste - ARBU01</v>
          </cell>
          <cell r="E684" t="str">
            <v>AZALEA JAPO. ORANGE BEAUTY</v>
          </cell>
          <cell r="F684"/>
          <cell r="G684" t="str">
            <v xml:space="preserve">Godets Ø 9 </v>
          </cell>
          <cell r="H684">
            <v>12</v>
          </cell>
          <cell r="I684">
            <v>50</v>
          </cell>
          <cell r="J684">
            <v>11</v>
          </cell>
          <cell r="K684"/>
        </row>
        <row r="685">
          <cell r="B685" t="str">
            <v>12G461</v>
          </cell>
          <cell r="C685" t="str">
            <v>Terre de Bruyère - TDBR01</v>
          </cell>
          <cell r="D685" t="str">
            <v>Arbuste - ARBU01</v>
          </cell>
          <cell r="E685" t="str">
            <v>AZALEA JAPO. ROSA KING</v>
          </cell>
          <cell r="F685"/>
          <cell r="G685" t="str">
            <v xml:space="preserve">Godets Ø 9 </v>
          </cell>
          <cell r="H685">
            <v>12</v>
          </cell>
          <cell r="I685">
            <v>33</v>
          </cell>
          <cell r="J685">
            <v>0</v>
          </cell>
          <cell r="K685"/>
        </row>
        <row r="686">
          <cell r="B686" t="str">
            <v>12G462</v>
          </cell>
          <cell r="C686" t="str">
            <v>Graminées - GRAM01</v>
          </cell>
          <cell r="D686" t="str">
            <v>Arbuste - ARBU01</v>
          </cell>
          <cell r="E686" t="str">
            <v>BACCHARIS GENISTELLOIDES</v>
          </cell>
          <cell r="F686"/>
          <cell r="G686" t="str">
            <v xml:space="preserve">Godets Ø 9 </v>
          </cell>
          <cell r="H686">
            <v>12</v>
          </cell>
          <cell r="I686">
            <v>25</v>
          </cell>
          <cell r="J686">
            <v>2</v>
          </cell>
          <cell r="K686" t="str">
            <v>H</v>
          </cell>
        </row>
        <row r="687">
          <cell r="B687" t="str">
            <v>126A103</v>
          </cell>
          <cell r="C687" t="str">
            <v>Climat Doux - CDOU01</v>
          </cell>
          <cell r="D687" t="str">
            <v>Arbuste - ARBU01</v>
          </cell>
          <cell r="E687" t="str">
            <v>BALLOTA PSEUDODICTAMNUS</v>
          </cell>
          <cell r="F687" t="str">
            <v>Tolérance au sec</v>
          </cell>
          <cell r="G687" t="str">
            <v xml:space="preserve">Motte Ø 3.5 </v>
          </cell>
          <cell r="H687">
            <v>126</v>
          </cell>
          <cell r="I687">
            <v>23</v>
          </cell>
          <cell r="J687">
            <v>14</v>
          </cell>
        </row>
        <row r="688">
          <cell r="B688" t="str">
            <v>BG28716</v>
          </cell>
          <cell r="C688" t="str">
            <v>Climat Doux - CDOU01</v>
          </cell>
          <cell r="D688" t="str">
            <v>Arbuste - ARBU01</v>
          </cell>
          <cell r="E688" t="str">
            <v>BALLOTA PSEUDODICTAMNUS BG9</v>
          </cell>
          <cell r="F688" t="str">
            <v>Tolérance au sec</v>
          </cell>
          <cell r="G688" t="str">
            <v xml:space="preserve">Godets Ø 9 </v>
          </cell>
          <cell r="H688">
            <v>12</v>
          </cell>
          <cell r="I688">
            <v>0</v>
          </cell>
          <cell r="J688">
            <v>0</v>
          </cell>
        </row>
        <row r="689">
          <cell r="B689" t="str">
            <v>12G369</v>
          </cell>
          <cell r="C689" t="str">
            <v>Vivace - VIVA01</v>
          </cell>
          <cell r="D689" t="str">
            <v>Vivace - VIVA01</v>
          </cell>
          <cell r="E689" t="str">
            <v>BAPTISIA DECADENCE BLUEBERRY SUNDAY</v>
          </cell>
          <cell r="F689"/>
          <cell r="G689" t="str">
            <v xml:space="preserve">Godets Ø 9 </v>
          </cell>
          <cell r="H689">
            <v>12</v>
          </cell>
          <cell r="I689">
            <v>0</v>
          </cell>
          <cell r="J689">
            <v>0</v>
          </cell>
          <cell r="K689"/>
        </row>
        <row r="690">
          <cell r="B690" t="str">
            <v>12G370</v>
          </cell>
          <cell r="C690" t="str">
            <v>Vivace - VIVA01</v>
          </cell>
          <cell r="D690" t="str">
            <v>Vivace - VIVA01</v>
          </cell>
          <cell r="E690" t="str">
            <v>BAPTISIA DECADENCE LEMON MERINGUE</v>
          </cell>
          <cell r="F690"/>
          <cell r="G690" t="str">
            <v xml:space="preserve">Godets Ø 9 </v>
          </cell>
          <cell r="H690">
            <v>12</v>
          </cell>
          <cell r="I690">
            <v>34</v>
          </cell>
          <cell r="J690">
            <v>0</v>
          </cell>
          <cell r="K690"/>
        </row>
        <row r="691">
          <cell r="B691" t="str">
            <v>12G371</v>
          </cell>
          <cell r="C691" t="str">
            <v>Vivace - VIVA01</v>
          </cell>
          <cell r="D691" t="str">
            <v>Vivace - VIVA01</v>
          </cell>
          <cell r="E691" t="str">
            <v>BAPTISIA DECADENCE VANILLA CREAM</v>
          </cell>
          <cell r="F691"/>
          <cell r="G691" t="str">
            <v xml:space="preserve">Godets Ø 9 </v>
          </cell>
          <cell r="H691">
            <v>12</v>
          </cell>
          <cell r="I691">
            <v>0</v>
          </cell>
          <cell r="J691">
            <v>0</v>
          </cell>
          <cell r="K691"/>
        </row>
        <row r="692">
          <cell r="B692" t="str">
            <v>BP28890</v>
          </cell>
          <cell r="C692" t="str">
            <v>Arbuste - ARBU01</v>
          </cell>
          <cell r="D692" t="str">
            <v>Arbuste - ARBU01</v>
          </cell>
          <cell r="E692" t="str">
            <v>BERBERIS DARWINII BP9</v>
          </cell>
          <cell r="F692"/>
          <cell r="G692" t="str">
            <v xml:space="preserve">Motte Ø 9 </v>
          </cell>
          <cell r="H692">
            <v>18</v>
          </cell>
          <cell r="I692">
            <v>52</v>
          </cell>
          <cell r="J692">
            <v>1</v>
          </cell>
        </row>
        <row r="693">
          <cell r="B693" t="str">
            <v>SP28024</v>
          </cell>
          <cell r="C693" t="str">
            <v>Arbuste - ARBU01</v>
          </cell>
          <cell r="D693" t="str">
            <v>Arbuste - ARBU01</v>
          </cell>
          <cell r="E693" t="str">
            <v>BERBERIS DARWINII SP9</v>
          </cell>
          <cell r="F693"/>
          <cell r="G693" t="str">
            <v xml:space="preserve">Motte Ø 9 </v>
          </cell>
          <cell r="H693">
            <v>18</v>
          </cell>
          <cell r="I693">
            <v>0</v>
          </cell>
          <cell r="J693">
            <v>0</v>
          </cell>
        </row>
        <row r="694">
          <cell r="B694" t="str">
            <v>BP27738</v>
          </cell>
          <cell r="C694" t="str">
            <v>Arbuste - ARBU01</v>
          </cell>
          <cell r="D694" t="str">
            <v>Arbuste - ARBU01</v>
          </cell>
          <cell r="E694" t="str">
            <v>BERBERIS FRIKARTII AMSTELVEEN BP9</v>
          </cell>
          <cell r="F694"/>
          <cell r="G694" t="str">
            <v xml:space="preserve">Motte Ø 9 </v>
          </cell>
          <cell r="H694">
            <v>18</v>
          </cell>
          <cell r="I694">
            <v>180</v>
          </cell>
          <cell r="J694">
            <v>95</v>
          </cell>
        </row>
        <row r="695">
          <cell r="B695" t="str">
            <v>SP28026</v>
          </cell>
          <cell r="C695" t="str">
            <v>Arbuste - ARBU01</v>
          </cell>
          <cell r="D695" t="str">
            <v>Arbuste - ARBU01</v>
          </cell>
          <cell r="E695" t="str">
            <v>BERBERIS JULIANAE SP9</v>
          </cell>
          <cell r="F695"/>
          <cell r="G695" t="str">
            <v xml:space="preserve">Motte Ø 9 </v>
          </cell>
          <cell r="H695">
            <v>18</v>
          </cell>
          <cell r="I695">
            <v>105</v>
          </cell>
          <cell r="J695">
            <v>51</v>
          </cell>
        </row>
        <row r="696">
          <cell r="B696" t="str">
            <v>BP28411</v>
          </cell>
          <cell r="C696" t="str">
            <v>Arbuste - ARBU01</v>
          </cell>
          <cell r="D696" t="str">
            <v>Arbuste - ARBU01</v>
          </cell>
          <cell r="E696" t="str">
            <v>BERBERIS MEDIA RED JEWEL BP9</v>
          </cell>
          <cell r="F696"/>
          <cell r="G696" t="str">
            <v xml:space="preserve">Motte Ø 9 </v>
          </cell>
          <cell r="H696">
            <v>18</v>
          </cell>
          <cell r="I696">
            <v>122</v>
          </cell>
          <cell r="J696">
            <v>107</v>
          </cell>
        </row>
        <row r="697">
          <cell r="B697" t="str">
            <v>BP2473</v>
          </cell>
          <cell r="C697" t="str">
            <v>Arbuste - ARBU01</v>
          </cell>
          <cell r="D697" t="str">
            <v>Arbuste - ARBU01</v>
          </cell>
          <cell r="E697" t="str">
            <v>BERBERIS OTTAWENSIS AURICOMA BP8</v>
          </cell>
          <cell r="F697"/>
          <cell r="G697" t="str">
            <v xml:space="preserve">Motte Ø 8 </v>
          </cell>
          <cell r="H697">
            <v>28</v>
          </cell>
          <cell r="I697">
            <v>94</v>
          </cell>
          <cell r="J697">
            <v>11</v>
          </cell>
        </row>
        <row r="698">
          <cell r="B698" t="str">
            <v>BR2471</v>
          </cell>
          <cell r="C698" t="str">
            <v>Arbuste - ARBU01</v>
          </cell>
          <cell r="D698" t="str">
            <v>Arbuste - ARBU01</v>
          </cell>
          <cell r="E698" t="str">
            <v>BERBERIS OTTAWENSIS AURICOMA BRP 20/30 R</v>
          </cell>
          <cell r="F698"/>
          <cell r="G698" t="str">
            <v xml:space="preserve">Bouture Repiqué </v>
          </cell>
          <cell r="H698">
            <v>25</v>
          </cell>
          <cell r="I698">
            <v>0</v>
          </cell>
          <cell r="J698">
            <v>0</v>
          </cell>
        </row>
        <row r="699">
          <cell r="B699" t="str">
            <v>BR2470</v>
          </cell>
          <cell r="C699" t="str">
            <v>Arbuste - ARBU01</v>
          </cell>
          <cell r="D699" t="str">
            <v>Arbuste - ARBU01</v>
          </cell>
          <cell r="E699" t="str">
            <v>BERBERIS OTTAWENSIS AURICOMA BRP 30/45</v>
          </cell>
          <cell r="F699"/>
          <cell r="G699" t="str">
            <v xml:space="preserve">Bouture Repiqué </v>
          </cell>
          <cell r="H699">
            <v>25</v>
          </cell>
          <cell r="I699">
            <v>0</v>
          </cell>
          <cell r="J699">
            <v>0</v>
          </cell>
        </row>
        <row r="700">
          <cell r="B700" t="str">
            <v>BP2479</v>
          </cell>
          <cell r="C700" t="str">
            <v>Arbuste - ARBU01</v>
          </cell>
          <cell r="D700" t="str">
            <v>Arbuste - ARBU01</v>
          </cell>
          <cell r="E700" t="str">
            <v>BERBERIS OTTAWENSIS SUPERBA BP8</v>
          </cell>
          <cell r="F700"/>
          <cell r="G700" t="str">
            <v xml:space="preserve">Motte Ø 8 </v>
          </cell>
          <cell r="H700">
            <v>28</v>
          </cell>
          <cell r="I700">
            <v>139</v>
          </cell>
          <cell r="J700">
            <v>0</v>
          </cell>
        </row>
        <row r="701">
          <cell r="B701" t="str">
            <v>BR2477</v>
          </cell>
          <cell r="C701" t="str">
            <v>Arbuste - ARBU01</v>
          </cell>
          <cell r="D701" t="str">
            <v>Arbuste - ARBU01</v>
          </cell>
          <cell r="E701" t="str">
            <v>BERBERIS OTTAWENSIS SUPERBA BRP 20/30 R</v>
          </cell>
          <cell r="F701"/>
          <cell r="G701" t="str">
            <v xml:space="preserve">Bouture Repiqué </v>
          </cell>
          <cell r="H701">
            <v>25</v>
          </cell>
          <cell r="I701">
            <v>0</v>
          </cell>
          <cell r="J701">
            <v>0</v>
          </cell>
        </row>
        <row r="702">
          <cell r="B702" t="str">
            <v>BR2476</v>
          </cell>
          <cell r="C702" t="str">
            <v>Arbuste - ARBU01</v>
          </cell>
          <cell r="D702" t="str">
            <v>Arbuste - ARBU01</v>
          </cell>
          <cell r="E702" t="str">
            <v>BERBERIS OTTAWENSIS SUPERBA BRP 30/45</v>
          </cell>
          <cell r="F702"/>
          <cell r="G702" t="str">
            <v xml:space="preserve">Bouture Repiqué </v>
          </cell>
          <cell r="H702">
            <v>25</v>
          </cell>
          <cell r="I702">
            <v>0</v>
          </cell>
          <cell r="J702">
            <v>0</v>
          </cell>
        </row>
        <row r="703">
          <cell r="B703" t="str">
            <v>BP28301</v>
          </cell>
          <cell r="C703" t="str">
            <v>Arbuste - ARBU01</v>
          </cell>
          <cell r="D703" t="str">
            <v>Arbuste - ARBU01</v>
          </cell>
          <cell r="E703" t="str">
            <v>BERBERIS STENOPHYLLA BP9</v>
          </cell>
          <cell r="F703"/>
          <cell r="G703" t="str">
            <v xml:space="preserve">Motte Ø 9 </v>
          </cell>
          <cell r="H703">
            <v>18</v>
          </cell>
          <cell r="I703">
            <v>104</v>
          </cell>
          <cell r="J703">
            <v>24</v>
          </cell>
        </row>
        <row r="704">
          <cell r="B704" t="str">
            <v>BP27739</v>
          </cell>
          <cell r="C704" t="str">
            <v>Arbuste - ARBU01</v>
          </cell>
          <cell r="D704" t="str">
            <v>Arbuste - ARBU01</v>
          </cell>
          <cell r="E704" t="str">
            <v>BERBERIS THUNBERG. ATROPURPU. NANA BP9</v>
          </cell>
          <cell r="F704"/>
          <cell r="G704" t="str">
            <v xml:space="preserve">Motte Ø 9 </v>
          </cell>
          <cell r="H704">
            <v>18</v>
          </cell>
          <cell r="I704">
            <v>214</v>
          </cell>
          <cell r="J704">
            <v>6</v>
          </cell>
        </row>
        <row r="705">
          <cell r="B705" t="str">
            <v>SP9210</v>
          </cell>
          <cell r="C705" t="str">
            <v>Arbuste - ARBU01</v>
          </cell>
          <cell r="D705" t="str">
            <v>Arbuste - ARBU01</v>
          </cell>
          <cell r="E705" t="str">
            <v>BERBERIS THUNBERG. ATROPURPUREA SP8</v>
          </cell>
          <cell r="F705"/>
          <cell r="G705" t="str">
            <v xml:space="preserve">Motte Ø 8 </v>
          </cell>
          <cell r="H705">
            <v>28</v>
          </cell>
          <cell r="I705">
            <v>118</v>
          </cell>
          <cell r="J705">
            <v>77</v>
          </cell>
        </row>
        <row r="706">
          <cell r="B706" t="str">
            <v>SR2490</v>
          </cell>
          <cell r="C706" t="str">
            <v>Arbuste - ARBU01</v>
          </cell>
          <cell r="D706" t="str">
            <v>Arbuste - ARBU01</v>
          </cell>
          <cell r="E706" t="str">
            <v>BERBERIS THUNBERG. ATROPURPUREA SRP12/20</v>
          </cell>
          <cell r="F706"/>
          <cell r="G706" t="str">
            <v xml:space="preserve">Semi Repiqué </v>
          </cell>
          <cell r="H706">
            <v>25</v>
          </cell>
          <cell r="I706">
            <v>0</v>
          </cell>
          <cell r="J706">
            <v>0</v>
          </cell>
        </row>
        <row r="707">
          <cell r="B707" t="str">
            <v>SR2486</v>
          </cell>
          <cell r="C707" t="str">
            <v>Arbuste - ARBU01</v>
          </cell>
          <cell r="D707" t="str">
            <v>Arbuste - ARBU01</v>
          </cell>
          <cell r="E707" t="str">
            <v>BERBERIS THUNBERG. ATROPURPUREA SRP20/30</v>
          </cell>
          <cell r="F707"/>
          <cell r="G707" t="str">
            <v xml:space="preserve">Semi Repiqué </v>
          </cell>
          <cell r="H707">
            <v>25</v>
          </cell>
          <cell r="I707">
            <v>0</v>
          </cell>
          <cell r="J707">
            <v>0</v>
          </cell>
        </row>
        <row r="708">
          <cell r="B708" t="str">
            <v>SR2487</v>
          </cell>
          <cell r="C708" t="str">
            <v>Arbuste - ARBU01</v>
          </cell>
          <cell r="D708" t="str">
            <v>Arbuste - ARBU01</v>
          </cell>
          <cell r="E708" t="str">
            <v>BERBERIS THUNBERG. ATROPURPUREA SRP30/45</v>
          </cell>
          <cell r="F708"/>
          <cell r="G708" t="str">
            <v xml:space="preserve">Semi Repiqué </v>
          </cell>
          <cell r="H708">
            <v>25</v>
          </cell>
          <cell r="I708">
            <v>0</v>
          </cell>
          <cell r="J708">
            <v>0</v>
          </cell>
        </row>
        <row r="709">
          <cell r="B709" t="str">
            <v>BP27741</v>
          </cell>
          <cell r="C709" t="str">
            <v>Arbuste - ARBU01</v>
          </cell>
          <cell r="D709" t="str">
            <v>Arbuste - ARBU01</v>
          </cell>
          <cell r="E709" t="str">
            <v>BERBERIS THUNBERG. BONANZA GOLD® BP9</v>
          </cell>
          <cell r="F709"/>
          <cell r="G709" t="str">
            <v xml:space="preserve">Motte Ø 9 </v>
          </cell>
          <cell r="H709">
            <v>18</v>
          </cell>
          <cell r="I709">
            <v>0</v>
          </cell>
          <cell r="J709">
            <v>0</v>
          </cell>
        </row>
        <row r="710">
          <cell r="B710" t="str">
            <v>BP27743</v>
          </cell>
          <cell r="C710" t="str">
            <v>Arbuste - ARBU01</v>
          </cell>
          <cell r="D710" t="str">
            <v>Arbuste - ARBU01</v>
          </cell>
          <cell r="E710" t="str">
            <v>BERBERIS THUNBERG. CORAL MAJA® BP9</v>
          </cell>
          <cell r="F710"/>
          <cell r="G710" t="str">
            <v xml:space="preserve">Motte Ø 9 </v>
          </cell>
          <cell r="H710">
            <v>18</v>
          </cell>
          <cell r="I710">
            <v>121</v>
          </cell>
          <cell r="J710">
            <v>88</v>
          </cell>
        </row>
        <row r="711">
          <cell r="B711" t="str">
            <v>BP27745</v>
          </cell>
          <cell r="C711" t="str">
            <v>Arbuste - ARBU01</v>
          </cell>
          <cell r="D711" t="str">
            <v>Arbuste - ARBU01</v>
          </cell>
          <cell r="E711" t="str">
            <v>BERBERIS THUNBERG. GOLDEN HORIZON® BP9</v>
          </cell>
          <cell r="F711"/>
          <cell r="G711" t="str">
            <v xml:space="preserve">Motte Ø 9 </v>
          </cell>
          <cell r="H711">
            <v>18</v>
          </cell>
          <cell r="I711">
            <v>0</v>
          </cell>
          <cell r="J711">
            <v>0</v>
          </cell>
        </row>
        <row r="712">
          <cell r="B712" t="str">
            <v>BP27747</v>
          </cell>
          <cell r="C712" t="str">
            <v>Arbuste - ARBU01</v>
          </cell>
          <cell r="D712" t="str">
            <v>Arbuste - ARBU01</v>
          </cell>
          <cell r="E712" t="str">
            <v>BERBERIS THUNBERG. GREEN CARPET BP9</v>
          </cell>
          <cell r="F712" t="str">
            <v>Couvre-sol</v>
          </cell>
          <cell r="G712" t="str">
            <v xml:space="preserve">Motte Ø 9 </v>
          </cell>
          <cell r="H712">
            <v>18</v>
          </cell>
          <cell r="I712">
            <v>118</v>
          </cell>
          <cell r="J712">
            <v>106</v>
          </cell>
        </row>
        <row r="713">
          <cell r="B713" t="str">
            <v>BP27748</v>
          </cell>
          <cell r="C713" t="str">
            <v>Arbuste - ARBU01</v>
          </cell>
          <cell r="D713" t="str">
            <v>Arbuste - ARBU01</v>
          </cell>
          <cell r="E713" t="str">
            <v>BERBERIS THUNBERG. HARLEQUIN BP9</v>
          </cell>
          <cell r="F713"/>
          <cell r="G713" t="str">
            <v xml:space="preserve">Motte Ø 9 </v>
          </cell>
          <cell r="H713">
            <v>18</v>
          </cell>
          <cell r="I713">
            <v>187</v>
          </cell>
          <cell r="J713">
            <v>32</v>
          </cell>
        </row>
        <row r="714">
          <cell r="B714" t="str">
            <v>BP27750</v>
          </cell>
          <cell r="C714" t="str">
            <v>Arbuste - ARBU01</v>
          </cell>
          <cell r="D714" t="str">
            <v>Arbuste - ARBU01</v>
          </cell>
          <cell r="E714" t="str">
            <v>BERBERIS THUNBERG. NATASZA® BP9</v>
          </cell>
          <cell r="F714"/>
          <cell r="G714" t="str">
            <v xml:space="preserve">Motte Ø 9 </v>
          </cell>
          <cell r="H714">
            <v>18</v>
          </cell>
          <cell r="I714">
            <v>78</v>
          </cell>
          <cell r="J714">
            <v>55</v>
          </cell>
        </row>
        <row r="715">
          <cell r="B715" t="str">
            <v>BP27751</v>
          </cell>
          <cell r="C715" t="str">
            <v>Arbuste - ARBU01</v>
          </cell>
          <cell r="D715" t="str">
            <v>Arbuste - ARBU01</v>
          </cell>
          <cell r="E715" t="str">
            <v>BERBERIS THUNBERG. ORANGE ICE® BP9</v>
          </cell>
          <cell r="F715"/>
          <cell r="G715" t="str">
            <v xml:space="preserve">Motte Ø 9 </v>
          </cell>
          <cell r="H715">
            <v>18</v>
          </cell>
          <cell r="I715">
            <v>564</v>
          </cell>
          <cell r="J715">
            <v>181</v>
          </cell>
          <cell r="K715" t="str">
            <v>H</v>
          </cell>
        </row>
        <row r="716">
          <cell r="B716" t="str">
            <v>BP27752</v>
          </cell>
          <cell r="C716" t="str">
            <v>Arbuste - ARBU01</v>
          </cell>
          <cell r="D716" t="str">
            <v>Arbuste - ARBU01</v>
          </cell>
          <cell r="E716" t="str">
            <v>BERBERIS THUNBERG. ROSE GLOW BP9</v>
          </cell>
          <cell r="F716"/>
          <cell r="G716" t="str">
            <v xml:space="preserve">Motte Ø 9 </v>
          </cell>
          <cell r="H716">
            <v>18</v>
          </cell>
          <cell r="I716">
            <v>118</v>
          </cell>
          <cell r="J716">
            <v>73</v>
          </cell>
        </row>
        <row r="717">
          <cell r="B717" t="str">
            <v>BP27753</v>
          </cell>
          <cell r="C717" t="str">
            <v>Arbuste - ARBU01</v>
          </cell>
          <cell r="D717" t="str">
            <v>Arbuste - ARBU01</v>
          </cell>
          <cell r="E717" t="str">
            <v>BERBERIS THUNBERG. RUBY STAR® BP9</v>
          </cell>
          <cell r="F717"/>
          <cell r="G717" t="str">
            <v xml:space="preserve">Motte Ø 9 </v>
          </cell>
          <cell r="H717">
            <v>18</v>
          </cell>
          <cell r="I717">
            <v>212</v>
          </cell>
          <cell r="J717">
            <v>64</v>
          </cell>
          <cell r="K717" t="str">
            <v>H</v>
          </cell>
        </row>
        <row r="718">
          <cell r="B718" t="str">
            <v>BP27754</v>
          </cell>
          <cell r="C718" t="str">
            <v>Arbuste - ARBU01</v>
          </cell>
          <cell r="D718" t="str">
            <v>Arbuste - ARBU01</v>
          </cell>
          <cell r="E718" t="str">
            <v>BERBERIS THUNBERG. THUNDERBOLT® BP9</v>
          </cell>
          <cell r="F718"/>
          <cell r="G718" t="str">
            <v xml:space="preserve">Motte Ø 9 </v>
          </cell>
          <cell r="H718">
            <v>18</v>
          </cell>
          <cell r="I718">
            <v>36</v>
          </cell>
          <cell r="J718">
            <v>22</v>
          </cell>
        </row>
        <row r="719">
          <cell r="B719" t="str">
            <v>8.12P211</v>
          </cell>
          <cell r="C719" t="str">
            <v>Climat Doux - CDOU01</v>
          </cell>
          <cell r="D719" t="str">
            <v>Vivace - VIVA01</v>
          </cell>
          <cell r="E719" t="str">
            <v>BESCHORNERIA YUCCOIDES</v>
          </cell>
          <cell r="F719" t="str">
            <v>Tolérance au sec</v>
          </cell>
          <cell r="G719" t="str">
            <v xml:space="preserve">Pot Ø 12 </v>
          </cell>
          <cell r="H719">
            <v>8</v>
          </cell>
          <cell r="I719">
            <v>39</v>
          </cell>
          <cell r="J719">
            <v>0</v>
          </cell>
          <cell r="K719" t="str">
            <v>H</v>
          </cell>
        </row>
        <row r="720">
          <cell r="B720" t="str">
            <v>GG28424</v>
          </cell>
          <cell r="C720" t="str">
            <v>Arbre - ARBRE01</v>
          </cell>
          <cell r="D720" t="str">
            <v>Arbre - ARBRE01</v>
          </cell>
          <cell r="E720" t="str">
            <v>BETULA ALBOSIN. CACAO GG1LA</v>
          </cell>
          <cell r="F720"/>
          <cell r="G720" t="str">
            <v xml:space="preserve">Pot 1 Litre Anti-Chignon </v>
          </cell>
          <cell r="H720">
            <v>12</v>
          </cell>
          <cell r="I720">
            <v>0</v>
          </cell>
          <cell r="J720">
            <v>0</v>
          </cell>
        </row>
        <row r="721">
          <cell r="B721" t="str">
            <v>GG28326</v>
          </cell>
          <cell r="C721" t="str">
            <v>Arbre - ARBRE01</v>
          </cell>
          <cell r="D721" t="str">
            <v>Arbre - ARBRE01</v>
          </cell>
          <cell r="E721" t="str">
            <v>BETULA ALBOSIN. CACAO GG9</v>
          </cell>
          <cell r="F721"/>
          <cell r="G721" t="str">
            <v xml:space="preserve">Godets Ø 9 </v>
          </cell>
          <cell r="H721">
            <v>12</v>
          </cell>
          <cell r="I721">
            <v>0</v>
          </cell>
          <cell r="J721">
            <v>0</v>
          </cell>
        </row>
        <row r="722">
          <cell r="B722" t="str">
            <v>GG28425</v>
          </cell>
          <cell r="C722" t="str">
            <v>Arbre - ARBRE01</v>
          </cell>
          <cell r="D722" t="str">
            <v>Arbre - ARBRE01</v>
          </cell>
          <cell r="E722" t="str">
            <v>BETULA ALBOSIN. RUBY CHOCOLATE GG1LA</v>
          </cell>
          <cell r="F722"/>
          <cell r="G722" t="str">
            <v xml:space="preserve">Pot 1 Litre Anti-Chignon </v>
          </cell>
          <cell r="H722">
            <v>12</v>
          </cell>
          <cell r="I722">
            <v>0</v>
          </cell>
          <cell r="J722">
            <v>0</v>
          </cell>
        </row>
        <row r="723">
          <cell r="B723" t="str">
            <v>GG28327</v>
          </cell>
          <cell r="C723" t="str">
            <v>Arbre - ARBRE01</v>
          </cell>
          <cell r="D723" t="str">
            <v>Arbre - ARBRE01</v>
          </cell>
          <cell r="E723" t="str">
            <v>BETULA ALBOSIN. RUBY CHOCOLATE GG9</v>
          </cell>
          <cell r="F723"/>
          <cell r="G723" t="str">
            <v xml:space="preserve">Godets Ø 9 </v>
          </cell>
          <cell r="H723">
            <v>12</v>
          </cell>
          <cell r="I723">
            <v>0</v>
          </cell>
          <cell r="J723">
            <v>0</v>
          </cell>
        </row>
        <row r="724">
          <cell r="B724" t="str">
            <v>GG23851</v>
          </cell>
          <cell r="C724" t="str">
            <v>Arbre - ARBRE01</v>
          </cell>
          <cell r="D724" t="str">
            <v>Arbre - ARBRE01</v>
          </cell>
          <cell r="E724" t="str">
            <v>BETULA ALBOSIN. SEPTENTRIO. GG9</v>
          </cell>
          <cell r="F724"/>
          <cell r="G724" t="str">
            <v xml:space="preserve">Godets Ø 9 </v>
          </cell>
          <cell r="H724">
            <v>12</v>
          </cell>
          <cell r="I724">
            <v>0</v>
          </cell>
          <cell r="J724">
            <v>0</v>
          </cell>
        </row>
        <row r="725">
          <cell r="B725" t="str">
            <v>GG28968</v>
          </cell>
          <cell r="C725" t="str">
            <v>Arbre - ARBRE01</v>
          </cell>
          <cell r="D725" t="str">
            <v>Arbre - ARBRE01</v>
          </cell>
          <cell r="E725" t="str">
            <v>BETULA ALBOSIN. SEPTENTRIO. GG9 T30/60</v>
          </cell>
          <cell r="F725"/>
          <cell r="G725" t="str">
            <v xml:space="preserve">Godets Ø 9 </v>
          </cell>
          <cell r="H725">
            <v>12</v>
          </cell>
          <cell r="I725">
            <v>5</v>
          </cell>
          <cell r="J725">
            <v>3</v>
          </cell>
        </row>
        <row r="726">
          <cell r="B726" t="str">
            <v>GG28969</v>
          </cell>
          <cell r="C726" t="str">
            <v>Arbre - ARBRE01</v>
          </cell>
          <cell r="D726" t="str">
            <v>Arbre - ARBRE01</v>
          </cell>
          <cell r="E726" t="str">
            <v>BETULA ALBOSIN. SEPTENTRIO. GG9 T60/100</v>
          </cell>
          <cell r="F726"/>
          <cell r="G726" t="str">
            <v xml:space="preserve">Godets Ø 9 </v>
          </cell>
          <cell r="H726">
            <v>12</v>
          </cell>
          <cell r="I726">
            <v>20</v>
          </cell>
          <cell r="J726">
            <v>15</v>
          </cell>
        </row>
        <row r="727">
          <cell r="B727" t="str">
            <v>GG28426</v>
          </cell>
          <cell r="C727" t="str">
            <v>Arbre - ARBRE01</v>
          </cell>
          <cell r="D727" t="str">
            <v>Arbre - ARBRE01</v>
          </cell>
          <cell r="E727" t="str">
            <v>BETULA ALBOSIN. WHITE CHOCOLATE GG1L</v>
          </cell>
          <cell r="F727"/>
          <cell r="G727" t="str">
            <v xml:space="preserve">Pot 1 Litre Anti-Chignon </v>
          </cell>
          <cell r="H727">
            <v>12</v>
          </cell>
          <cell r="I727">
            <v>0</v>
          </cell>
          <cell r="J727">
            <v>0</v>
          </cell>
        </row>
        <row r="728">
          <cell r="B728" t="str">
            <v>GG28328</v>
          </cell>
          <cell r="C728" t="str">
            <v>Arbre - ARBRE01</v>
          </cell>
          <cell r="D728" t="str">
            <v>Arbre - ARBRE01</v>
          </cell>
          <cell r="E728" t="str">
            <v>BETULA ALBOSIN. WHITE CHOCOLATE GG9</v>
          </cell>
          <cell r="F728"/>
          <cell r="G728" t="str">
            <v xml:space="preserve">Godets Ø 9 </v>
          </cell>
          <cell r="H728">
            <v>12</v>
          </cell>
          <cell r="I728">
            <v>0</v>
          </cell>
          <cell r="J728">
            <v>0</v>
          </cell>
        </row>
        <row r="729">
          <cell r="B729" t="str">
            <v>BG28972</v>
          </cell>
          <cell r="C729" t="str">
            <v>Arbre - ARBRE01</v>
          </cell>
          <cell r="D729" t="str">
            <v>Arbre - ARBRE01</v>
          </cell>
          <cell r="E729" t="str">
            <v>BETULA NIGRA BG1LA TIG 20/40</v>
          </cell>
          <cell r="F729"/>
          <cell r="G729" t="str">
            <v xml:space="preserve">Pot 1 Litre Anti-Chignon </v>
          </cell>
          <cell r="H729">
            <v>12</v>
          </cell>
          <cell r="I729">
            <v>6</v>
          </cell>
          <cell r="J729">
            <v>0</v>
          </cell>
        </row>
        <row r="730">
          <cell r="B730" t="str">
            <v>BG28973</v>
          </cell>
          <cell r="C730" t="str">
            <v>Arbre - ARBRE01</v>
          </cell>
          <cell r="D730" t="str">
            <v>Arbre - ARBRE01</v>
          </cell>
          <cell r="E730" t="str">
            <v>BETULA NIGRA BG1LA TIG 40/60</v>
          </cell>
          <cell r="F730"/>
          <cell r="G730" t="str">
            <v xml:space="preserve">Pot 1 Litre Anti-Chignon </v>
          </cell>
          <cell r="H730">
            <v>12</v>
          </cell>
          <cell r="I730">
            <v>70</v>
          </cell>
          <cell r="J730">
            <v>2</v>
          </cell>
        </row>
        <row r="731">
          <cell r="B731" t="str">
            <v>SG26967B</v>
          </cell>
          <cell r="C731" t="str">
            <v>Arbre - ARBRE01</v>
          </cell>
          <cell r="D731" t="str">
            <v>Arbre - ARBRE01</v>
          </cell>
          <cell r="E731" t="str">
            <v>BETULA NIGRA SG1LA TIG</v>
          </cell>
          <cell r="F731"/>
          <cell r="G731" t="str">
            <v xml:space="preserve">Pot 1 Litre Anti-Chignon </v>
          </cell>
          <cell r="H731">
            <v>12</v>
          </cell>
          <cell r="I731">
            <v>0</v>
          </cell>
          <cell r="J731">
            <v>0</v>
          </cell>
        </row>
        <row r="732">
          <cell r="B732" t="str">
            <v>SG28970</v>
          </cell>
          <cell r="C732" t="str">
            <v>Arbre - ARBRE01</v>
          </cell>
          <cell r="D732" t="str">
            <v>Arbre - ARBRE01</v>
          </cell>
          <cell r="E732" t="str">
            <v>BETULA NIGRA SG1LA TIG 30/60</v>
          </cell>
          <cell r="F732"/>
          <cell r="G732" t="str">
            <v xml:space="preserve">Pot 1 Litre Anti-Chignon </v>
          </cell>
          <cell r="H732">
            <v>12</v>
          </cell>
          <cell r="I732">
            <v>33</v>
          </cell>
          <cell r="J732">
            <v>0</v>
          </cell>
        </row>
        <row r="733">
          <cell r="B733" t="str">
            <v>SG28971</v>
          </cell>
          <cell r="C733" t="str">
            <v>Arbre - ARBRE01</v>
          </cell>
          <cell r="D733" t="str">
            <v>Arbre - ARBRE01</v>
          </cell>
          <cell r="E733" t="str">
            <v>BETULA NIGRA SG1LA TIG 60/100</v>
          </cell>
          <cell r="F733"/>
          <cell r="G733" t="str">
            <v xml:space="preserve">Pot 1 Litre Anti-Chignon </v>
          </cell>
          <cell r="H733">
            <v>12</v>
          </cell>
          <cell r="I733">
            <v>77</v>
          </cell>
          <cell r="J733">
            <v>0</v>
          </cell>
        </row>
        <row r="734">
          <cell r="B734" t="str">
            <v>GG25836</v>
          </cell>
          <cell r="C734" t="str">
            <v>Arbre - ARBRE01</v>
          </cell>
          <cell r="D734" t="str">
            <v>Arbre - ARBRE01</v>
          </cell>
          <cell r="E734" t="str">
            <v>BETULA PEND. FASTIGIA. JOES® GG9</v>
          </cell>
          <cell r="F734"/>
          <cell r="G734" t="str">
            <v xml:space="preserve">Godets Ø 9 </v>
          </cell>
          <cell r="H734">
            <v>12</v>
          </cell>
          <cell r="I734">
            <v>0</v>
          </cell>
          <cell r="J734">
            <v>0</v>
          </cell>
        </row>
        <row r="735">
          <cell r="B735" t="str">
            <v>GG28975</v>
          </cell>
          <cell r="C735" t="str">
            <v>Arbre - ARBRE01</v>
          </cell>
          <cell r="D735" t="str">
            <v>Arbre - ARBRE01</v>
          </cell>
          <cell r="E735" t="str">
            <v>BETULA PEND. FASTIGIA. JOES® GG9 T30/60</v>
          </cell>
          <cell r="F735"/>
          <cell r="G735" t="str">
            <v xml:space="preserve">Godets Ø 9 </v>
          </cell>
          <cell r="H735">
            <v>12</v>
          </cell>
          <cell r="I735">
            <v>7</v>
          </cell>
          <cell r="J735">
            <v>2</v>
          </cell>
        </row>
        <row r="736">
          <cell r="B736" t="str">
            <v>GG28976</v>
          </cell>
          <cell r="C736" t="str">
            <v>Arbre - ARBRE01</v>
          </cell>
          <cell r="D736" t="str">
            <v>Arbre - ARBRE01</v>
          </cell>
          <cell r="E736" t="str">
            <v>BETULA PEND. FASTIGIA. JOES® GG9 T60/100</v>
          </cell>
          <cell r="F736"/>
          <cell r="G736" t="str">
            <v xml:space="preserve">Godets Ø 9 </v>
          </cell>
          <cell r="H736">
            <v>12</v>
          </cell>
          <cell r="I736">
            <v>60</v>
          </cell>
          <cell r="J736">
            <v>46</v>
          </cell>
        </row>
        <row r="737">
          <cell r="B737" t="str">
            <v>BG28542</v>
          </cell>
          <cell r="C737" t="str">
            <v>Arbre - ARBRE01</v>
          </cell>
          <cell r="D737" t="str">
            <v>Arbre - ARBRE01</v>
          </cell>
          <cell r="E737" t="str">
            <v>BETULA PENDULA FASTIGIATA BG1LA</v>
          </cell>
          <cell r="F737"/>
          <cell r="G737" t="str">
            <v xml:space="preserve">Pot 1 Litre Anti-Chignon </v>
          </cell>
          <cell r="H737">
            <v>12</v>
          </cell>
          <cell r="I737">
            <v>0</v>
          </cell>
          <cell r="J737">
            <v>0</v>
          </cell>
        </row>
        <row r="738">
          <cell r="B738" t="str">
            <v>BG28974</v>
          </cell>
          <cell r="C738" t="str">
            <v>Arbre - ARBRE01</v>
          </cell>
          <cell r="D738" t="str">
            <v>Arbre - ARBRE01</v>
          </cell>
          <cell r="E738" t="str">
            <v>BETULA PENDULA FASTIGIATA BG1LA T20/40</v>
          </cell>
          <cell r="F738"/>
          <cell r="G738" t="str">
            <v xml:space="preserve">Pot 1 Litre Anti-Chignon </v>
          </cell>
          <cell r="H738">
            <v>12</v>
          </cell>
          <cell r="I738">
            <v>0</v>
          </cell>
          <cell r="J738">
            <v>0</v>
          </cell>
        </row>
        <row r="739">
          <cell r="B739" t="str">
            <v>BG2535</v>
          </cell>
          <cell r="C739" t="str">
            <v>Arbre - ARBRE01</v>
          </cell>
          <cell r="D739" t="str">
            <v>Arbre - ARBRE01</v>
          </cell>
          <cell r="E739" t="str">
            <v>BETULA PENDULA FASTIGIATA BG1LA T40/60</v>
          </cell>
          <cell r="F739"/>
          <cell r="G739" t="str">
            <v xml:space="preserve">Pot 1 Litre Anti-Chignon </v>
          </cell>
          <cell r="H739">
            <v>12</v>
          </cell>
          <cell r="I739">
            <v>0</v>
          </cell>
          <cell r="J739">
            <v>0</v>
          </cell>
        </row>
        <row r="740">
          <cell r="B740" t="str">
            <v>BA25088</v>
          </cell>
          <cell r="C740" t="str">
            <v>Arbre - ARBRE01</v>
          </cell>
          <cell r="D740" t="str">
            <v>Arbre - ARBRE01</v>
          </cell>
          <cell r="E740" t="str">
            <v>BETULA PENDULA KARACA® BA4 CONT</v>
          </cell>
          <cell r="F740"/>
          <cell r="G740" t="str">
            <v xml:space="preserve">Motte Ø 4 </v>
          </cell>
          <cell r="H740">
            <v>104</v>
          </cell>
          <cell r="I740">
            <v>0</v>
          </cell>
          <cell r="J740">
            <v>0</v>
          </cell>
        </row>
        <row r="741">
          <cell r="B741" t="str">
            <v>BG27537B</v>
          </cell>
          <cell r="C741" t="str">
            <v>Arbre - ARBRE01</v>
          </cell>
          <cell r="D741" t="str">
            <v>Arbre - ARBRE01</v>
          </cell>
          <cell r="E741" t="str">
            <v>BETULA PENDULA KARACA® BG9</v>
          </cell>
          <cell r="F741"/>
          <cell r="G741" t="str">
            <v xml:space="preserve">Godets Ø 9 </v>
          </cell>
          <cell r="H741">
            <v>12</v>
          </cell>
          <cell r="I741">
            <v>192</v>
          </cell>
          <cell r="J741">
            <v>104</v>
          </cell>
        </row>
        <row r="742">
          <cell r="B742" t="str">
            <v>GG23854</v>
          </cell>
          <cell r="C742" t="str">
            <v>Arbre - ARBRE01</v>
          </cell>
          <cell r="D742" t="str">
            <v>Arbre - ARBRE01</v>
          </cell>
          <cell r="E742" t="str">
            <v>BETULA PENDULA LONG TRUNK GG9</v>
          </cell>
          <cell r="F742"/>
          <cell r="G742" t="str">
            <v xml:space="preserve">Godets Ø 9 </v>
          </cell>
          <cell r="H742">
            <v>12</v>
          </cell>
          <cell r="I742">
            <v>0</v>
          </cell>
          <cell r="J742">
            <v>0</v>
          </cell>
        </row>
        <row r="743">
          <cell r="B743" t="str">
            <v>GG28977</v>
          </cell>
          <cell r="C743" t="str">
            <v>Arbre - ARBRE01</v>
          </cell>
          <cell r="D743" t="str">
            <v>Arbre - ARBRE01</v>
          </cell>
          <cell r="E743" t="str">
            <v>BETULA PENDULA LONG TRUNK GG9 T30/60</v>
          </cell>
          <cell r="F743"/>
          <cell r="G743" t="str">
            <v xml:space="preserve">Godets Ø 9 </v>
          </cell>
          <cell r="H743">
            <v>12</v>
          </cell>
          <cell r="I743">
            <v>12</v>
          </cell>
          <cell r="J743">
            <v>10</v>
          </cell>
        </row>
        <row r="744">
          <cell r="B744" t="str">
            <v>GG28978</v>
          </cell>
          <cell r="C744" t="str">
            <v>Arbre - ARBRE01</v>
          </cell>
          <cell r="D744" t="str">
            <v>Arbre - ARBRE01</v>
          </cell>
          <cell r="E744" t="str">
            <v>BETULA PENDULA LONG TRUNK GG9 T60/100</v>
          </cell>
          <cell r="F744"/>
          <cell r="G744" t="str">
            <v xml:space="preserve">Godets Ø 9 </v>
          </cell>
          <cell r="H744">
            <v>12</v>
          </cell>
          <cell r="I744">
            <v>29</v>
          </cell>
          <cell r="J744">
            <v>20</v>
          </cell>
        </row>
        <row r="745">
          <cell r="B745" t="str">
            <v>BG28979</v>
          </cell>
          <cell r="C745" t="str">
            <v>Arbre - ARBRE01</v>
          </cell>
          <cell r="D745" t="str">
            <v>Arbre - ARBRE01</v>
          </cell>
          <cell r="E745" t="str">
            <v>BETULA PENDULA ROYAL FROST BG1LA T20/40</v>
          </cell>
          <cell r="F745"/>
          <cell r="G745" t="str">
            <v xml:space="preserve">Pot 1 Litre Anti-Chignon </v>
          </cell>
          <cell r="H745">
            <v>12</v>
          </cell>
          <cell r="I745">
            <v>109</v>
          </cell>
          <cell r="J745">
            <v>89</v>
          </cell>
        </row>
        <row r="746">
          <cell r="B746" t="str">
            <v>BG28980</v>
          </cell>
          <cell r="C746" t="str">
            <v>Arbre - ARBRE01</v>
          </cell>
          <cell r="D746" t="str">
            <v>Arbre - ARBRE01</v>
          </cell>
          <cell r="E746" t="str">
            <v>BETULA PENDULA ROYAL FROST BG1LA T40/60</v>
          </cell>
          <cell r="F746"/>
          <cell r="G746" t="str">
            <v xml:space="preserve">Pot 1 Litre Anti-Chignon </v>
          </cell>
          <cell r="H746">
            <v>12</v>
          </cell>
          <cell r="I746">
            <v>211</v>
          </cell>
          <cell r="J746">
            <v>91</v>
          </cell>
        </row>
        <row r="747">
          <cell r="B747" t="str">
            <v>BG24523B</v>
          </cell>
          <cell r="C747" t="str">
            <v>Arbre - ARBRE01</v>
          </cell>
          <cell r="D747" t="str">
            <v>Arbre - ARBRE01</v>
          </cell>
          <cell r="E747" t="str">
            <v>BETULA PENDULA ROYAL FROST BG1LA TIG</v>
          </cell>
          <cell r="F747"/>
          <cell r="G747" t="str">
            <v xml:space="preserve">Pot 1 Litre Anti-Chignon </v>
          </cell>
          <cell r="H747">
            <v>12</v>
          </cell>
          <cell r="I747">
            <v>0</v>
          </cell>
          <cell r="J747">
            <v>0</v>
          </cell>
        </row>
        <row r="748">
          <cell r="B748" t="str">
            <v>SE29469</v>
          </cell>
          <cell r="C748" t="str">
            <v>Arbre - ARBRE01</v>
          </cell>
          <cell r="D748" t="str">
            <v>Arbre - ARBRE01</v>
          </cell>
          <cell r="E748" t="str">
            <v>BETULA PENDULA SEM 100/150</v>
          </cell>
          <cell r="F748"/>
          <cell r="G748" t="str">
            <v xml:space="preserve">Semi Repiqué </v>
          </cell>
          <cell r="H748">
            <v>50</v>
          </cell>
          <cell r="I748">
            <v>0</v>
          </cell>
          <cell r="J748">
            <v>0</v>
          </cell>
        </row>
        <row r="749">
          <cell r="B749" t="str">
            <v>SE29467</v>
          </cell>
          <cell r="C749" t="str">
            <v>Arbre - ARBRE01</v>
          </cell>
          <cell r="D749" t="str">
            <v>Arbre - ARBRE01</v>
          </cell>
          <cell r="E749" t="str">
            <v>BETULA PENDULA SEM 60/80</v>
          </cell>
          <cell r="F749"/>
          <cell r="G749" t="str">
            <v xml:space="preserve">Semi Repiqué </v>
          </cell>
          <cell r="H749">
            <v>50</v>
          </cell>
          <cell r="I749">
            <v>0</v>
          </cell>
          <cell r="J749">
            <v>0</v>
          </cell>
        </row>
        <row r="750">
          <cell r="B750" t="str">
            <v>SE29468</v>
          </cell>
          <cell r="C750" t="str">
            <v>Arbre - ARBRE01</v>
          </cell>
          <cell r="D750" t="str">
            <v>Arbre - ARBRE01</v>
          </cell>
          <cell r="E750" t="str">
            <v>BETULA PENDULA SEM 80/100</v>
          </cell>
          <cell r="F750"/>
          <cell r="G750" t="str">
            <v xml:space="preserve">Semi Repiqué </v>
          </cell>
          <cell r="H750">
            <v>50</v>
          </cell>
          <cell r="I750">
            <v>0</v>
          </cell>
          <cell r="J750">
            <v>0</v>
          </cell>
        </row>
        <row r="751">
          <cell r="B751" t="str">
            <v>SG22544B</v>
          </cell>
          <cell r="C751" t="str">
            <v>Arbre - ARBRE01</v>
          </cell>
          <cell r="D751" t="str">
            <v>Arbre - ARBRE01</v>
          </cell>
          <cell r="E751" t="str">
            <v>BETULA PENDULA SG1LA R</v>
          </cell>
          <cell r="F751"/>
          <cell r="G751" t="str">
            <v xml:space="preserve">Pot 1 Litre Anti-Chignon </v>
          </cell>
          <cell r="H751">
            <v>12</v>
          </cell>
          <cell r="I751">
            <v>247</v>
          </cell>
          <cell r="J751">
            <v>198</v>
          </cell>
        </row>
        <row r="752">
          <cell r="B752" t="str">
            <v>SG22618B</v>
          </cell>
          <cell r="C752" t="str">
            <v>Arbre - ARBRE01</v>
          </cell>
          <cell r="D752" t="str">
            <v>Arbre - ARBRE01</v>
          </cell>
          <cell r="E752" t="str">
            <v>BETULA PENDULA SG1LA TIG</v>
          </cell>
          <cell r="F752"/>
          <cell r="G752" t="str">
            <v xml:space="preserve">Pot 1 Litre Anti-Chignon </v>
          </cell>
          <cell r="H752">
            <v>12</v>
          </cell>
          <cell r="I752">
            <v>0</v>
          </cell>
          <cell r="J752">
            <v>0</v>
          </cell>
        </row>
        <row r="753">
          <cell r="B753" t="str">
            <v>SG28981</v>
          </cell>
          <cell r="C753" t="str">
            <v>Arbre - ARBRE01</v>
          </cell>
          <cell r="D753" t="str">
            <v>Arbre - ARBRE01</v>
          </cell>
          <cell r="E753" t="str">
            <v>BETULA PENDULA SG1LA TIG 30/60</v>
          </cell>
          <cell r="F753"/>
          <cell r="G753" t="str">
            <v xml:space="preserve">Pot 1 Litre Anti-Chignon </v>
          </cell>
          <cell r="H753">
            <v>12</v>
          </cell>
          <cell r="I753">
            <v>1</v>
          </cell>
          <cell r="J753">
            <v>0</v>
          </cell>
        </row>
        <row r="754">
          <cell r="B754" t="str">
            <v>SG28982</v>
          </cell>
          <cell r="C754" t="str">
            <v>Arbre - ARBRE01</v>
          </cell>
          <cell r="D754" t="str">
            <v>Arbre - ARBRE01</v>
          </cell>
          <cell r="E754" t="str">
            <v>BETULA PENDULA SG1LA TIG 60/100</v>
          </cell>
          <cell r="F754"/>
          <cell r="G754" t="str">
            <v xml:space="preserve">Pot 1 Litre Anti-Chignon </v>
          </cell>
          <cell r="H754">
            <v>12</v>
          </cell>
          <cell r="I754">
            <v>208</v>
          </cell>
          <cell r="J754">
            <v>117</v>
          </cell>
        </row>
        <row r="755">
          <cell r="B755" t="str">
            <v>SR2579</v>
          </cell>
          <cell r="C755" t="str">
            <v>Arbre - ARBRE01</v>
          </cell>
          <cell r="D755" t="str">
            <v>Arbre - ARBRE01</v>
          </cell>
          <cell r="E755" t="str">
            <v>BETULA PENDULA SRP 100/150</v>
          </cell>
          <cell r="F755"/>
          <cell r="G755" t="str">
            <v xml:space="preserve">Semi Repiqué </v>
          </cell>
          <cell r="H755">
            <v>10</v>
          </cell>
          <cell r="I755">
            <v>30</v>
          </cell>
          <cell r="J755">
            <v>18</v>
          </cell>
        </row>
        <row r="756">
          <cell r="B756" t="str">
            <v>SR2576</v>
          </cell>
          <cell r="C756" t="str">
            <v>Arbre - ARBRE01</v>
          </cell>
          <cell r="D756" t="str">
            <v>Arbre - ARBRE01</v>
          </cell>
          <cell r="E756" t="str">
            <v>BETULA PENDULA SRP 45/60</v>
          </cell>
          <cell r="F756"/>
          <cell r="G756" t="str">
            <v xml:space="preserve">Semi Repiqué </v>
          </cell>
          <cell r="H756">
            <v>25</v>
          </cell>
          <cell r="I756">
            <v>0</v>
          </cell>
          <cell r="J756">
            <v>0</v>
          </cell>
        </row>
        <row r="757">
          <cell r="B757" t="str">
            <v>SR2577</v>
          </cell>
          <cell r="C757" t="str">
            <v>Arbre - ARBRE01</v>
          </cell>
          <cell r="D757" t="str">
            <v>Arbre - ARBRE01</v>
          </cell>
          <cell r="E757" t="str">
            <v>BETULA PENDULA SRP 60/80</v>
          </cell>
          <cell r="F757"/>
          <cell r="G757" t="str">
            <v xml:space="preserve">Semi Repiqué </v>
          </cell>
          <cell r="H757">
            <v>25</v>
          </cell>
          <cell r="I757">
            <v>104</v>
          </cell>
          <cell r="J757">
            <v>86</v>
          </cell>
        </row>
        <row r="758">
          <cell r="B758" t="str">
            <v>SR2578</v>
          </cell>
          <cell r="C758" t="str">
            <v>Arbre - ARBRE01</v>
          </cell>
          <cell r="D758" t="str">
            <v>Arbre - ARBRE01</v>
          </cell>
          <cell r="E758" t="str">
            <v>BETULA PENDULA SRP 80/100</v>
          </cell>
          <cell r="F758"/>
          <cell r="G758" t="str">
            <v xml:space="preserve">Semi Repiqué </v>
          </cell>
          <cell r="H758">
            <v>25</v>
          </cell>
          <cell r="I758">
            <v>96</v>
          </cell>
          <cell r="J758">
            <v>59</v>
          </cell>
        </row>
        <row r="759">
          <cell r="B759" t="str">
            <v>GG2561</v>
          </cell>
          <cell r="C759" t="str">
            <v>Arbre - ARBRE01</v>
          </cell>
          <cell r="D759" t="str">
            <v>Arbre - ARBRE01</v>
          </cell>
          <cell r="E759" t="str">
            <v>BETULA PENDULA YOUNGII GG9</v>
          </cell>
          <cell r="F759"/>
          <cell r="G759" t="str">
            <v xml:space="preserve">Godets Ø 9 </v>
          </cell>
          <cell r="H759">
            <v>12</v>
          </cell>
          <cell r="I759">
            <v>0</v>
          </cell>
          <cell r="J759">
            <v>0</v>
          </cell>
        </row>
        <row r="760">
          <cell r="B760" t="str">
            <v>GG28983</v>
          </cell>
          <cell r="C760" t="str">
            <v>Arbre - ARBRE01</v>
          </cell>
          <cell r="D760" t="str">
            <v>Arbre - ARBRE01</v>
          </cell>
          <cell r="E760" t="str">
            <v>BETULA PENDULA YOUNGII GG9 TIG 20/40</v>
          </cell>
          <cell r="F760"/>
          <cell r="G760" t="str">
            <v xml:space="preserve">Godets Ø 9 </v>
          </cell>
          <cell r="H760">
            <v>12</v>
          </cell>
          <cell r="I760">
            <v>0</v>
          </cell>
          <cell r="J760">
            <v>0</v>
          </cell>
        </row>
        <row r="761">
          <cell r="B761" t="str">
            <v>GG28984</v>
          </cell>
          <cell r="C761" t="str">
            <v>Arbre - ARBRE01</v>
          </cell>
          <cell r="D761" t="str">
            <v>Arbre - ARBRE01</v>
          </cell>
          <cell r="E761" t="str">
            <v>BETULA PENDULA YOUNGII GG9 TIG 40/60</v>
          </cell>
          <cell r="F761"/>
          <cell r="G761" t="str">
            <v xml:space="preserve">Godets Ø 9 </v>
          </cell>
          <cell r="H761">
            <v>12</v>
          </cell>
          <cell r="I761">
            <v>76</v>
          </cell>
          <cell r="J761">
            <v>33</v>
          </cell>
        </row>
        <row r="762">
          <cell r="B762" t="str">
            <v>BC26095B</v>
          </cell>
          <cell r="C762" t="str">
            <v>Arbre - ARBRE01</v>
          </cell>
          <cell r="D762" t="str">
            <v>Arbre - ARBRE01</v>
          </cell>
          <cell r="E762" t="str">
            <v>BETULA UTILIS DORENBOOS BC2L TIG</v>
          </cell>
          <cell r="F762"/>
          <cell r="G762" t="str">
            <v xml:space="preserve">Pot 02 Litres </v>
          </cell>
          <cell r="H762">
            <v>6</v>
          </cell>
          <cell r="I762">
            <v>0</v>
          </cell>
          <cell r="J762">
            <v>0</v>
          </cell>
        </row>
        <row r="763">
          <cell r="B763" t="str">
            <v>BC28985</v>
          </cell>
          <cell r="C763" t="str">
            <v>Arbre - ARBRE01</v>
          </cell>
          <cell r="D763" t="str">
            <v>Arbre - ARBRE01</v>
          </cell>
          <cell r="E763" t="str">
            <v>BETULA UTILIS DORENBOOS BC2L TIG 100/150</v>
          </cell>
          <cell r="F763"/>
          <cell r="G763" t="str">
            <v xml:space="preserve">Pot 02 Litres </v>
          </cell>
          <cell r="H763">
            <v>6</v>
          </cell>
          <cell r="I763">
            <v>101</v>
          </cell>
          <cell r="J763">
            <v>62</v>
          </cell>
        </row>
        <row r="764">
          <cell r="B764" t="str">
            <v>BC28986</v>
          </cell>
          <cell r="C764" t="str">
            <v>Arbre - ARBRE01</v>
          </cell>
          <cell r="D764" t="str">
            <v>Arbre - ARBRE01</v>
          </cell>
          <cell r="E764" t="str">
            <v>BETULA UTILIS DORENBOOS BC2L TIG 200/250</v>
          </cell>
          <cell r="F764"/>
          <cell r="G764" t="str">
            <v xml:space="preserve">Pot 02 Litres </v>
          </cell>
          <cell r="H764">
            <v>6</v>
          </cell>
          <cell r="I764">
            <v>29</v>
          </cell>
          <cell r="J764">
            <v>0</v>
          </cell>
        </row>
        <row r="765">
          <cell r="B765" t="str">
            <v>BG2598B</v>
          </cell>
          <cell r="C765" t="str">
            <v>Arbre - ARBRE01</v>
          </cell>
          <cell r="D765" t="str">
            <v>Arbre - ARBRE01</v>
          </cell>
          <cell r="E765" t="str">
            <v>BETULA UTILIS DORENBOOS BG1LA R</v>
          </cell>
          <cell r="F765"/>
          <cell r="G765" t="str">
            <v xml:space="preserve">Pot 1 Litre Anti-Chignon </v>
          </cell>
          <cell r="H765">
            <v>12</v>
          </cell>
          <cell r="I765">
            <v>736</v>
          </cell>
          <cell r="J765">
            <v>466</v>
          </cell>
        </row>
        <row r="766">
          <cell r="B766" t="str">
            <v>BG25117B</v>
          </cell>
          <cell r="C766" t="str">
            <v>Arbre - ARBRE01</v>
          </cell>
          <cell r="D766" t="str">
            <v>Arbre - ARBRE01</v>
          </cell>
          <cell r="E766" t="str">
            <v>BETULA UTILIS DORENBOOS BG9 TIG</v>
          </cell>
          <cell r="F766"/>
          <cell r="G766" t="str">
            <v xml:space="preserve">Godets Ø 9 </v>
          </cell>
          <cell r="H766">
            <v>12</v>
          </cell>
          <cell r="I766">
            <v>0</v>
          </cell>
          <cell r="J766">
            <v>0</v>
          </cell>
        </row>
        <row r="767">
          <cell r="B767" t="str">
            <v>BG28987</v>
          </cell>
          <cell r="C767" t="str">
            <v>Arbre - ARBRE01</v>
          </cell>
          <cell r="D767" t="str">
            <v>Arbre - ARBRE01</v>
          </cell>
          <cell r="E767" t="str">
            <v>BETULA UTILIS DORENBOOS BG9 TIG 20/40</v>
          </cell>
          <cell r="F767"/>
          <cell r="G767" t="str">
            <v xml:space="preserve">Godets Ø 9 </v>
          </cell>
          <cell r="H767">
            <v>12</v>
          </cell>
          <cell r="I767">
            <v>195</v>
          </cell>
          <cell r="J767">
            <v>174</v>
          </cell>
        </row>
        <row r="768">
          <cell r="B768" t="str">
            <v>BG28988</v>
          </cell>
          <cell r="C768" t="str">
            <v>Arbre - ARBRE01</v>
          </cell>
          <cell r="D768" t="str">
            <v>Arbre - ARBRE01</v>
          </cell>
          <cell r="E768" t="str">
            <v>BETULA UTILIS DORENBOOS BG9 TIG 40/60</v>
          </cell>
          <cell r="F768"/>
          <cell r="G768" t="str">
            <v xml:space="preserve">Godets Ø 9 </v>
          </cell>
          <cell r="H768">
            <v>12</v>
          </cell>
          <cell r="I768">
            <v>784</v>
          </cell>
          <cell r="J768">
            <v>408</v>
          </cell>
        </row>
        <row r="769">
          <cell r="B769" t="str">
            <v>GG2582</v>
          </cell>
          <cell r="C769" t="str">
            <v>Arbre - ARBRE01</v>
          </cell>
          <cell r="D769" t="str">
            <v>Arbre - ARBRE01</v>
          </cell>
          <cell r="E769" t="str">
            <v>BETULA UTILIS DORENBOOS GG9</v>
          </cell>
          <cell r="F769"/>
          <cell r="G769" t="str">
            <v xml:space="preserve">Godets Ø 9 </v>
          </cell>
          <cell r="H769">
            <v>12</v>
          </cell>
          <cell r="I769">
            <v>0</v>
          </cell>
          <cell r="J769">
            <v>0</v>
          </cell>
        </row>
        <row r="770">
          <cell r="B770" t="str">
            <v>GG28989</v>
          </cell>
          <cell r="C770" t="str">
            <v>Arbre - ARBRE01</v>
          </cell>
          <cell r="D770" t="str">
            <v>Arbre - ARBRE01</v>
          </cell>
          <cell r="E770" t="str">
            <v>BETULA UTILIS DORENBOOS GG9 TIG 30/60</v>
          </cell>
          <cell r="F770"/>
          <cell r="G770" t="str">
            <v xml:space="preserve">Godets Ø 9 </v>
          </cell>
          <cell r="H770">
            <v>12</v>
          </cell>
          <cell r="I770">
            <v>82</v>
          </cell>
          <cell r="J770">
            <v>71</v>
          </cell>
        </row>
        <row r="771">
          <cell r="B771" t="str">
            <v>GG28991</v>
          </cell>
          <cell r="C771" t="str">
            <v>Arbre - ARBRE01</v>
          </cell>
          <cell r="D771" t="str">
            <v>Arbre - ARBRE01</v>
          </cell>
          <cell r="E771" t="str">
            <v>BETULA UTILIS DORENBOOS GG9 TIG 60/100</v>
          </cell>
          <cell r="F771"/>
          <cell r="G771" t="str">
            <v xml:space="preserve">Godets Ø 9 </v>
          </cell>
          <cell r="H771">
            <v>12</v>
          </cell>
          <cell r="I771">
            <v>210</v>
          </cell>
          <cell r="J771">
            <v>74</v>
          </cell>
        </row>
        <row r="772">
          <cell r="B772" t="str">
            <v>GG28529</v>
          </cell>
          <cell r="C772" t="str">
            <v>Arbre - ARBRE01</v>
          </cell>
          <cell r="D772" t="str">
            <v>Arbre - ARBRE01</v>
          </cell>
          <cell r="E772" t="str">
            <v>BETULA UTILIS HENK DORENBOOS GG9</v>
          </cell>
          <cell r="F772"/>
          <cell r="G772" t="str">
            <v xml:space="preserve">Godets Ø 9 </v>
          </cell>
          <cell r="H772">
            <v>12</v>
          </cell>
          <cell r="I772">
            <v>0</v>
          </cell>
          <cell r="J772">
            <v>0</v>
          </cell>
        </row>
        <row r="773">
          <cell r="B773" t="str">
            <v>GG28992</v>
          </cell>
          <cell r="C773" t="str">
            <v>Arbre - ARBRE01</v>
          </cell>
          <cell r="D773" t="str">
            <v>Arbre - ARBRE01</v>
          </cell>
          <cell r="E773" t="str">
            <v>BETULA UTILIS HENK DORENBOOS GG9 T30/60</v>
          </cell>
          <cell r="F773"/>
          <cell r="G773" t="str">
            <v xml:space="preserve">Godets Ø 9 </v>
          </cell>
          <cell r="H773">
            <v>12</v>
          </cell>
          <cell r="I773">
            <v>0</v>
          </cell>
          <cell r="J773">
            <v>0</v>
          </cell>
        </row>
        <row r="774">
          <cell r="B774" t="str">
            <v>GG28993</v>
          </cell>
          <cell r="C774" t="str">
            <v>Arbre - ARBRE01</v>
          </cell>
          <cell r="D774" t="str">
            <v>Arbre - ARBRE01</v>
          </cell>
          <cell r="E774" t="str">
            <v>BETULA UTILIS HENK DORENBOOS GG9 T60/100</v>
          </cell>
          <cell r="F774"/>
          <cell r="G774" t="str">
            <v xml:space="preserve">Godets Ø 9 </v>
          </cell>
          <cell r="H774">
            <v>12</v>
          </cell>
          <cell r="I774">
            <v>0</v>
          </cell>
          <cell r="J774">
            <v>0</v>
          </cell>
        </row>
        <row r="775">
          <cell r="B775" t="str">
            <v>GG24733B</v>
          </cell>
          <cell r="C775" t="str">
            <v>Arbre - ARBRE01</v>
          </cell>
          <cell r="D775" t="str">
            <v>Arbre - ARBRE01</v>
          </cell>
          <cell r="E775" t="str">
            <v>BETULA VARIES GG9 CT</v>
          </cell>
          <cell r="F775"/>
          <cell r="G775" t="str">
            <v xml:space="preserve">Godets Ø 9 </v>
          </cell>
          <cell r="H775">
            <v>12</v>
          </cell>
          <cell r="I775">
            <v>0</v>
          </cell>
          <cell r="J775">
            <v>0</v>
          </cell>
        </row>
        <row r="776">
          <cell r="B776" t="str">
            <v>104A107</v>
          </cell>
          <cell r="C776" t="str">
            <v>Fougère - FOUGERE</v>
          </cell>
          <cell r="D776" t="str">
            <v>Fougère - FOUGERE</v>
          </cell>
          <cell r="E776" t="str">
            <v>BLECHNUM SPICANT</v>
          </cell>
          <cell r="F776"/>
          <cell r="G776" t="str">
            <v xml:space="preserve">Motte Ø 3.5 </v>
          </cell>
          <cell r="H776">
            <v>104</v>
          </cell>
          <cell r="I776">
            <v>3</v>
          </cell>
          <cell r="J776">
            <v>0</v>
          </cell>
          <cell r="K776" t="str">
            <v>H</v>
          </cell>
        </row>
        <row r="777">
          <cell r="B777" t="str">
            <v>BP27756</v>
          </cell>
          <cell r="C777" t="str">
            <v>Fougère - FOUGERE</v>
          </cell>
          <cell r="D777" t="str">
            <v>Fougère - FOUGERE</v>
          </cell>
          <cell r="E777" t="str">
            <v>BLECHNUM SPICANT BP9</v>
          </cell>
          <cell r="F777"/>
          <cell r="G777" t="str">
            <v xml:space="preserve">Motte Ø 9 </v>
          </cell>
          <cell r="H777">
            <v>18</v>
          </cell>
          <cell r="I777">
            <v>0</v>
          </cell>
          <cell r="J777">
            <v>0</v>
          </cell>
          <cell r="K777" t="str">
            <v>H</v>
          </cell>
        </row>
        <row r="778">
          <cell r="B778" t="str">
            <v>128A105</v>
          </cell>
          <cell r="C778" t="str">
            <v>Vivace - VIVA01</v>
          </cell>
          <cell r="D778" t="str">
            <v>Arbuste - ARBU01</v>
          </cell>
          <cell r="E778" t="str">
            <v>BORONIA CRENULATA</v>
          </cell>
          <cell r="F778"/>
          <cell r="G778" t="str">
            <v xml:space="preserve">Motte Ø 3.5 </v>
          </cell>
          <cell r="H778">
            <v>128</v>
          </cell>
          <cell r="I778">
            <v>12</v>
          </cell>
          <cell r="J778">
            <v>9</v>
          </cell>
          <cell r="K778" t="str">
            <v>H</v>
          </cell>
        </row>
        <row r="779">
          <cell r="B779" t="str">
            <v>40A287</v>
          </cell>
          <cell r="C779" t="str">
            <v>Vivace - VIVA01</v>
          </cell>
          <cell r="D779" t="str">
            <v>Vivace - VIVA01</v>
          </cell>
          <cell r="E779" t="str">
            <v>BORONIA CRENULATA</v>
          </cell>
          <cell r="F779"/>
          <cell r="G779" t="str">
            <v xml:space="preserve">Motte Ø 6 </v>
          </cell>
          <cell r="H779">
            <v>40</v>
          </cell>
          <cell r="I779">
            <v>0</v>
          </cell>
          <cell r="J779">
            <v>0</v>
          </cell>
          <cell r="K779" t="str">
            <v>H</v>
          </cell>
        </row>
        <row r="780">
          <cell r="B780" t="str">
            <v>8.14P104</v>
          </cell>
          <cell r="C780" t="str">
            <v>Climat Doux - CDOU01</v>
          </cell>
          <cell r="D780" t="str">
            <v>Arbuste - ARBU01</v>
          </cell>
          <cell r="E780" t="str">
            <v>BOUGAINVILLEA GLABRA SANDERIANA</v>
          </cell>
          <cell r="F780" t="str">
            <v>Tolérance au sec</v>
          </cell>
          <cell r="G780" t="str">
            <v xml:space="preserve">Pot Ø 14 </v>
          </cell>
          <cell r="H780">
            <v>8</v>
          </cell>
          <cell r="I780">
            <v>73</v>
          </cell>
          <cell r="J780">
            <v>10</v>
          </cell>
        </row>
        <row r="781">
          <cell r="B781" t="str">
            <v>BG25407B</v>
          </cell>
          <cell r="C781" t="str">
            <v>Arbuste - ARBU01</v>
          </cell>
          <cell r="D781" t="str">
            <v>Arbuste - ARBU01</v>
          </cell>
          <cell r="E781" t="str">
            <v>BOUGAINVILLEA VIOLET DE MEZE® BG9</v>
          </cell>
          <cell r="F781" t="str">
            <v>Tolérance au sec</v>
          </cell>
          <cell r="G781" t="str">
            <v xml:space="preserve">Godets Ø 9 </v>
          </cell>
          <cell r="H781">
            <v>12</v>
          </cell>
          <cell r="I781">
            <v>400</v>
          </cell>
          <cell r="J781">
            <v>0</v>
          </cell>
          <cell r="K781" t="str">
            <v>H</v>
          </cell>
        </row>
        <row r="782">
          <cell r="B782" t="str">
            <v>BA7848</v>
          </cell>
          <cell r="C782" t="str">
            <v>Climat Doux - CDOU01</v>
          </cell>
          <cell r="D782" t="str">
            <v>Arbuste - ARBU01</v>
          </cell>
          <cell r="E782" t="str">
            <v>BRACHYGLOTTIS DRYSDALE BA5</v>
          </cell>
          <cell r="F782" t="str">
            <v>Tolérance au sec</v>
          </cell>
          <cell r="G782" t="str">
            <v xml:space="preserve">Motte Ø 5 </v>
          </cell>
          <cell r="H782">
            <v>77</v>
          </cell>
          <cell r="I782">
            <v>35</v>
          </cell>
          <cell r="J782">
            <v>0</v>
          </cell>
          <cell r="K782" t="str">
            <v>H</v>
          </cell>
        </row>
        <row r="783">
          <cell r="B783" t="str">
            <v>BA26911</v>
          </cell>
          <cell r="C783" t="str">
            <v>Climat Doux - CDOU01</v>
          </cell>
          <cell r="D783" t="str">
            <v>Arbuste - ARBU01</v>
          </cell>
          <cell r="E783" t="str">
            <v>BRACHYGLOTTIS DRYSDALE BA7 CONT</v>
          </cell>
          <cell r="F783" t="str">
            <v>Tolérance au sec</v>
          </cell>
          <cell r="G783" t="str">
            <v xml:space="preserve">Motte Ø 7 </v>
          </cell>
          <cell r="H783">
            <v>40</v>
          </cell>
          <cell r="I783">
            <v>0</v>
          </cell>
          <cell r="J783">
            <v>0</v>
          </cell>
          <cell r="K783" t="str">
            <v>H</v>
          </cell>
        </row>
        <row r="784">
          <cell r="B784" t="str">
            <v>BG7849B</v>
          </cell>
          <cell r="C784" t="str">
            <v>Climat Doux - CDOU01</v>
          </cell>
          <cell r="D784" t="str">
            <v>Arbuste - ARBU01</v>
          </cell>
          <cell r="E784" t="str">
            <v>BRACHYGLOTTIS DRYSDALE BG9 R</v>
          </cell>
          <cell r="F784" t="str">
            <v>Tolérance au sec</v>
          </cell>
          <cell r="G784" t="str">
            <v xml:space="preserve">Godets Ø 9 </v>
          </cell>
          <cell r="H784">
            <v>12</v>
          </cell>
          <cell r="I784">
            <v>172</v>
          </cell>
          <cell r="J784">
            <v>0</v>
          </cell>
          <cell r="K784" t="str">
            <v>H</v>
          </cell>
        </row>
        <row r="785">
          <cell r="B785" t="str">
            <v>BA7852</v>
          </cell>
          <cell r="C785" t="str">
            <v>Climat Doux - CDOU01</v>
          </cell>
          <cell r="D785" t="str">
            <v>Arbuste - ARBU01</v>
          </cell>
          <cell r="E785" t="str">
            <v>BRACHYGLOTTIS SUNSHINE BA7</v>
          </cell>
          <cell r="F785" t="str">
            <v>Tolérance au sec</v>
          </cell>
          <cell r="G785" t="str">
            <v xml:space="preserve">Motte Ø 7 </v>
          </cell>
          <cell r="H785">
            <v>40</v>
          </cell>
          <cell r="I785">
            <v>40</v>
          </cell>
          <cell r="J785">
            <v>0</v>
          </cell>
          <cell r="K785" t="str">
            <v>H</v>
          </cell>
        </row>
        <row r="786">
          <cell r="B786" t="str">
            <v>BG7855B</v>
          </cell>
          <cell r="C786" t="str">
            <v>Climat Doux - CDOU01</v>
          </cell>
          <cell r="D786" t="str">
            <v>Arbuste - ARBU01</v>
          </cell>
          <cell r="E786" t="str">
            <v>BRACHYGLOTTIS SUNSHINE BG9 R</v>
          </cell>
          <cell r="F786" t="str">
            <v>Tolérance au sec</v>
          </cell>
          <cell r="G786" t="str">
            <v xml:space="preserve">Godets Ø 9 </v>
          </cell>
          <cell r="H786">
            <v>12</v>
          </cell>
          <cell r="I786">
            <v>0</v>
          </cell>
          <cell r="J786">
            <v>0</v>
          </cell>
          <cell r="K786" t="str">
            <v>H</v>
          </cell>
        </row>
        <row r="787">
          <cell r="B787" t="str">
            <v>BG11969B</v>
          </cell>
          <cell r="C787" t="str">
            <v>Climat Doux - CDOU01</v>
          </cell>
          <cell r="D787" t="str">
            <v>Arbuste - ARBU01</v>
          </cell>
          <cell r="E787" t="str">
            <v>BRACHYGLOTTIS X MENTHE GLACIALE BG9 R</v>
          </cell>
          <cell r="F787" t="str">
            <v>Tolérance au sec</v>
          </cell>
          <cell r="G787" t="str">
            <v xml:space="preserve">Godets Ø 9 </v>
          </cell>
          <cell r="H787">
            <v>12</v>
          </cell>
          <cell r="I787">
            <v>0</v>
          </cell>
          <cell r="J787">
            <v>0</v>
          </cell>
        </row>
        <row r="788">
          <cell r="B788" t="str">
            <v>BG23103B</v>
          </cell>
          <cell r="C788" t="str">
            <v>Arbuste - ARBU01</v>
          </cell>
          <cell r="D788" t="str">
            <v>Arbuste - ARBU01</v>
          </cell>
          <cell r="E788" t="str">
            <v>BRUNFELSIA PAUCIFLO. WHITE &amp; BLUE BG9 CT</v>
          </cell>
          <cell r="F788"/>
          <cell r="G788" t="str">
            <v xml:space="preserve">Godets Ø 9 </v>
          </cell>
          <cell r="H788">
            <v>12</v>
          </cell>
          <cell r="I788">
            <v>91</v>
          </cell>
          <cell r="J788">
            <v>7</v>
          </cell>
          <cell r="K788" t="str">
            <v>H</v>
          </cell>
        </row>
        <row r="789">
          <cell r="B789" t="str">
            <v>BA27078</v>
          </cell>
          <cell r="C789" t="str">
            <v>Arbuste - ARBU01</v>
          </cell>
          <cell r="D789" t="str">
            <v>Arbuste - ARBU01</v>
          </cell>
          <cell r="E789" t="str">
            <v>BUDDLE. ALTERNIFOLIA UNIQUE® BA7</v>
          </cell>
          <cell r="F789" t="str">
            <v>Tolérance au sec</v>
          </cell>
          <cell r="G789" t="str">
            <v xml:space="preserve">Motte Ø 7 </v>
          </cell>
          <cell r="H789">
            <v>40</v>
          </cell>
          <cell r="I789">
            <v>0</v>
          </cell>
          <cell r="J789">
            <v>0</v>
          </cell>
        </row>
        <row r="790">
          <cell r="B790" t="str">
            <v>BP28029</v>
          </cell>
          <cell r="C790" t="str">
            <v>Arbuste - ARBU01</v>
          </cell>
          <cell r="D790" t="str">
            <v>Arbuste - ARBU01</v>
          </cell>
          <cell r="E790" t="str">
            <v>BUDDLE. ALTERNIFOLIA UNIQUE® BP9</v>
          </cell>
          <cell r="F790" t="str">
            <v>Tolérance au sec</v>
          </cell>
          <cell r="G790" t="str">
            <v xml:space="preserve">Motte Ø 9 </v>
          </cell>
          <cell r="H790">
            <v>18</v>
          </cell>
          <cell r="I790">
            <v>82</v>
          </cell>
          <cell r="J790">
            <v>19</v>
          </cell>
        </row>
        <row r="791">
          <cell r="B791" t="str">
            <v>BP28243</v>
          </cell>
          <cell r="C791" t="str">
            <v>Arbuste - ARBU01</v>
          </cell>
          <cell r="D791" t="str">
            <v>Arbuste - ARBU01</v>
          </cell>
          <cell r="E791" t="str">
            <v>BUDDLE. BUTT. CANDY® LITTLE LILA BP9</v>
          </cell>
          <cell r="F791" t="str">
            <v>Tolérance au sec</v>
          </cell>
          <cell r="G791" t="str">
            <v xml:space="preserve">Motte Ø 9 </v>
          </cell>
          <cell r="H791">
            <v>18</v>
          </cell>
          <cell r="I791">
            <v>167</v>
          </cell>
          <cell r="J791">
            <v>76</v>
          </cell>
          <cell r="K791" t="str">
            <v>H</v>
          </cell>
        </row>
        <row r="792">
          <cell r="B792" t="str">
            <v>BP28244</v>
          </cell>
          <cell r="C792" t="str">
            <v>Arbuste - ARBU01</v>
          </cell>
          <cell r="D792" t="str">
            <v>Arbuste - ARBU01</v>
          </cell>
          <cell r="E792" t="str">
            <v>BUDDLE. BUTT. CANDY® LITTLE PINK BP9</v>
          </cell>
          <cell r="F792" t="str">
            <v>Tolérance au sec</v>
          </cell>
          <cell r="G792" t="str">
            <v xml:space="preserve">Motte Ø 9 </v>
          </cell>
          <cell r="H792">
            <v>18</v>
          </cell>
          <cell r="I792">
            <v>289</v>
          </cell>
          <cell r="J792">
            <v>113</v>
          </cell>
          <cell r="K792" t="str">
            <v>H</v>
          </cell>
        </row>
        <row r="793">
          <cell r="B793" t="str">
            <v>BP28245</v>
          </cell>
          <cell r="C793" t="str">
            <v>Arbuste - ARBU01</v>
          </cell>
          <cell r="D793" t="str">
            <v>Arbuste - ARBU01</v>
          </cell>
          <cell r="E793" t="str">
            <v>BUDDLE. BUTT. CANDY® LITTLE PURPLE BP9</v>
          </cell>
          <cell r="F793" t="str">
            <v>Tolérance au sec</v>
          </cell>
          <cell r="G793" t="str">
            <v xml:space="preserve">Motte Ø 9 </v>
          </cell>
          <cell r="H793">
            <v>18</v>
          </cell>
          <cell r="I793">
            <v>87</v>
          </cell>
          <cell r="J793">
            <v>0</v>
          </cell>
          <cell r="K793" t="str">
            <v>H</v>
          </cell>
        </row>
        <row r="794">
          <cell r="B794" t="str">
            <v>BP28246</v>
          </cell>
          <cell r="C794" t="str">
            <v>Arbuste - ARBU01</v>
          </cell>
          <cell r="D794" t="str">
            <v>Arbuste - ARBU01</v>
          </cell>
          <cell r="E794" t="str">
            <v>BUDDLE. BUTT. CANDY® LITTLE RUBY BP9</v>
          </cell>
          <cell r="F794" t="str">
            <v>Tolérance au sec</v>
          </cell>
          <cell r="G794" t="str">
            <v xml:space="preserve">Motte Ø 9 </v>
          </cell>
          <cell r="H794">
            <v>18</v>
          </cell>
          <cell r="I794">
            <v>388</v>
          </cell>
          <cell r="J794">
            <v>60</v>
          </cell>
          <cell r="K794" t="str">
            <v>H</v>
          </cell>
        </row>
        <row r="795">
          <cell r="B795" t="str">
            <v>BP28247</v>
          </cell>
          <cell r="C795" t="str">
            <v>Arbuste - ARBU01</v>
          </cell>
          <cell r="D795" t="str">
            <v>Arbuste - ARBU01</v>
          </cell>
          <cell r="E795" t="str">
            <v>BUDDLE. BUTT. CANDY® LITTLE WHITE BP9</v>
          </cell>
          <cell r="F795" t="str">
            <v>Tolérance au sec</v>
          </cell>
          <cell r="G795" t="str">
            <v xml:space="preserve">Motte Ø 9 </v>
          </cell>
          <cell r="H795">
            <v>18</v>
          </cell>
          <cell r="I795">
            <v>109</v>
          </cell>
          <cell r="J795">
            <v>3</v>
          </cell>
          <cell r="K795" t="str">
            <v>H</v>
          </cell>
        </row>
        <row r="796">
          <cell r="B796" t="str">
            <v>BA13331</v>
          </cell>
          <cell r="C796" t="str">
            <v>Arbuste - ARBU01</v>
          </cell>
          <cell r="D796" t="str">
            <v>Arbuste - ARBU01</v>
          </cell>
          <cell r="E796" t="str">
            <v>BUDDLE. DAV. FREE PETITE®BLUE HEAVEN BA7</v>
          </cell>
          <cell r="F796" t="str">
            <v>Tolérance au sec</v>
          </cell>
          <cell r="G796" t="str">
            <v xml:space="preserve">Motte Ø 7 </v>
          </cell>
          <cell r="H796">
            <v>40</v>
          </cell>
          <cell r="I796">
            <v>0</v>
          </cell>
          <cell r="J796">
            <v>0</v>
          </cell>
        </row>
        <row r="797">
          <cell r="B797" t="str">
            <v>BA12387</v>
          </cell>
          <cell r="C797" t="str">
            <v>Arbuste - ARBU01</v>
          </cell>
          <cell r="D797" t="str">
            <v>Arbuste - ARBU01</v>
          </cell>
          <cell r="E797" t="str">
            <v>BUDDLE. DAV. FREE PETITE®DARK PINK BA7</v>
          </cell>
          <cell r="F797" t="str">
            <v>Tolérance au sec</v>
          </cell>
          <cell r="G797" t="str">
            <v xml:space="preserve">Motte Ø 7 </v>
          </cell>
          <cell r="H797">
            <v>40</v>
          </cell>
          <cell r="I797">
            <v>0</v>
          </cell>
          <cell r="J797">
            <v>0</v>
          </cell>
        </row>
        <row r="798">
          <cell r="B798" t="str">
            <v>BA2605</v>
          </cell>
          <cell r="C798" t="str">
            <v>Arbuste - ARBU01</v>
          </cell>
          <cell r="D798" t="str">
            <v>Arbuste - ARBU01</v>
          </cell>
          <cell r="E798" t="str">
            <v>BUDDLE. DAVI. ADONIS BLUE® BA7</v>
          </cell>
          <cell r="F798" t="str">
            <v>Tolérance au sec</v>
          </cell>
          <cell r="G798" t="str">
            <v xml:space="preserve">Motte Ø 7 </v>
          </cell>
          <cell r="H798">
            <v>40</v>
          </cell>
          <cell r="I798">
            <v>59</v>
          </cell>
          <cell r="J798">
            <v>32</v>
          </cell>
        </row>
        <row r="799">
          <cell r="B799" t="str">
            <v>BA2606</v>
          </cell>
          <cell r="C799" t="str">
            <v>Arbuste - ARBU01</v>
          </cell>
          <cell r="D799" t="str">
            <v>Arbuste - ARBU01</v>
          </cell>
          <cell r="E799" t="str">
            <v>BUDDLE. DAVI. BLACK KNIGHT BA7</v>
          </cell>
          <cell r="F799" t="str">
            <v>Tolérance au sec</v>
          </cell>
          <cell r="G799" t="str">
            <v xml:space="preserve">Motte Ø 7 </v>
          </cell>
          <cell r="H799">
            <v>40</v>
          </cell>
          <cell r="I799">
            <v>130</v>
          </cell>
          <cell r="J799">
            <v>39</v>
          </cell>
        </row>
        <row r="800">
          <cell r="B800" t="str">
            <v>BA22935</v>
          </cell>
          <cell r="C800" t="str">
            <v>Arbuste - ARBU01</v>
          </cell>
          <cell r="D800" t="str">
            <v>Arbuste - ARBU01</v>
          </cell>
          <cell r="E800" t="str">
            <v>BUDDLE. DAVI. BUTTERFLY TOWER® BA7</v>
          </cell>
          <cell r="F800" t="str">
            <v>Tolérance au sec</v>
          </cell>
          <cell r="G800" t="str">
            <v xml:space="preserve">Motte Ø 7 </v>
          </cell>
          <cell r="H800">
            <v>40</v>
          </cell>
          <cell r="I800">
            <v>25</v>
          </cell>
          <cell r="J800">
            <v>0</v>
          </cell>
        </row>
        <row r="801">
          <cell r="B801" t="str">
            <v>BP27757</v>
          </cell>
          <cell r="C801" t="str">
            <v>Arbuste - ARBU01</v>
          </cell>
          <cell r="D801" t="str">
            <v>Arbuste - ARBU01</v>
          </cell>
          <cell r="E801" t="str">
            <v>BUDDLE. DAVI. BUTTERFLY TOWER® BP9</v>
          </cell>
          <cell r="F801" t="str">
            <v>Tolérance au sec</v>
          </cell>
          <cell r="G801" t="str">
            <v xml:space="preserve">Motte Ø 9 </v>
          </cell>
          <cell r="H801">
            <v>18</v>
          </cell>
          <cell r="I801">
            <v>33</v>
          </cell>
          <cell r="J801">
            <v>0</v>
          </cell>
        </row>
        <row r="802">
          <cell r="B802" t="str">
            <v>BP28316</v>
          </cell>
          <cell r="C802" t="str">
            <v>Arbuste - ARBU01</v>
          </cell>
          <cell r="D802" t="str">
            <v>Arbuste - ARBU01</v>
          </cell>
          <cell r="E802" t="str">
            <v>BUDDLE. DAVI. BUZZ HOT RASPBERRY BP9</v>
          </cell>
          <cell r="F802" t="str">
            <v>Tolérance au sec</v>
          </cell>
          <cell r="G802" t="str">
            <v xml:space="preserve">Motte Ø 9 </v>
          </cell>
          <cell r="H802">
            <v>18</v>
          </cell>
          <cell r="I802">
            <v>0</v>
          </cell>
          <cell r="J802">
            <v>0</v>
          </cell>
        </row>
        <row r="803">
          <cell r="B803" t="str">
            <v>BP28318</v>
          </cell>
          <cell r="C803" t="str">
            <v>Arbuste - ARBU01</v>
          </cell>
          <cell r="D803" t="str">
            <v>Arbuste - ARBU01</v>
          </cell>
          <cell r="E803" t="str">
            <v>BUDDLE. DAVI. BUZZ IVORY BP9</v>
          </cell>
          <cell r="F803" t="str">
            <v>Tolérance au sec</v>
          </cell>
          <cell r="G803" t="str">
            <v xml:space="preserve">Motte Ø 9 </v>
          </cell>
          <cell r="H803">
            <v>18</v>
          </cell>
          <cell r="I803">
            <v>32</v>
          </cell>
          <cell r="J803">
            <v>0</v>
          </cell>
          <cell r="K803" t="str">
            <v>H</v>
          </cell>
        </row>
        <row r="804">
          <cell r="B804" t="str">
            <v>BP28737</v>
          </cell>
          <cell r="C804" t="str">
            <v>Arbuste - ARBU01</v>
          </cell>
          <cell r="D804" t="str">
            <v>Arbuste - ARBU01</v>
          </cell>
          <cell r="E804" t="str">
            <v>BUDDLE. DAVI. BUZZ MAGENTA BP9</v>
          </cell>
          <cell r="F804" t="str">
            <v>Tolérance au sec</v>
          </cell>
          <cell r="G804" t="str">
            <v xml:space="preserve">Motte Ø 9 </v>
          </cell>
          <cell r="H804">
            <v>18</v>
          </cell>
          <cell r="I804">
            <v>114</v>
          </cell>
          <cell r="J804">
            <v>71</v>
          </cell>
          <cell r="K804" t="str">
            <v>H</v>
          </cell>
        </row>
        <row r="805">
          <cell r="B805" t="str">
            <v>BP28319</v>
          </cell>
          <cell r="C805" t="str">
            <v>Arbuste - ARBU01</v>
          </cell>
          <cell r="D805" t="str">
            <v>Arbuste - ARBU01</v>
          </cell>
          <cell r="E805" t="str">
            <v>BUDDLE. DAVI. BUZZ MIDNIGHT BP9</v>
          </cell>
          <cell r="F805" t="str">
            <v>Tolérance au sec</v>
          </cell>
          <cell r="G805" t="str">
            <v xml:space="preserve">Motte Ø 9 </v>
          </cell>
          <cell r="H805">
            <v>18</v>
          </cell>
          <cell r="I805">
            <v>89</v>
          </cell>
          <cell r="J805">
            <v>0</v>
          </cell>
          <cell r="K805" t="str">
            <v>H</v>
          </cell>
        </row>
        <row r="806">
          <cell r="B806" t="str">
            <v>BP28322</v>
          </cell>
          <cell r="C806" t="str">
            <v>Arbuste - ARBU01</v>
          </cell>
          <cell r="D806" t="str">
            <v>Arbuste - ARBU01</v>
          </cell>
          <cell r="E806" t="str">
            <v>BUDDLE. DAVI. BUZZ SKY BLUE BP9</v>
          </cell>
          <cell r="F806" t="str">
            <v>Tolérance au sec</v>
          </cell>
          <cell r="G806" t="str">
            <v xml:space="preserve">Motte Ø 9 </v>
          </cell>
          <cell r="H806">
            <v>18</v>
          </cell>
          <cell r="I806">
            <v>88</v>
          </cell>
          <cell r="J806">
            <v>0</v>
          </cell>
          <cell r="K806" t="str">
            <v>H</v>
          </cell>
        </row>
        <row r="807">
          <cell r="B807" t="str">
            <v>BP28325</v>
          </cell>
          <cell r="C807" t="str">
            <v>Arbuste - ARBU01</v>
          </cell>
          <cell r="D807" t="str">
            <v>Arbuste - ARBU01</v>
          </cell>
          <cell r="E807" t="str">
            <v>BUDDLE. DAVI. BUZZ VELVET BP9</v>
          </cell>
          <cell r="F807" t="str">
            <v>Tolérance au sec</v>
          </cell>
          <cell r="G807" t="str">
            <v xml:space="preserve">Motte Ø 9 </v>
          </cell>
          <cell r="H807">
            <v>18</v>
          </cell>
          <cell r="I807">
            <v>56</v>
          </cell>
          <cell r="J807">
            <v>20</v>
          </cell>
          <cell r="K807" t="str">
            <v>H</v>
          </cell>
        </row>
        <row r="808">
          <cell r="B808" t="str">
            <v>BP27030</v>
          </cell>
          <cell r="C808" t="str">
            <v>Arbuste - ARBU01</v>
          </cell>
          <cell r="D808" t="str">
            <v>Arbuste - ARBU01</v>
          </cell>
          <cell r="E808" t="str">
            <v>BUDDLE. DAVI. DREAMING LAVENDER® BP8</v>
          </cell>
          <cell r="F808" t="str">
            <v>Tolérance au sec</v>
          </cell>
          <cell r="G808" t="str">
            <v xml:space="preserve">Motte Ø 8 </v>
          </cell>
          <cell r="H808">
            <v>28</v>
          </cell>
          <cell r="I808">
            <v>0</v>
          </cell>
          <cell r="J808">
            <v>0</v>
          </cell>
        </row>
        <row r="809">
          <cell r="B809" t="str">
            <v>BA2612</v>
          </cell>
          <cell r="C809" t="str">
            <v>Arbuste - ARBU01</v>
          </cell>
          <cell r="D809" t="str">
            <v>Arbuste - ARBU01</v>
          </cell>
          <cell r="E809" t="str">
            <v>BUDDLE. DAVI. EMPIRE BLUE BA7</v>
          </cell>
          <cell r="F809" t="str">
            <v>Tolérance au sec</v>
          </cell>
          <cell r="G809" t="str">
            <v xml:space="preserve">Motte Ø 7 </v>
          </cell>
          <cell r="H809">
            <v>40</v>
          </cell>
          <cell r="I809">
            <v>115</v>
          </cell>
          <cell r="J809">
            <v>27</v>
          </cell>
        </row>
        <row r="810">
          <cell r="B810" t="str">
            <v>BP27024</v>
          </cell>
          <cell r="C810" t="str">
            <v>Arbuste - ARBU01</v>
          </cell>
          <cell r="D810" t="str">
            <v>Arbuste - ARBU01</v>
          </cell>
          <cell r="E810" t="str">
            <v>BUDDLE. DAVI. HIGH FIVE PURPLE® BP8</v>
          </cell>
          <cell r="F810" t="str">
            <v>Tolérance au sec</v>
          </cell>
          <cell r="G810" t="str">
            <v xml:space="preserve">Motte Ø 8 </v>
          </cell>
          <cell r="H810">
            <v>28</v>
          </cell>
          <cell r="I810">
            <v>0</v>
          </cell>
          <cell r="J810">
            <v>0</v>
          </cell>
        </row>
        <row r="811">
          <cell r="B811" t="str">
            <v>BA2649</v>
          </cell>
          <cell r="C811" t="str">
            <v>Arbuste - ARBU01</v>
          </cell>
          <cell r="D811" t="str">
            <v>Arbuste - ARBU01</v>
          </cell>
          <cell r="E811" t="str">
            <v>BUDDLE. DAVI. LOCHINCH BA7</v>
          </cell>
          <cell r="F811" t="str">
            <v>Tolérance au sec</v>
          </cell>
          <cell r="G811" t="str">
            <v xml:space="preserve">Motte Ø 7 </v>
          </cell>
          <cell r="H811">
            <v>40</v>
          </cell>
          <cell r="I811">
            <v>43</v>
          </cell>
          <cell r="J811">
            <v>7</v>
          </cell>
        </row>
        <row r="812">
          <cell r="B812" t="str">
            <v>BA2618</v>
          </cell>
          <cell r="C812" t="str">
            <v>Arbuste - ARBU01</v>
          </cell>
          <cell r="D812" t="str">
            <v>Arbuste - ARBU01</v>
          </cell>
          <cell r="E812" t="str">
            <v>BUDDLE. DAVI. NANHO BLUE BA7</v>
          </cell>
          <cell r="F812" t="str">
            <v>Tolérance au sec</v>
          </cell>
          <cell r="G812" t="str">
            <v xml:space="preserve">Motte Ø 7 </v>
          </cell>
          <cell r="H812">
            <v>40</v>
          </cell>
          <cell r="I812">
            <v>102</v>
          </cell>
          <cell r="J812">
            <v>42</v>
          </cell>
        </row>
        <row r="813">
          <cell r="B813" t="str">
            <v>BA2624</v>
          </cell>
          <cell r="C813" t="str">
            <v>Arbuste - ARBU01</v>
          </cell>
          <cell r="D813" t="str">
            <v>Arbuste - ARBU01</v>
          </cell>
          <cell r="E813" t="str">
            <v>BUDDLE. DAVI. NANHO PURPLE BA7</v>
          </cell>
          <cell r="F813" t="str">
            <v>Tolérance au sec</v>
          </cell>
          <cell r="G813" t="str">
            <v xml:space="preserve">Motte Ø 7 </v>
          </cell>
          <cell r="H813">
            <v>40</v>
          </cell>
          <cell r="I813">
            <v>50</v>
          </cell>
          <cell r="J813">
            <v>5</v>
          </cell>
        </row>
        <row r="814">
          <cell r="B814" t="str">
            <v>BA2628</v>
          </cell>
          <cell r="C814" t="str">
            <v>Arbuste - ARBU01</v>
          </cell>
          <cell r="D814" t="str">
            <v>Arbuste - ARBU01</v>
          </cell>
          <cell r="E814" t="str">
            <v>BUDDLE. DAVI. PEACOCK® BA7</v>
          </cell>
          <cell r="F814" t="str">
            <v>Tolérance au sec</v>
          </cell>
          <cell r="G814" t="str">
            <v xml:space="preserve">Motte Ø 7 </v>
          </cell>
          <cell r="H814">
            <v>40</v>
          </cell>
          <cell r="I814">
            <v>14</v>
          </cell>
          <cell r="J814">
            <v>2</v>
          </cell>
        </row>
        <row r="815">
          <cell r="B815" t="str">
            <v>BA2629</v>
          </cell>
          <cell r="C815" t="str">
            <v>Arbuste - ARBU01</v>
          </cell>
          <cell r="D815" t="str">
            <v>Arbuste - ARBU01</v>
          </cell>
          <cell r="E815" t="str">
            <v>BUDDLE. DAVI. PINK DELIGHT BA7</v>
          </cell>
          <cell r="F815" t="str">
            <v>Tolérance au sec</v>
          </cell>
          <cell r="G815" t="str">
            <v xml:space="preserve">Motte Ø 7 </v>
          </cell>
          <cell r="H815">
            <v>40</v>
          </cell>
          <cell r="I815">
            <v>104</v>
          </cell>
          <cell r="J815">
            <v>36</v>
          </cell>
        </row>
        <row r="816">
          <cell r="B816" t="str">
            <v>BA27606</v>
          </cell>
          <cell r="C816" t="str">
            <v>Arbuste - ARBU01</v>
          </cell>
          <cell r="D816" t="str">
            <v>Arbuste - ARBU01</v>
          </cell>
          <cell r="E816" t="str">
            <v>BUDDLE. DAVI. PINK PANTHER® BA5</v>
          </cell>
          <cell r="F816" t="str">
            <v>Tolérance au sec</v>
          </cell>
          <cell r="G816" t="str">
            <v xml:space="preserve">Motte Ø 5 </v>
          </cell>
          <cell r="H816">
            <v>77</v>
          </cell>
          <cell r="I816">
            <v>0</v>
          </cell>
          <cell r="J816">
            <v>0</v>
          </cell>
        </row>
        <row r="817">
          <cell r="B817" t="str">
            <v>BA26079</v>
          </cell>
          <cell r="C817" t="str">
            <v>Arbuste - ARBU01</v>
          </cell>
          <cell r="D817" t="str">
            <v>Arbuste - ARBU01</v>
          </cell>
          <cell r="E817" t="str">
            <v>BUDDLE. DAVI. PINK PANTHER® BA7</v>
          </cell>
          <cell r="F817" t="str">
            <v>Tolérance au sec</v>
          </cell>
          <cell r="G817" t="str">
            <v xml:space="preserve">Motte Ø 7 </v>
          </cell>
          <cell r="H817">
            <v>40</v>
          </cell>
          <cell r="I817">
            <v>0</v>
          </cell>
          <cell r="J817">
            <v>0</v>
          </cell>
        </row>
        <row r="818">
          <cell r="B818" t="str">
            <v>BP28032</v>
          </cell>
          <cell r="C818" t="str">
            <v>Arbuste - ARBU01</v>
          </cell>
          <cell r="D818" t="str">
            <v>Arbuste - ARBU01</v>
          </cell>
          <cell r="E818" t="str">
            <v>BUDDLE. DAVI. PINK PANTHER® BP9</v>
          </cell>
          <cell r="F818" t="str">
            <v>Tolérance au sec</v>
          </cell>
          <cell r="G818" t="str">
            <v xml:space="preserve">Motte Ø 9 </v>
          </cell>
          <cell r="H818">
            <v>18</v>
          </cell>
          <cell r="I818">
            <v>0</v>
          </cell>
          <cell r="J818">
            <v>0</v>
          </cell>
        </row>
        <row r="819">
          <cell r="B819" t="str">
            <v>BA2635</v>
          </cell>
          <cell r="C819" t="str">
            <v>Arbuste - ARBU01</v>
          </cell>
          <cell r="D819" t="str">
            <v>Arbuste - ARBU01</v>
          </cell>
          <cell r="E819" t="str">
            <v>BUDDLE. DAVI. PURPLE EMPEROR® BA7</v>
          </cell>
          <cell r="F819" t="str">
            <v>Tolérance au sec</v>
          </cell>
          <cell r="G819" t="str">
            <v xml:space="preserve">Motte Ø 7 </v>
          </cell>
          <cell r="H819">
            <v>40</v>
          </cell>
          <cell r="I819">
            <v>32</v>
          </cell>
          <cell r="J819">
            <v>13</v>
          </cell>
        </row>
        <row r="820">
          <cell r="B820" t="str">
            <v>BA2636</v>
          </cell>
          <cell r="C820" t="str">
            <v>Arbuste - ARBU01</v>
          </cell>
          <cell r="D820" t="str">
            <v>Arbuste - ARBU01</v>
          </cell>
          <cell r="E820" t="str">
            <v>BUDDLE. DAVI. ROYAL RED BA7</v>
          </cell>
          <cell r="F820" t="str">
            <v>Tolérance au sec</v>
          </cell>
          <cell r="G820" t="str">
            <v xml:space="preserve">Motte Ø 7 </v>
          </cell>
          <cell r="H820">
            <v>40</v>
          </cell>
          <cell r="I820">
            <v>135</v>
          </cell>
          <cell r="J820">
            <v>32</v>
          </cell>
        </row>
        <row r="821">
          <cell r="B821" t="str">
            <v>BP27027</v>
          </cell>
          <cell r="C821" t="str">
            <v>Arbuste - ARBU01</v>
          </cell>
          <cell r="D821" t="str">
            <v>Arbuste - ARBU01</v>
          </cell>
          <cell r="E821" t="str">
            <v>BUDDLE. DAVI. SUGAR PLUM LONPLUM® BP8</v>
          </cell>
          <cell r="F821" t="str">
            <v>Tolérance au sec</v>
          </cell>
          <cell r="G821" t="str">
            <v xml:space="preserve">Motte Ø 8 </v>
          </cell>
          <cell r="H821">
            <v>28</v>
          </cell>
          <cell r="I821">
            <v>0</v>
          </cell>
          <cell r="J821">
            <v>0</v>
          </cell>
        </row>
        <row r="822">
          <cell r="B822" t="str">
            <v>BA2640</v>
          </cell>
          <cell r="C822" t="str">
            <v>Arbuste - ARBU01</v>
          </cell>
          <cell r="D822" t="str">
            <v>Arbuste - ARBU01</v>
          </cell>
          <cell r="E822" t="str">
            <v>BUDDLE. DAVI. SUMMER BEAUTY BA7</v>
          </cell>
          <cell r="F822" t="str">
            <v>Tolérance au sec</v>
          </cell>
          <cell r="G822" t="str">
            <v xml:space="preserve">Motte Ø 7 </v>
          </cell>
          <cell r="H822">
            <v>40</v>
          </cell>
          <cell r="I822">
            <v>36</v>
          </cell>
          <cell r="J822">
            <v>26</v>
          </cell>
        </row>
        <row r="823">
          <cell r="B823" t="str">
            <v>BA2644</v>
          </cell>
          <cell r="C823" t="str">
            <v>Arbuste - ARBU01</v>
          </cell>
          <cell r="D823" t="str">
            <v>Arbuste - ARBU01</v>
          </cell>
          <cell r="E823" t="str">
            <v>BUDDLE. DAVI. WHITE PROFUSION BA7</v>
          </cell>
          <cell r="F823" t="str">
            <v>Tolérance au sec</v>
          </cell>
          <cell r="G823" t="str">
            <v xml:space="preserve">Motte Ø 7 </v>
          </cell>
          <cell r="H823">
            <v>40</v>
          </cell>
          <cell r="I823">
            <v>128</v>
          </cell>
          <cell r="J823">
            <v>39</v>
          </cell>
        </row>
        <row r="824">
          <cell r="B824" t="str">
            <v>BA21934</v>
          </cell>
          <cell r="C824" t="str">
            <v>Arbuste - ARBU01</v>
          </cell>
          <cell r="D824" t="str">
            <v>Arbuste - ARBU01</v>
          </cell>
          <cell r="E824" t="str">
            <v>BUDDLE. DAVI. WISTERIA LANE® BA7</v>
          </cell>
          <cell r="F824" t="str">
            <v>Tolérance au sec</v>
          </cell>
          <cell r="G824" t="str">
            <v xml:space="preserve">Motte Ø 7 </v>
          </cell>
          <cell r="H824">
            <v>40</v>
          </cell>
          <cell r="I824">
            <v>0</v>
          </cell>
          <cell r="J824">
            <v>0</v>
          </cell>
        </row>
        <row r="825">
          <cell r="B825" t="str">
            <v>BA2655</v>
          </cell>
          <cell r="C825" t="str">
            <v>Arbuste - ARBU01</v>
          </cell>
          <cell r="D825" t="str">
            <v>Arbuste - ARBU01</v>
          </cell>
          <cell r="E825" t="str">
            <v>BUDDLE. X WEYERIANA SUNGOLD BA7</v>
          </cell>
          <cell r="F825" t="str">
            <v>Tolérance au sec</v>
          </cell>
          <cell r="G825" t="str">
            <v xml:space="preserve">Motte Ø 7 </v>
          </cell>
          <cell r="H825">
            <v>40</v>
          </cell>
          <cell r="I825">
            <v>0</v>
          </cell>
          <cell r="J825">
            <v>0</v>
          </cell>
        </row>
        <row r="826">
          <cell r="B826" t="str">
            <v>BG24560B</v>
          </cell>
          <cell r="C826" t="str">
            <v>Arbuste - ARBU01</v>
          </cell>
          <cell r="D826" t="str">
            <v>Arbuste - ARBU01</v>
          </cell>
          <cell r="E826" t="str">
            <v>BUDDLE. X WEYERIANA SUNGOLD BG9 R</v>
          </cell>
          <cell r="F826" t="str">
            <v>Tolérance au sec</v>
          </cell>
          <cell r="G826" t="str">
            <v xml:space="preserve">Godets Ø 9 </v>
          </cell>
          <cell r="H826">
            <v>12</v>
          </cell>
          <cell r="I826">
            <v>0</v>
          </cell>
          <cell r="J826">
            <v>0</v>
          </cell>
        </row>
        <row r="827">
          <cell r="B827" t="str">
            <v>18A248</v>
          </cell>
          <cell r="C827" t="str">
            <v>Climat Doux - CDOU01</v>
          </cell>
          <cell r="D827" t="str">
            <v>Vivace - VIVA01</v>
          </cell>
          <cell r="E827" t="str">
            <v>BULBINE FRUTESCENS HALLMARK</v>
          </cell>
          <cell r="F827" t="str">
            <v>Tolérance au sec</v>
          </cell>
          <cell r="G827" t="str">
            <v xml:space="preserve">Motte Ø 9 </v>
          </cell>
          <cell r="H827">
            <v>18</v>
          </cell>
          <cell r="I827">
            <v>100</v>
          </cell>
          <cell r="J827">
            <v>83</v>
          </cell>
          <cell r="K827" t="str">
            <v>H</v>
          </cell>
        </row>
        <row r="828">
          <cell r="B828" t="str">
            <v>72A101</v>
          </cell>
          <cell r="C828" t="str">
            <v>Climat Doux - CDOU01</v>
          </cell>
          <cell r="D828" t="str">
            <v>Vivace - VIVA01</v>
          </cell>
          <cell r="E828" t="str">
            <v>BULBINE FRUTESCENS HALLMARK</v>
          </cell>
          <cell r="F828" t="str">
            <v>Tolérance au sec</v>
          </cell>
          <cell r="G828" t="str">
            <v xml:space="preserve">Motte Ø 4 </v>
          </cell>
          <cell r="H828">
            <v>72</v>
          </cell>
          <cell r="I828">
            <v>30</v>
          </cell>
          <cell r="J828">
            <v>13</v>
          </cell>
          <cell r="K828" t="str">
            <v>H</v>
          </cell>
        </row>
        <row r="829">
          <cell r="B829" t="str">
            <v>18A211</v>
          </cell>
          <cell r="C829" t="str">
            <v>Climat Doux - CDOU01</v>
          </cell>
          <cell r="D829" t="str">
            <v>Vivace - VIVA01</v>
          </cell>
          <cell r="E829" t="str">
            <v>BULBINE FRUTESCENS JAUNE</v>
          </cell>
          <cell r="F829" t="str">
            <v>Tolérance au sec</v>
          </cell>
          <cell r="G829" t="str">
            <v xml:space="preserve">Motte Ø 9 </v>
          </cell>
          <cell r="H829">
            <v>18</v>
          </cell>
          <cell r="I829">
            <v>102</v>
          </cell>
          <cell r="J829">
            <v>86</v>
          </cell>
          <cell r="K829" t="str">
            <v>H</v>
          </cell>
        </row>
        <row r="830">
          <cell r="B830" t="str">
            <v>72A102</v>
          </cell>
          <cell r="C830" t="str">
            <v>Climat Doux - CDOU01</v>
          </cell>
          <cell r="D830" t="str">
            <v>Vivace - VIVA01</v>
          </cell>
          <cell r="E830" t="str">
            <v>BULBINE FRUTESCENS JAUNE</v>
          </cell>
          <cell r="F830" t="str">
            <v>Tolérance au sec</v>
          </cell>
          <cell r="G830" t="str">
            <v xml:space="preserve">Motte Ø 4 </v>
          </cell>
          <cell r="H830">
            <v>72</v>
          </cell>
          <cell r="I830">
            <v>36</v>
          </cell>
          <cell r="J830">
            <v>21</v>
          </cell>
          <cell r="K830" t="str">
            <v>H</v>
          </cell>
        </row>
        <row r="831">
          <cell r="B831" t="str">
            <v>SG2691B</v>
          </cell>
          <cell r="C831" t="str">
            <v>Arbuste - ARBU01</v>
          </cell>
          <cell r="D831" t="str">
            <v>Arbuste - ARBU01</v>
          </cell>
          <cell r="E831" t="str">
            <v>CAESALPINIA GILLIESII SG9 20/30</v>
          </cell>
          <cell r="F831" t="str">
            <v>Tolérance au sec</v>
          </cell>
          <cell r="G831" t="str">
            <v xml:space="preserve">Godets Ø 9 </v>
          </cell>
          <cell r="H831">
            <v>12</v>
          </cell>
          <cell r="I831">
            <v>151</v>
          </cell>
          <cell r="J831">
            <v>92</v>
          </cell>
        </row>
        <row r="832">
          <cell r="B832" t="str">
            <v>28A246</v>
          </cell>
          <cell r="C832" t="str">
            <v>Graminées - GRAM01</v>
          </cell>
          <cell r="D832" t="str">
            <v>Graminées - GRAM01</v>
          </cell>
          <cell r="E832" t="str">
            <v>CALAMAGROSTIS ACUTIFL. KARL FOERSTER</v>
          </cell>
          <cell r="F832"/>
          <cell r="G832" t="str">
            <v xml:space="preserve">Motte Ø 8 </v>
          </cell>
          <cell r="H832">
            <v>28</v>
          </cell>
          <cell r="I832">
            <v>50</v>
          </cell>
          <cell r="J832">
            <v>10</v>
          </cell>
          <cell r="K832"/>
        </row>
        <row r="833">
          <cell r="B833" t="str">
            <v>40A134</v>
          </cell>
          <cell r="C833" t="str">
            <v>Graminées - GRAM01</v>
          </cell>
          <cell r="D833" t="str">
            <v>Graminées - GRAM01</v>
          </cell>
          <cell r="E833" t="str">
            <v>CALAMAGROSTIS ACUTIFL. KARL FOERSTER</v>
          </cell>
          <cell r="F833"/>
          <cell r="G833" t="str">
            <v xml:space="preserve">Motte Ø 6 </v>
          </cell>
          <cell r="H833">
            <v>40</v>
          </cell>
          <cell r="I833">
            <v>50</v>
          </cell>
          <cell r="J833">
            <v>38</v>
          </cell>
          <cell r="K833"/>
        </row>
        <row r="834">
          <cell r="B834" t="str">
            <v>45A111</v>
          </cell>
          <cell r="C834" t="str">
            <v>Graminées - GRAM01</v>
          </cell>
          <cell r="D834" t="str">
            <v>Graminées - GRAM01</v>
          </cell>
          <cell r="E834" t="str">
            <v>CALAMAGROSTIS ACUTIFL. KARL FOERSTER</v>
          </cell>
          <cell r="F834"/>
          <cell r="G834" t="str">
            <v xml:space="preserve">Motte Ø 6 </v>
          </cell>
          <cell r="H834">
            <v>45</v>
          </cell>
          <cell r="I834">
            <v>92</v>
          </cell>
          <cell r="J834">
            <v>22</v>
          </cell>
          <cell r="K834"/>
        </row>
        <row r="835">
          <cell r="B835" t="str">
            <v>28A247</v>
          </cell>
          <cell r="C835" t="str">
            <v>Graminées - GRAM01</v>
          </cell>
          <cell r="D835" t="str">
            <v>Graminées - GRAM01</v>
          </cell>
          <cell r="E835" t="str">
            <v>CALAMAGROSTIS ACUTIFL. OVERDAM</v>
          </cell>
          <cell r="F835"/>
          <cell r="G835" t="str">
            <v xml:space="preserve">Motte Ø 8 </v>
          </cell>
          <cell r="H835">
            <v>28</v>
          </cell>
          <cell r="I835">
            <v>40</v>
          </cell>
          <cell r="J835">
            <v>18</v>
          </cell>
          <cell r="K835"/>
        </row>
        <row r="836">
          <cell r="B836" t="str">
            <v>45A131</v>
          </cell>
          <cell r="C836" t="str">
            <v>Graminées - GRAM01</v>
          </cell>
          <cell r="D836" t="str">
            <v>Graminées - GRAM01</v>
          </cell>
          <cell r="E836" t="str">
            <v>CALAMAGROSTIS ACUTIFL. OVERDAM</v>
          </cell>
          <cell r="F836"/>
          <cell r="G836" t="str">
            <v xml:space="preserve">Motte Ø 6 </v>
          </cell>
          <cell r="H836">
            <v>45</v>
          </cell>
          <cell r="I836">
            <v>20</v>
          </cell>
          <cell r="J836">
            <v>19</v>
          </cell>
          <cell r="K836"/>
        </row>
        <row r="837">
          <cell r="B837" t="str">
            <v>18A229</v>
          </cell>
          <cell r="C837" t="str">
            <v>Arbuste - ARBU01</v>
          </cell>
          <cell r="D837" t="str">
            <v>Arbuste - ARBU01</v>
          </cell>
          <cell r="E837" t="str">
            <v>CALLIANDRA 'DIXIE PINK'</v>
          </cell>
          <cell r="F837"/>
          <cell r="G837" t="str">
            <v xml:space="preserve">Motte Ø 9 </v>
          </cell>
          <cell r="H837">
            <v>18</v>
          </cell>
          <cell r="I837">
            <v>296</v>
          </cell>
          <cell r="J837">
            <v>24</v>
          </cell>
          <cell r="K837" t="str">
            <v>H</v>
          </cell>
        </row>
        <row r="838">
          <cell r="B838" t="str">
            <v>8.12P145</v>
          </cell>
          <cell r="C838" t="str">
            <v>Arbuste - ARBU01</v>
          </cell>
          <cell r="D838" t="str">
            <v>Arbuste - ARBU01</v>
          </cell>
          <cell r="E838" t="str">
            <v>CALLIANDRA 'DIXIE PINK'</v>
          </cell>
          <cell r="F838"/>
          <cell r="G838" t="str">
            <v xml:space="preserve">Pot Ø 12 </v>
          </cell>
          <cell r="H838">
            <v>8</v>
          </cell>
          <cell r="I838">
            <v>1</v>
          </cell>
          <cell r="J838">
            <v>1</v>
          </cell>
        </row>
        <row r="839">
          <cell r="B839" t="str">
            <v>BP25345</v>
          </cell>
          <cell r="C839" t="str">
            <v>Arbuste - ARBU01</v>
          </cell>
          <cell r="D839" t="str">
            <v>Arbuste - ARBU01</v>
          </cell>
          <cell r="E839" t="str">
            <v>CALLICARPA BODINIERI MAG® SNOWSTAR BP8</v>
          </cell>
          <cell r="F839"/>
          <cell r="G839" t="str">
            <v xml:space="preserve">Motte Ø 8 </v>
          </cell>
          <cell r="H839">
            <v>28</v>
          </cell>
          <cell r="I839">
            <v>91</v>
          </cell>
          <cell r="J839">
            <v>46</v>
          </cell>
          <cell r="K839" t="str">
            <v>H</v>
          </cell>
        </row>
        <row r="840">
          <cell r="B840" t="str">
            <v>BP2701</v>
          </cell>
          <cell r="C840" t="str">
            <v>Arbuste - ARBU01</v>
          </cell>
          <cell r="D840" t="str">
            <v>Arbuste - ARBU01</v>
          </cell>
          <cell r="E840" t="str">
            <v>CALLICARPA BODINIERI PROFUSION BP8</v>
          </cell>
          <cell r="F840"/>
          <cell r="G840" t="str">
            <v xml:space="preserve">Motte Ø 8 </v>
          </cell>
          <cell r="H840">
            <v>28</v>
          </cell>
          <cell r="I840">
            <v>219</v>
          </cell>
          <cell r="J840">
            <v>68</v>
          </cell>
          <cell r="K840" t="str">
            <v>H</v>
          </cell>
        </row>
        <row r="841">
          <cell r="B841" t="str">
            <v>BP2697</v>
          </cell>
          <cell r="C841" t="str">
            <v>Arbuste - ARBU01</v>
          </cell>
          <cell r="D841" t="str">
            <v>Arbuste - ARBU01</v>
          </cell>
          <cell r="E841" t="str">
            <v>CALLICARPA BODINIERI PROFUSION BP9</v>
          </cell>
          <cell r="F841"/>
          <cell r="G841" t="str">
            <v xml:space="preserve">Motte Ø 9 </v>
          </cell>
          <cell r="H841">
            <v>18</v>
          </cell>
          <cell r="I841">
            <v>0</v>
          </cell>
          <cell r="J841">
            <v>0</v>
          </cell>
        </row>
        <row r="842">
          <cell r="B842" t="str">
            <v>BP2708</v>
          </cell>
          <cell r="C842" t="str">
            <v>Arbuste - ARBU01</v>
          </cell>
          <cell r="D842" t="str">
            <v>Arbuste - ARBU01</v>
          </cell>
          <cell r="E842" t="str">
            <v>CALLICARPA DICHOTOMA ISSAI BP8</v>
          </cell>
          <cell r="F842"/>
          <cell r="G842" t="str">
            <v xml:space="preserve">Motte Ø 8 </v>
          </cell>
          <cell r="H842">
            <v>28</v>
          </cell>
          <cell r="I842">
            <v>33</v>
          </cell>
          <cell r="J842">
            <v>9</v>
          </cell>
        </row>
        <row r="843">
          <cell r="B843" t="str">
            <v>BP28132</v>
          </cell>
          <cell r="C843" t="str">
            <v>Climat Doux - CDOU01</v>
          </cell>
          <cell r="D843" t="str">
            <v>Arbuste - ARBU01</v>
          </cell>
          <cell r="E843" t="str">
            <v>CALLISTEMON CITRINUS RED ROCKET BP9</v>
          </cell>
          <cell r="F843"/>
          <cell r="G843" t="str">
            <v xml:space="preserve">Motte Ø 9 </v>
          </cell>
          <cell r="H843">
            <v>18</v>
          </cell>
          <cell r="I843">
            <v>142</v>
          </cell>
          <cell r="J843">
            <v>4</v>
          </cell>
        </row>
        <row r="844">
          <cell r="B844" t="str">
            <v>BP27760</v>
          </cell>
          <cell r="C844" t="str">
            <v>Climat Doux - CDOU01</v>
          </cell>
          <cell r="D844" t="str">
            <v>Arbuste - ARBU01</v>
          </cell>
          <cell r="E844" t="str">
            <v>CALLISTEMON CITRINUS SPLENDENS BP9</v>
          </cell>
          <cell r="F844"/>
          <cell r="G844" t="str">
            <v xml:space="preserve">Motte Ø 9 </v>
          </cell>
          <cell r="H844">
            <v>18</v>
          </cell>
          <cell r="I844">
            <v>137</v>
          </cell>
          <cell r="J844">
            <v>-6</v>
          </cell>
        </row>
        <row r="845">
          <cell r="B845" t="str">
            <v>BP2713</v>
          </cell>
          <cell r="C845" t="str">
            <v>Climat Doux - CDOU01</v>
          </cell>
          <cell r="D845" t="str">
            <v>Arbuste - ARBU01</v>
          </cell>
          <cell r="E845" t="str">
            <v>CALLISTEMON LAEVIS BP8</v>
          </cell>
          <cell r="F845"/>
          <cell r="G845" t="str">
            <v xml:space="preserve">Motte Ø 8 </v>
          </cell>
          <cell r="H845">
            <v>28</v>
          </cell>
          <cell r="I845">
            <v>350</v>
          </cell>
          <cell r="J845">
            <v>-9</v>
          </cell>
          <cell r="K845" t="str">
            <v>H</v>
          </cell>
        </row>
        <row r="846">
          <cell r="B846" t="str">
            <v>BP27762</v>
          </cell>
          <cell r="C846" t="str">
            <v>Climat Doux - CDOU01</v>
          </cell>
          <cell r="D846" t="str">
            <v>Arbuste - ARBU01</v>
          </cell>
          <cell r="E846" t="str">
            <v>CALLISTEMON LAEVIS BP9</v>
          </cell>
          <cell r="F846"/>
          <cell r="G846" t="str">
            <v xml:space="preserve">Motte Ø 9 </v>
          </cell>
          <cell r="H846">
            <v>18</v>
          </cell>
          <cell r="I846">
            <v>412</v>
          </cell>
          <cell r="J846">
            <v>62</v>
          </cell>
          <cell r="K846" t="str">
            <v>H</v>
          </cell>
        </row>
        <row r="847">
          <cell r="B847" t="str">
            <v>BP9559</v>
          </cell>
          <cell r="C847" t="str">
            <v>Climat Doux - CDOU01</v>
          </cell>
          <cell r="D847" t="str">
            <v>Arbuste - ARBU01</v>
          </cell>
          <cell r="E847" t="str">
            <v>CALLISTEMON MASOTTI MINI RED® BP8</v>
          </cell>
          <cell r="F847"/>
          <cell r="G847" t="str">
            <v xml:space="preserve">Motte Ø 8 </v>
          </cell>
          <cell r="H847">
            <v>28</v>
          </cell>
          <cell r="I847">
            <v>390</v>
          </cell>
          <cell r="J847">
            <v>0</v>
          </cell>
        </row>
        <row r="848">
          <cell r="B848" t="str">
            <v>BP27764</v>
          </cell>
          <cell r="C848" t="str">
            <v>Climat Doux - CDOU01</v>
          </cell>
          <cell r="D848" t="str">
            <v>Arbuste - ARBU01</v>
          </cell>
          <cell r="E848" t="str">
            <v>CALLISTEMON SIEBERI WIDDICOMBE GEM BP9</v>
          </cell>
          <cell r="F848"/>
          <cell r="G848" t="str">
            <v xml:space="preserve">Motte Ø 9 </v>
          </cell>
          <cell r="H848">
            <v>18</v>
          </cell>
          <cell r="I848">
            <v>64</v>
          </cell>
          <cell r="J848">
            <v>21</v>
          </cell>
        </row>
        <row r="849">
          <cell r="B849" t="str">
            <v>BC9442B</v>
          </cell>
          <cell r="C849" t="str">
            <v>Climat Doux - CDOU01</v>
          </cell>
          <cell r="D849" t="str">
            <v>Arbuste - ARBU01</v>
          </cell>
          <cell r="E849" t="str">
            <v>CALLISTEMON VIMINALIS HOT PINK® BC1.3L</v>
          </cell>
          <cell r="F849"/>
          <cell r="G849" t="str">
            <v xml:space="preserve">Pot 1.3 Litres </v>
          </cell>
          <cell r="H849">
            <v>10</v>
          </cell>
          <cell r="I849">
            <v>0</v>
          </cell>
          <cell r="J849">
            <v>0</v>
          </cell>
        </row>
        <row r="850">
          <cell r="B850" t="str">
            <v>BP2717</v>
          </cell>
          <cell r="C850" t="str">
            <v>Climat Doux - CDOU01</v>
          </cell>
          <cell r="D850" t="str">
            <v>Arbuste - ARBU01</v>
          </cell>
          <cell r="E850" t="str">
            <v>CALLISTEMON VIMINALIS HOT PINK® BP8</v>
          </cell>
          <cell r="F850"/>
          <cell r="G850" t="str">
            <v xml:space="preserve">Motte Ø 8 </v>
          </cell>
          <cell r="H850">
            <v>28</v>
          </cell>
          <cell r="I850">
            <v>373</v>
          </cell>
          <cell r="J850">
            <v>0</v>
          </cell>
          <cell r="K850" t="str">
            <v>H</v>
          </cell>
        </row>
        <row r="851">
          <cell r="B851" t="str">
            <v>BP2719</v>
          </cell>
          <cell r="C851" t="str">
            <v>Climat Doux - CDOU01</v>
          </cell>
          <cell r="D851" t="str">
            <v>Arbuste - ARBU01</v>
          </cell>
          <cell r="E851" t="str">
            <v>CALLISTEMON VIMINALIS HOT PINK® BP9</v>
          </cell>
          <cell r="F851"/>
          <cell r="G851" t="str">
            <v xml:space="preserve">Motte Ø 9 </v>
          </cell>
          <cell r="H851">
            <v>18</v>
          </cell>
          <cell r="I851">
            <v>435</v>
          </cell>
          <cell r="J851">
            <v>0</v>
          </cell>
          <cell r="K851" t="str">
            <v>H</v>
          </cell>
        </row>
        <row r="852">
          <cell r="B852" t="str">
            <v>BP27003</v>
          </cell>
          <cell r="C852" t="str">
            <v>Climat Doux - CDOU01</v>
          </cell>
          <cell r="D852" t="str">
            <v>Arbuste - ARBU01</v>
          </cell>
          <cell r="E852" t="str">
            <v>CALLISTEMON VIMINALIS INFERNO BP8</v>
          </cell>
          <cell r="F852"/>
          <cell r="G852" t="str">
            <v xml:space="preserve">Motte Ø 8 </v>
          </cell>
          <cell r="H852">
            <v>28</v>
          </cell>
          <cell r="I852">
            <v>0</v>
          </cell>
          <cell r="J852">
            <v>0</v>
          </cell>
          <cell r="K852" t="str">
            <v>H</v>
          </cell>
        </row>
        <row r="853">
          <cell r="B853" t="str">
            <v>BP28034</v>
          </cell>
          <cell r="C853" t="str">
            <v>Climat Doux - CDOU01</v>
          </cell>
          <cell r="D853" t="str">
            <v>Arbuste - ARBU01</v>
          </cell>
          <cell r="E853" t="str">
            <v>CALLISTEMON VIMINALIS INFERNO BP9</v>
          </cell>
          <cell r="F853"/>
          <cell r="G853" t="str">
            <v xml:space="preserve">Motte Ø 9 </v>
          </cell>
          <cell r="H853">
            <v>18</v>
          </cell>
          <cell r="I853">
            <v>999</v>
          </cell>
          <cell r="J853">
            <v>-15</v>
          </cell>
          <cell r="K853" t="str">
            <v>H</v>
          </cell>
        </row>
        <row r="854">
          <cell r="B854" t="str">
            <v>BP27769</v>
          </cell>
          <cell r="C854" t="str">
            <v>Climat Doux - CDOU01</v>
          </cell>
          <cell r="D854" t="str">
            <v>Arbuste - ARBU01</v>
          </cell>
          <cell r="E854" t="str">
            <v>CALLISTEMON VIRIDIFLORUS VIOLACEUS BP9</v>
          </cell>
          <cell r="F854"/>
          <cell r="G854" t="str">
            <v xml:space="preserve">Motte Ø 9 </v>
          </cell>
          <cell r="H854">
            <v>18</v>
          </cell>
          <cell r="I854">
            <v>64</v>
          </cell>
          <cell r="J854">
            <v>0</v>
          </cell>
          <cell r="K854"/>
        </row>
        <row r="855">
          <cell r="B855" t="str">
            <v>12G463</v>
          </cell>
          <cell r="C855" t="str">
            <v>Terre de Bruyère - TDBR01</v>
          </cell>
          <cell r="D855" t="str">
            <v>Arbuste - ARBU01</v>
          </cell>
          <cell r="E855" t="str">
            <v>CALLUNA VULGARIS ANGIE</v>
          </cell>
          <cell r="F855"/>
          <cell r="G855" t="str">
            <v xml:space="preserve">Godets Ø 9 </v>
          </cell>
          <cell r="H855">
            <v>12</v>
          </cell>
          <cell r="I855">
            <v>33</v>
          </cell>
          <cell r="J855">
            <v>30</v>
          </cell>
          <cell r="K855" t="str">
            <v>H</v>
          </cell>
        </row>
        <row r="856">
          <cell r="B856" t="str">
            <v>12G464</v>
          </cell>
          <cell r="C856" t="str">
            <v>Terre de Bruyère - TDBR01</v>
          </cell>
          <cell r="D856" t="str">
            <v>Arbuste - ARBU01</v>
          </cell>
          <cell r="E856" t="str">
            <v>CALLUNA VULGARIS MARLIES</v>
          </cell>
          <cell r="F856"/>
          <cell r="G856" t="str">
            <v xml:space="preserve">Godets Ø 9 </v>
          </cell>
          <cell r="H856">
            <v>12</v>
          </cell>
          <cell r="I856">
            <v>21</v>
          </cell>
          <cell r="J856">
            <v>19</v>
          </cell>
          <cell r="K856" t="str">
            <v>H</v>
          </cell>
        </row>
        <row r="857">
          <cell r="B857" t="str">
            <v>12G465</v>
          </cell>
          <cell r="C857" t="str">
            <v>Terre de Bruyère - TDBR01</v>
          </cell>
          <cell r="D857" t="str">
            <v>Arbuste - ARBU01</v>
          </cell>
          <cell r="E857" t="str">
            <v>CALLUNA VULGARIS STEFANIE</v>
          </cell>
          <cell r="F857"/>
          <cell r="G857" t="str">
            <v xml:space="preserve">Godets Ø 9 </v>
          </cell>
          <cell r="H857">
            <v>12</v>
          </cell>
          <cell r="I857">
            <v>21</v>
          </cell>
          <cell r="J857">
            <v>16</v>
          </cell>
          <cell r="K857" t="str">
            <v>H</v>
          </cell>
        </row>
        <row r="858">
          <cell r="B858" t="str">
            <v>GG2707</v>
          </cell>
          <cell r="C858" t="str">
            <v>Conifère - CONI01</v>
          </cell>
          <cell r="D858" t="str">
            <v>Conifère - CONI01</v>
          </cell>
          <cell r="E858" t="str">
            <v>CALOCED. DECUR. AUREOVARIEGATA GG9 20/30</v>
          </cell>
          <cell r="F858"/>
          <cell r="G858" t="str">
            <v xml:space="preserve">Godets Ø 9 </v>
          </cell>
          <cell r="H858">
            <v>12</v>
          </cell>
          <cell r="I858">
            <v>5</v>
          </cell>
          <cell r="J858">
            <v>0</v>
          </cell>
        </row>
        <row r="859">
          <cell r="B859" t="str">
            <v>GG23974</v>
          </cell>
          <cell r="C859" t="str">
            <v>Conifère - CONI01</v>
          </cell>
          <cell r="D859" t="str">
            <v>Conifère - CONI01</v>
          </cell>
          <cell r="E859" t="str">
            <v>CALOCED. DECUR. PILLAR GG9 20/30</v>
          </cell>
          <cell r="F859"/>
          <cell r="G859" t="str">
            <v xml:space="preserve">Godets Ø 9 </v>
          </cell>
          <cell r="H859">
            <v>12</v>
          </cell>
          <cell r="I859">
            <v>11</v>
          </cell>
          <cell r="J859">
            <v>8</v>
          </cell>
        </row>
        <row r="860">
          <cell r="B860" t="str">
            <v>12G466</v>
          </cell>
          <cell r="C860" t="str">
            <v>Terre de Bruyère - TDBR01</v>
          </cell>
          <cell r="D860" t="str">
            <v>Arbuste - ARBU01</v>
          </cell>
          <cell r="E860" t="str">
            <v>CAMELLIA SASANQUA CLEOPATRA</v>
          </cell>
          <cell r="F860"/>
          <cell r="G860" t="str">
            <v xml:space="preserve">Godets Ø 9 </v>
          </cell>
          <cell r="H860">
            <v>12</v>
          </cell>
          <cell r="I860">
            <v>17</v>
          </cell>
          <cell r="J860">
            <v>0</v>
          </cell>
        </row>
        <row r="861">
          <cell r="B861" t="str">
            <v>12G467</v>
          </cell>
          <cell r="C861" t="str">
            <v>Terre de Bruyère - TDBR01</v>
          </cell>
          <cell r="D861" t="str">
            <v>Arbuste - ARBU01</v>
          </cell>
          <cell r="E861" t="str">
            <v>CAMELLIA SASANQUA HIRYU</v>
          </cell>
          <cell r="F861"/>
          <cell r="G861" t="str">
            <v xml:space="preserve">Godets Ø 9 </v>
          </cell>
          <cell r="H861">
            <v>12</v>
          </cell>
          <cell r="I861">
            <v>42</v>
          </cell>
          <cell r="J861">
            <v>10</v>
          </cell>
        </row>
        <row r="862">
          <cell r="B862" t="str">
            <v>12G468</v>
          </cell>
          <cell r="C862" t="str">
            <v>Terre de Bruyère - TDBR01</v>
          </cell>
          <cell r="D862" t="str">
            <v>Arbuste - ARBU01</v>
          </cell>
          <cell r="E862" t="str">
            <v>CAMELLIA SASANQUA NARUMIGATA</v>
          </cell>
          <cell r="F862"/>
          <cell r="G862" t="str">
            <v xml:space="preserve">Godets Ø 9 </v>
          </cell>
          <cell r="H862">
            <v>12</v>
          </cell>
          <cell r="I862">
            <v>17</v>
          </cell>
          <cell r="J862">
            <v>1</v>
          </cell>
          <cell r="K862"/>
        </row>
        <row r="863">
          <cell r="B863" t="str">
            <v>12G471</v>
          </cell>
          <cell r="C863" t="str">
            <v>Terre de Bruyère - TDBR01</v>
          </cell>
          <cell r="D863" t="str">
            <v>Arbuste - ARBU01</v>
          </cell>
          <cell r="E863" t="str">
            <v>CAMELLIA SASANQUA YULETIDE</v>
          </cell>
          <cell r="F863"/>
          <cell r="G863" t="str">
            <v xml:space="preserve">Godets Ø 9 </v>
          </cell>
          <cell r="H863">
            <v>12</v>
          </cell>
          <cell r="I863">
            <v>38</v>
          </cell>
          <cell r="J863">
            <v>0</v>
          </cell>
        </row>
        <row r="864">
          <cell r="B864" t="str">
            <v>10G111</v>
          </cell>
          <cell r="C864" t="str">
            <v>Arbuste - ARBU01</v>
          </cell>
          <cell r="D864" t="str">
            <v>Arbuste - ARBU01</v>
          </cell>
          <cell r="E864" t="str">
            <v>CAMELLIA SINENSIS</v>
          </cell>
          <cell r="F864"/>
          <cell r="G864" t="str">
            <v xml:space="preserve">Pot Ø 13 </v>
          </cell>
          <cell r="H864">
            <v>10</v>
          </cell>
          <cell r="I864">
            <v>0</v>
          </cell>
          <cell r="J864">
            <v>0</v>
          </cell>
          <cell r="K864"/>
        </row>
        <row r="865">
          <cell r="B865" t="str">
            <v>GC27314B</v>
          </cell>
          <cell r="C865" t="str">
            <v>Grimpante - GRIM01</v>
          </cell>
          <cell r="D865" t="str">
            <v>Grimpante - GRIM01</v>
          </cell>
          <cell r="E865" t="str">
            <v>CAMPSIS GRANDIFLORA GC1.2L</v>
          </cell>
          <cell r="F865"/>
          <cell r="G865" t="str">
            <v xml:space="preserve">Pot 1.2 Litres </v>
          </cell>
          <cell r="H865">
            <v>10</v>
          </cell>
          <cell r="I865">
            <v>451</v>
          </cell>
          <cell r="J865">
            <v>141</v>
          </cell>
          <cell r="K865" t="str">
            <v>H</v>
          </cell>
        </row>
        <row r="866">
          <cell r="B866" t="str">
            <v>GC27299B</v>
          </cell>
          <cell r="C866" t="str">
            <v>Grimpante - GRIM01</v>
          </cell>
          <cell r="D866" t="str">
            <v>Grimpante - GRIM01</v>
          </cell>
          <cell r="E866" t="str">
            <v>CAMPSIS GRANDIFLORA GRENADINE GC1.2L</v>
          </cell>
          <cell r="F866"/>
          <cell r="G866" t="str">
            <v xml:space="preserve">Pot 1.2 Litres </v>
          </cell>
          <cell r="H866">
            <v>10</v>
          </cell>
          <cell r="I866">
            <v>269</v>
          </cell>
          <cell r="J866">
            <v>106</v>
          </cell>
        </row>
        <row r="867">
          <cell r="B867" t="str">
            <v>GC27301B</v>
          </cell>
          <cell r="C867" t="str">
            <v>Grimpante - GRIM01</v>
          </cell>
          <cell r="D867" t="str">
            <v>Grimpante - GRIM01</v>
          </cell>
          <cell r="E867" t="str">
            <v>CAMPSIS RADICANS ATROPURPUREA GC1.2L</v>
          </cell>
          <cell r="F867"/>
          <cell r="G867" t="str">
            <v xml:space="preserve">Pot 1.2 Litres </v>
          </cell>
          <cell r="H867">
            <v>10</v>
          </cell>
          <cell r="I867">
            <v>45</v>
          </cell>
          <cell r="J867">
            <v>24</v>
          </cell>
        </row>
        <row r="868">
          <cell r="B868" t="str">
            <v>GC27304B</v>
          </cell>
          <cell r="C868" t="str">
            <v>Grimpante - GRIM01</v>
          </cell>
          <cell r="D868" t="str">
            <v>Grimpante - GRIM01</v>
          </cell>
          <cell r="E868" t="str">
            <v>CAMPSIS RADICANS FLAMENCO GC1.2L</v>
          </cell>
          <cell r="F868"/>
          <cell r="G868" t="str">
            <v xml:space="preserve">Pot 1.2 Litres </v>
          </cell>
          <cell r="H868">
            <v>10</v>
          </cell>
          <cell r="I868">
            <v>24</v>
          </cell>
          <cell r="J868">
            <v>0</v>
          </cell>
        </row>
        <row r="869">
          <cell r="B869" t="str">
            <v>GC27306B</v>
          </cell>
          <cell r="C869" t="str">
            <v>Grimpante - GRIM01</v>
          </cell>
          <cell r="D869" t="str">
            <v>Grimpante - GRIM01</v>
          </cell>
          <cell r="E869" t="str">
            <v>CAMPSIS RADICANS FLAVA GC1.2L</v>
          </cell>
          <cell r="F869"/>
          <cell r="G869" t="str">
            <v xml:space="preserve">Pot 1.2 Litres </v>
          </cell>
          <cell r="H869">
            <v>10</v>
          </cell>
          <cell r="I869">
            <v>426</v>
          </cell>
          <cell r="J869">
            <v>87</v>
          </cell>
          <cell r="K869" t="str">
            <v>H</v>
          </cell>
        </row>
        <row r="870">
          <cell r="B870" t="str">
            <v>GC27309B</v>
          </cell>
          <cell r="C870" t="str">
            <v>Grimpante - GRIM01</v>
          </cell>
          <cell r="D870" t="str">
            <v>Grimpante - GRIM01</v>
          </cell>
          <cell r="E870" t="str">
            <v>CAMPSIS RADICANS JUDY GC1.2L</v>
          </cell>
          <cell r="F870"/>
          <cell r="G870" t="str">
            <v xml:space="preserve">Pot 1.2 Litres </v>
          </cell>
          <cell r="H870">
            <v>10</v>
          </cell>
          <cell r="I870">
            <v>0</v>
          </cell>
          <cell r="J870">
            <v>0</v>
          </cell>
        </row>
        <row r="871">
          <cell r="B871" t="str">
            <v>SR3417</v>
          </cell>
          <cell r="C871" t="str">
            <v>Grimpante - GRIM01</v>
          </cell>
          <cell r="D871" t="str">
            <v>Grimpante - GRIM01</v>
          </cell>
          <cell r="E871" t="str">
            <v>CAMPSIS RADICANS SRP 20/30</v>
          </cell>
          <cell r="F871"/>
          <cell r="G871" t="str">
            <v xml:space="preserve">Semi Repiqué </v>
          </cell>
          <cell r="H871">
            <v>25</v>
          </cell>
          <cell r="I871">
            <v>19</v>
          </cell>
          <cell r="J871">
            <v>3</v>
          </cell>
        </row>
        <row r="872">
          <cell r="B872" t="str">
            <v>GC27310B</v>
          </cell>
          <cell r="C872" t="str">
            <v>Grimpante - GRIM01</v>
          </cell>
          <cell r="D872" t="str">
            <v>Grimpante - GRIM01</v>
          </cell>
          <cell r="E872" t="str">
            <v>CAMPSIS RADICANS STROMBOLI GC1.2L</v>
          </cell>
          <cell r="F872"/>
          <cell r="G872" t="str">
            <v xml:space="preserve">Pot 1.2 Litres </v>
          </cell>
          <cell r="H872">
            <v>10</v>
          </cell>
          <cell r="I872">
            <v>0</v>
          </cell>
          <cell r="J872">
            <v>0</v>
          </cell>
        </row>
        <row r="873">
          <cell r="B873" t="str">
            <v>GC25598B</v>
          </cell>
          <cell r="C873" t="str">
            <v>Grimpante - GRIM01</v>
          </cell>
          <cell r="D873" t="str">
            <v>Grimpante - GRIM01</v>
          </cell>
          <cell r="E873" t="str">
            <v>CAMPSIS TAGLIABUANA MME GALEN GC1.2L</v>
          </cell>
          <cell r="F873"/>
          <cell r="G873" t="str">
            <v xml:space="preserve">Pot 1.2 Litres </v>
          </cell>
          <cell r="H873">
            <v>10</v>
          </cell>
          <cell r="I873">
            <v>1362</v>
          </cell>
          <cell r="J873">
            <v>445</v>
          </cell>
          <cell r="K873" t="str">
            <v>H</v>
          </cell>
        </row>
        <row r="874">
          <cell r="B874" t="str">
            <v>10G112</v>
          </cell>
          <cell r="C874" t="str">
            <v>Grimpante - GRIM01</v>
          </cell>
          <cell r="D874" t="str">
            <v>Grimpante - GRIM01</v>
          </cell>
          <cell r="E874" t="str">
            <v>CAMPSIS X TAG. ORANGEADE®</v>
          </cell>
          <cell r="F874"/>
          <cell r="G874" t="str">
            <v xml:space="preserve">Pot Ø 13 </v>
          </cell>
          <cell r="H874">
            <v>10</v>
          </cell>
          <cell r="I874">
            <v>45</v>
          </cell>
          <cell r="J874">
            <v>26</v>
          </cell>
        </row>
        <row r="875">
          <cell r="B875" t="str">
            <v>12G323</v>
          </cell>
          <cell r="C875" t="str">
            <v>Grimpante - GRIM01</v>
          </cell>
          <cell r="D875" t="str">
            <v>Grimpante - GRIM01</v>
          </cell>
          <cell r="E875" t="str">
            <v>CAMPSIS X TAG. SUMMER JAZZ FIRE®</v>
          </cell>
          <cell r="F875"/>
          <cell r="G875" t="str">
            <v xml:space="preserve">Godets Ø 9 </v>
          </cell>
          <cell r="H875">
            <v>12</v>
          </cell>
          <cell r="I875">
            <v>0</v>
          </cell>
          <cell r="J875">
            <v>1</v>
          </cell>
        </row>
        <row r="876">
          <cell r="B876" t="str">
            <v>12G324</v>
          </cell>
          <cell r="C876" t="str">
            <v>Grimpante - GRIM01</v>
          </cell>
          <cell r="D876" t="str">
            <v>Grimpante - GRIM01</v>
          </cell>
          <cell r="E876" t="str">
            <v>CAMPSIS X TAG. SUMMER JAZZ GOLD®</v>
          </cell>
          <cell r="F876"/>
          <cell r="G876" t="str">
            <v xml:space="preserve">Godets Ø 9 </v>
          </cell>
          <cell r="H876">
            <v>12</v>
          </cell>
          <cell r="I876">
            <v>0</v>
          </cell>
          <cell r="J876">
            <v>0</v>
          </cell>
        </row>
        <row r="877">
          <cell r="B877" t="str">
            <v>SR3507</v>
          </cell>
          <cell r="C877" t="str">
            <v>Arbuste - ARBU01</v>
          </cell>
          <cell r="D877" t="str">
            <v>Arbuste - ARBU01</v>
          </cell>
          <cell r="E877" t="str">
            <v>CARAGANA ARBORESCENS SRP 45/60</v>
          </cell>
          <cell r="F877"/>
          <cell r="G877" t="str">
            <v xml:space="preserve">Semi Repiqué </v>
          </cell>
          <cell r="H877">
            <v>25</v>
          </cell>
          <cell r="I877">
            <v>22</v>
          </cell>
          <cell r="J877">
            <v>15</v>
          </cell>
          <cell r="K877"/>
        </row>
        <row r="878">
          <cell r="B878" t="str">
            <v>40A185</v>
          </cell>
          <cell r="C878" t="str">
            <v>Graminées - GRAM01</v>
          </cell>
          <cell r="D878" t="str">
            <v>Graminées - GRAM01</v>
          </cell>
          <cell r="E878" t="str">
            <v>CAREX BUCHANANII RED ROOSTER</v>
          </cell>
          <cell r="F878"/>
          <cell r="G878" t="str">
            <v xml:space="preserve">Motte Ø 6 </v>
          </cell>
          <cell r="H878">
            <v>40</v>
          </cell>
          <cell r="I878">
            <v>147</v>
          </cell>
          <cell r="J878">
            <v>25</v>
          </cell>
          <cell r="K878" t="str">
            <v>H</v>
          </cell>
        </row>
        <row r="879">
          <cell r="B879" t="str">
            <v>12G206</v>
          </cell>
          <cell r="C879" t="str">
            <v>Graminées - GRAM01</v>
          </cell>
          <cell r="D879" t="str">
            <v>Graminées - GRAM01</v>
          </cell>
          <cell r="E879" t="str">
            <v>CAREX ELATA AUREA</v>
          </cell>
          <cell r="F879"/>
          <cell r="G879" t="str">
            <v xml:space="preserve">Godets Ø 9 </v>
          </cell>
          <cell r="H879">
            <v>12</v>
          </cell>
          <cell r="I879">
            <v>166</v>
          </cell>
          <cell r="J879">
            <v>30</v>
          </cell>
          <cell r="K879" t="str">
            <v>H</v>
          </cell>
        </row>
        <row r="880">
          <cell r="B880" t="str">
            <v>18A273</v>
          </cell>
          <cell r="C880" t="str">
            <v>Graminées - GRAM01</v>
          </cell>
          <cell r="D880" t="str">
            <v>Graminées - GRAM01</v>
          </cell>
          <cell r="E880" t="str">
            <v>CAREX ELATA AUREA</v>
          </cell>
          <cell r="F880"/>
          <cell r="G880" t="str">
            <v xml:space="preserve">Motte Ø 9 </v>
          </cell>
          <cell r="H880">
            <v>18</v>
          </cell>
          <cell r="I880">
            <v>0</v>
          </cell>
          <cell r="J880">
            <v>0</v>
          </cell>
          <cell r="K880" t="str">
            <v>H</v>
          </cell>
        </row>
        <row r="881">
          <cell r="B881" t="str">
            <v>40A240</v>
          </cell>
          <cell r="C881" t="str">
            <v>Graminées - GRAM01</v>
          </cell>
          <cell r="D881" t="str">
            <v>Graminées - GRAM01</v>
          </cell>
          <cell r="E881" t="str">
            <v>CAREX ELATA AUREA</v>
          </cell>
          <cell r="F881"/>
          <cell r="G881" t="str">
            <v xml:space="preserve">Motte Ø 6 </v>
          </cell>
          <cell r="H881">
            <v>40</v>
          </cell>
          <cell r="I881">
            <v>36</v>
          </cell>
          <cell r="J881">
            <v>0</v>
          </cell>
          <cell r="K881" t="str">
            <v>H</v>
          </cell>
        </row>
        <row r="882">
          <cell r="B882" t="str">
            <v>50A101</v>
          </cell>
          <cell r="C882" t="str">
            <v>Graminées - GRAM01</v>
          </cell>
          <cell r="D882" t="str">
            <v>Graminées - GRAM01</v>
          </cell>
          <cell r="E882" t="str">
            <v>CAREX ELATA AUREA</v>
          </cell>
          <cell r="F882"/>
          <cell r="G882" t="str">
            <v xml:space="preserve">Motte Ø 5 </v>
          </cell>
          <cell r="H882">
            <v>50</v>
          </cell>
          <cell r="I882">
            <v>24</v>
          </cell>
          <cell r="J882">
            <v>11</v>
          </cell>
          <cell r="K882" t="str">
            <v>H</v>
          </cell>
        </row>
        <row r="883">
          <cell r="B883" t="str">
            <v>18A438</v>
          </cell>
          <cell r="C883" t="str">
            <v>Graminées - GRAM01</v>
          </cell>
          <cell r="D883" t="str">
            <v>Graminées - GRAM01</v>
          </cell>
          <cell r="E883" t="str">
            <v>CAREX MORROWII EVERGLOW</v>
          </cell>
          <cell r="F883"/>
          <cell r="G883" t="str">
            <v xml:space="preserve">Motte Ø 9 </v>
          </cell>
          <cell r="H883">
            <v>18</v>
          </cell>
          <cell r="I883">
            <v>38</v>
          </cell>
          <cell r="J883">
            <v>33</v>
          </cell>
          <cell r="K883" t="str">
            <v>H</v>
          </cell>
        </row>
        <row r="884">
          <cell r="B884" t="str">
            <v>84A129</v>
          </cell>
          <cell r="C884" t="str">
            <v>Graminées - GRAM01</v>
          </cell>
          <cell r="D884" t="str">
            <v>Graminées - GRAM01</v>
          </cell>
          <cell r="E884" t="str">
            <v>CAREX MORROWII EVERGLOW</v>
          </cell>
          <cell r="F884"/>
          <cell r="G884" t="str">
            <v xml:space="preserve">Motte Ø 3.5 </v>
          </cell>
          <cell r="H884">
            <v>84</v>
          </cell>
          <cell r="I884">
            <v>0</v>
          </cell>
          <cell r="J884">
            <v>0</v>
          </cell>
          <cell r="K884" t="str">
            <v>H</v>
          </cell>
        </row>
        <row r="885">
          <cell r="B885" t="str">
            <v>18A439</v>
          </cell>
          <cell r="C885" t="str">
            <v>Graminées - GRAM01</v>
          </cell>
          <cell r="D885" t="str">
            <v>Graminées - GRAM01</v>
          </cell>
          <cell r="E885" t="str">
            <v>CAREX OSHIMENSIS EVEREST®</v>
          </cell>
          <cell r="F885"/>
          <cell r="G885" t="str">
            <v xml:space="preserve">Motte Ø 9 </v>
          </cell>
          <cell r="H885">
            <v>18</v>
          </cell>
          <cell r="I885">
            <v>326</v>
          </cell>
          <cell r="J885">
            <v>0</v>
          </cell>
          <cell r="K885" t="str">
            <v>H</v>
          </cell>
        </row>
        <row r="886">
          <cell r="B886" t="str">
            <v>84A130</v>
          </cell>
          <cell r="C886" t="str">
            <v>Graminées - GRAM01</v>
          </cell>
          <cell r="D886" t="str">
            <v>Graminées - GRAM01</v>
          </cell>
          <cell r="E886" t="str">
            <v>CAREX OSHIMENSIS EVEREST®</v>
          </cell>
          <cell r="F886"/>
          <cell r="G886" t="str">
            <v xml:space="preserve">Motte Ø 3.5 </v>
          </cell>
          <cell r="H886">
            <v>84</v>
          </cell>
          <cell r="I886">
            <v>241</v>
          </cell>
          <cell r="J886">
            <v>141</v>
          </cell>
          <cell r="K886" t="str">
            <v>H</v>
          </cell>
        </row>
        <row r="887">
          <cell r="B887" t="str">
            <v>18A440</v>
          </cell>
          <cell r="C887" t="str">
            <v>Graminées - GRAM01</v>
          </cell>
          <cell r="D887" t="str">
            <v>Graminées - GRAM01</v>
          </cell>
          <cell r="E887" t="str">
            <v>CAREX OSHIMENSIS EVERGOLD</v>
          </cell>
          <cell r="F887"/>
          <cell r="G887" t="str">
            <v xml:space="preserve">Motte Ø 9 </v>
          </cell>
          <cell r="H887">
            <v>18</v>
          </cell>
          <cell r="I887">
            <v>392</v>
          </cell>
          <cell r="J887">
            <v>30</v>
          </cell>
          <cell r="K887" t="str">
            <v>H</v>
          </cell>
        </row>
        <row r="888">
          <cell r="B888" t="str">
            <v>84A131</v>
          </cell>
          <cell r="C888" t="str">
            <v>Graminées - GRAM01</v>
          </cell>
          <cell r="D888" t="str">
            <v>Graminées - GRAM01</v>
          </cell>
          <cell r="E888" t="str">
            <v>CAREX OSHIMENSIS EVERGOLD</v>
          </cell>
          <cell r="F888"/>
          <cell r="G888" t="str">
            <v xml:space="preserve">Motte Ø 3.5 </v>
          </cell>
          <cell r="H888">
            <v>84</v>
          </cell>
          <cell r="I888">
            <v>216</v>
          </cell>
          <cell r="J888">
            <v>116</v>
          </cell>
          <cell r="K888" t="str">
            <v>H</v>
          </cell>
        </row>
        <row r="889">
          <cell r="B889" t="str">
            <v>18A441</v>
          </cell>
          <cell r="C889" t="str">
            <v>Graminées - GRAM01</v>
          </cell>
          <cell r="D889" t="str">
            <v>Graminées - GRAM01</v>
          </cell>
          <cell r="E889" t="str">
            <v>CAREX OSHIMENSIS EVERILLO®</v>
          </cell>
          <cell r="F889"/>
          <cell r="G889" t="str">
            <v xml:space="preserve">Motte Ø 9 </v>
          </cell>
          <cell r="H889">
            <v>18</v>
          </cell>
          <cell r="I889">
            <v>113</v>
          </cell>
          <cell r="J889">
            <v>22</v>
          </cell>
          <cell r="K889" t="str">
            <v>H</v>
          </cell>
        </row>
        <row r="890">
          <cell r="B890" t="str">
            <v>84A132</v>
          </cell>
          <cell r="C890" t="str">
            <v>Graminées - GRAM01</v>
          </cell>
          <cell r="D890" t="str">
            <v>Graminées - GRAM01</v>
          </cell>
          <cell r="E890" t="str">
            <v>CAREX OSHIMENSIS EVERILLO®</v>
          </cell>
          <cell r="F890"/>
          <cell r="G890" t="str">
            <v xml:space="preserve">Motte Ø 3.5 </v>
          </cell>
          <cell r="H890">
            <v>84</v>
          </cell>
          <cell r="I890">
            <v>199</v>
          </cell>
          <cell r="J890">
            <v>106</v>
          </cell>
          <cell r="K890" t="str">
            <v>H</v>
          </cell>
        </row>
        <row r="891">
          <cell r="B891" t="str">
            <v>18A442</v>
          </cell>
          <cell r="C891" t="str">
            <v>Graminées - GRAM01</v>
          </cell>
          <cell r="D891" t="str">
            <v>Graminées - GRAM01</v>
          </cell>
          <cell r="E891" t="str">
            <v>CAREX OSHIMENSIS EVERLIME®</v>
          </cell>
          <cell r="F891"/>
          <cell r="G891" t="str">
            <v xml:space="preserve">Motte Ø 9 </v>
          </cell>
          <cell r="H891">
            <v>18</v>
          </cell>
          <cell r="I891">
            <v>97</v>
          </cell>
          <cell r="J891">
            <v>71</v>
          </cell>
          <cell r="K891" t="str">
            <v>H</v>
          </cell>
        </row>
        <row r="892">
          <cell r="B892" t="str">
            <v>84A133</v>
          </cell>
          <cell r="C892" t="str">
            <v>Graminées - GRAM01</v>
          </cell>
          <cell r="D892" t="str">
            <v>Graminées - GRAM01</v>
          </cell>
          <cell r="E892" t="str">
            <v>CAREX OSHIMENSIS EVERLIME®</v>
          </cell>
          <cell r="F892"/>
          <cell r="G892" t="str">
            <v xml:space="preserve">Motte Ø 3.5 </v>
          </cell>
          <cell r="H892">
            <v>84</v>
          </cell>
          <cell r="I892">
            <v>66</v>
          </cell>
          <cell r="J892">
            <v>40</v>
          </cell>
          <cell r="K892" t="str">
            <v>H</v>
          </cell>
        </row>
        <row r="893">
          <cell r="B893" t="str">
            <v>18A443</v>
          </cell>
          <cell r="C893" t="str">
            <v>Graminées - GRAM01</v>
          </cell>
          <cell r="D893" t="str">
            <v>Graminées - GRAM01</v>
          </cell>
          <cell r="E893" t="str">
            <v>CAREX OSHIMENSIS EVERORO</v>
          </cell>
          <cell r="F893"/>
          <cell r="G893" t="str">
            <v xml:space="preserve">Motte Ø 9 </v>
          </cell>
          <cell r="H893">
            <v>18</v>
          </cell>
          <cell r="I893">
            <v>112</v>
          </cell>
          <cell r="J893">
            <v>51</v>
          </cell>
          <cell r="K893" t="str">
            <v>H</v>
          </cell>
        </row>
        <row r="894">
          <cell r="B894" t="str">
            <v>84A134</v>
          </cell>
          <cell r="C894" t="str">
            <v>Graminées - GRAM01</v>
          </cell>
          <cell r="D894" t="str">
            <v>Graminées - GRAM01</v>
          </cell>
          <cell r="E894" t="str">
            <v>CAREX OSHIMENSIS EVERORO</v>
          </cell>
          <cell r="F894"/>
          <cell r="G894" t="str">
            <v xml:space="preserve">Motte Ø 3.5 </v>
          </cell>
          <cell r="H894">
            <v>84</v>
          </cell>
          <cell r="I894">
            <v>66</v>
          </cell>
          <cell r="J894">
            <v>37</v>
          </cell>
          <cell r="K894" t="str">
            <v>H</v>
          </cell>
        </row>
        <row r="895">
          <cell r="B895" t="str">
            <v>18A444</v>
          </cell>
          <cell r="C895" t="str">
            <v>Graminées - GRAM01</v>
          </cell>
          <cell r="D895" t="str">
            <v>Graminées - GRAM01</v>
          </cell>
          <cell r="E895" t="str">
            <v>CAREX OSHIMENSIS EVERSHEEN®</v>
          </cell>
          <cell r="F895"/>
          <cell r="G895" t="str">
            <v xml:space="preserve">Motte Ø 9 </v>
          </cell>
          <cell r="H895">
            <v>18</v>
          </cell>
          <cell r="I895">
            <v>83</v>
          </cell>
          <cell r="J895">
            <v>48</v>
          </cell>
          <cell r="K895" t="str">
            <v>H</v>
          </cell>
        </row>
        <row r="896">
          <cell r="B896" t="str">
            <v>84A135</v>
          </cell>
          <cell r="C896" t="str">
            <v>Graminées - GRAM01</v>
          </cell>
          <cell r="D896" t="str">
            <v>Graminées - GRAM01</v>
          </cell>
          <cell r="E896" t="str">
            <v>CAREX OSHIMENSIS EVERSHEEN®</v>
          </cell>
          <cell r="F896"/>
          <cell r="G896" t="str">
            <v xml:space="preserve">Motte Ø 3.5 </v>
          </cell>
          <cell r="H896">
            <v>84</v>
          </cell>
          <cell r="I896">
            <v>74</v>
          </cell>
          <cell r="J896">
            <v>60</v>
          </cell>
          <cell r="K896" t="str">
            <v>H</v>
          </cell>
        </row>
        <row r="897">
          <cell r="B897" t="str">
            <v>18A247</v>
          </cell>
          <cell r="C897" t="str">
            <v>Graminées - GRAM01</v>
          </cell>
          <cell r="D897" t="str">
            <v>Graminées - GRAM01</v>
          </cell>
          <cell r="E897" t="str">
            <v>CAREX TESTACEA PRAIRIE FIRE</v>
          </cell>
          <cell r="F897"/>
          <cell r="G897" t="str">
            <v xml:space="preserve">Motte Ø 9 </v>
          </cell>
          <cell r="H897">
            <v>18</v>
          </cell>
          <cell r="I897">
            <v>79</v>
          </cell>
          <cell r="J897">
            <v>29</v>
          </cell>
          <cell r="K897" t="str">
            <v>H</v>
          </cell>
        </row>
        <row r="898">
          <cell r="B898" t="str">
            <v>40A188</v>
          </cell>
          <cell r="C898" t="str">
            <v>Graminées - GRAM01</v>
          </cell>
          <cell r="D898" t="str">
            <v>Graminées - GRAM01</v>
          </cell>
          <cell r="E898" t="str">
            <v>CAREX TESTACEA PRAIRIE FIRE</v>
          </cell>
          <cell r="F898"/>
          <cell r="G898" t="str">
            <v xml:space="preserve">Motte Ø 6 </v>
          </cell>
          <cell r="H898">
            <v>40</v>
          </cell>
          <cell r="I898">
            <v>293</v>
          </cell>
          <cell r="J898">
            <v>6</v>
          </cell>
          <cell r="K898" t="str">
            <v>H</v>
          </cell>
        </row>
        <row r="899">
          <cell r="B899" t="str">
            <v>10.12P101</v>
          </cell>
          <cell r="C899" t="str">
            <v>Arbuste - ARBU01</v>
          </cell>
          <cell r="D899" t="str">
            <v>Arbuste - ARBU01</v>
          </cell>
          <cell r="E899" t="str">
            <v>CARISSA MACROCARPA PROSTRATA</v>
          </cell>
          <cell r="F899" t="str">
            <v>Tolérance au sec</v>
          </cell>
          <cell r="G899" t="str">
            <v xml:space="preserve">Pot Ø 12 </v>
          </cell>
          <cell r="H899">
            <v>10</v>
          </cell>
          <cell r="I899">
            <v>35</v>
          </cell>
          <cell r="J899">
            <v>32</v>
          </cell>
        </row>
        <row r="900">
          <cell r="B900" t="str">
            <v>GG28307</v>
          </cell>
          <cell r="C900" t="str">
            <v>Arbre - ARBRE01</v>
          </cell>
          <cell r="D900" t="str">
            <v>Arbre - ARBRE01</v>
          </cell>
          <cell r="E900" t="str">
            <v>CARPINUS BETULUS FASTIGIATA GG9</v>
          </cell>
          <cell r="F900"/>
          <cell r="G900" t="str">
            <v xml:space="preserve">Godets Ø 9 </v>
          </cell>
          <cell r="H900">
            <v>12</v>
          </cell>
          <cell r="I900">
            <v>0</v>
          </cell>
          <cell r="J900">
            <v>0</v>
          </cell>
        </row>
        <row r="901">
          <cell r="B901" t="str">
            <v>GG28996</v>
          </cell>
          <cell r="C901" t="str">
            <v>Arbre - ARBRE01</v>
          </cell>
          <cell r="D901" t="str">
            <v>Arbre - ARBRE01</v>
          </cell>
          <cell r="E901" t="str">
            <v>CARPINUS BETULUS FASTIGIATA GG9 30/60</v>
          </cell>
          <cell r="F901"/>
          <cell r="G901" t="str">
            <v xml:space="preserve">Godets Ø 9 </v>
          </cell>
          <cell r="H901">
            <v>12</v>
          </cell>
          <cell r="I901">
            <v>0</v>
          </cell>
          <cell r="J901">
            <v>0</v>
          </cell>
        </row>
        <row r="902">
          <cell r="B902" t="str">
            <v>GG28997</v>
          </cell>
          <cell r="C902" t="str">
            <v>Arbre - ARBRE01</v>
          </cell>
          <cell r="D902" t="str">
            <v>Arbre - ARBRE01</v>
          </cell>
          <cell r="E902" t="str">
            <v>CARPINUS BETULUS FASTIGIATA GG9 60/100</v>
          </cell>
          <cell r="F902"/>
          <cell r="G902" t="str">
            <v xml:space="preserve">Godets Ø 9 </v>
          </cell>
          <cell r="H902">
            <v>12</v>
          </cell>
          <cell r="I902">
            <v>0</v>
          </cell>
          <cell r="J902">
            <v>0</v>
          </cell>
          <cell r="K902"/>
        </row>
        <row r="903">
          <cell r="B903" t="str">
            <v>GG28994</v>
          </cell>
          <cell r="C903" t="str">
            <v>Arbre - ARBRE01</v>
          </cell>
          <cell r="D903" t="str">
            <v>Arbre - ARBRE01</v>
          </cell>
          <cell r="E903" t="str">
            <v>CARPINUS BETULUS FASTIGIATA GG9 T30/60</v>
          </cell>
          <cell r="F903"/>
          <cell r="G903" t="str">
            <v xml:space="preserve">Godets Ø 9 </v>
          </cell>
          <cell r="H903">
            <v>12</v>
          </cell>
          <cell r="I903">
            <v>358</v>
          </cell>
          <cell r="J903">
            <v>84</v>
          </cell>
          <cell r="K903"/>
        </row>
        <row r="904">
          <cell r="B904" t="str">
            <v>GG28995</v>
          </cell>
          <cell r="C904" t="str">
            <v>Arbre - ARBRE01</v>
          </cell>
          <cell r="D904" t="str">
            <v>Arbre - ARBRE01</v>
          </cell>
          <cell r="E904" t="str">
            <v>CARPINUS BETULUS FASTIGIATA GG9 T60/100</v>
          </cell>
          <cell r="F904"/>
          <cell r="G904" t="str">
            <v xml:space="preserve">Godets Ø 9 </v>
          </cell>
          <cell r="H904">
            <v>12</v>
          </cell>
          <cell r="I904">
            <v>212</v>
          </cell>
          <cell r="J904">
            <v>0</v>
          </cell>
          <cell r="K904"/>
        </row>
        <row r="905">
          <cell r="B905" t="str">
            <v>GG3510B</v>
          </cell>
          <cell r="C905" t="str">
            <v>Arbre - ARBRE01</v>
          </cell>
          <cell r="D905" t="str">
            <v>Arbre - ARBRE01</v>
          </cell>
          <cell r="E905" t="str">
            <v>CARPINUS BETULUS FASTIGIATA GG9 TIG</v>
          </cell>
          <cell r="F905"/>
          <cell r="G905" t="str">
            <v xml:space="preserve">Godets Ø 9 </v>
          </cell>
          <cell r="H905">
            <v>12</v>
          </cell>
          <cell r="I905">
            <v>0</v>
          </cell>
          <cell r="J905">
            <v>0</v>
          </cell>
        </row>
        <row r="906">
          <cell r="B906" t="str">
            <v>GG28308</v>
          </cell>
          <cell r="C906" t="str">
            <v>Arbre - ARBRE01</v>
          </cell>
          <cell r="D906" t="str">
            <v>Arbre - ARBRE01</v>
          </cell>
          <cell r="E906" t="str">
            <v>CARPINUS BETULUS FRANS FONT. GG9</v>
          </cell>
          <cell r="F906"/>
          <cell r="G906" t="str">
            <v xml:space="preserve">Godets Ø 9 </v>
          </cell>
          <cell r="H906">
            <v>12</v>
          </cell>
          <cell r="I906">
            <v>0</v>
          </cell>
          <cell r="J906">
            <v>0</v>
          </cell>
        </row>
        <row r="907">
          <cell r="B907" t="str">
            <v>GG29000</v>
          </cell>
          <cell r="C907" t="str">
            <v>Arbre - ARBRE01</v>
          </cell>
          <cell r="D907" t="str">
            <v>Arbre - ARBRE01</v>
          </cell>
          <cell r="E907" t="str">
            <v>CARPINUS BETULUS FRANS FONT. GG9 30/60</v>
          </cell>
          <cell r="F907"/>
          <cell r="G907" t="str">
            <v xml:space="preserve">Godets Ø 9 </v>
          </cell>
          <cell r="H907">
            <v>12</v>
          </cell>
          <cell r="I907">
            <v>0</v>
          </cell>
          <cell r="J907">
            <v>0</v>
          </cell>
        </row>
        <row r="908">
          <cell r="B908" t="str">
            <v>GG29001</v>
          </cell>
          <cell r="C908" t="str">
            <v>Arbre - ARBRE01</v>
          </cell>
          <cell r="D908" t="str">
            <v>Arbre - ARBRE01</v>
          </cell>
          <cell r="E908" t="str">
            <v>CARPINUS BETULUS FRANS FONT. GG9 60/100</v>
          </cell>
          <cell r="F908"/>
          <cell r="G908" t="str">
            <v xml:space="preserve">Godets Ø 9 </v>
          </cell>
          <cell r="H908">
            <v>12</v>
          </cell>
          <cell r="I908">
            <v>0</v>
          </cell>
          <cell r="J908">
            <v>0</v>
          </cell>
        </row>
        <row r="909">
          <cell r="B909" t="str">
            <v>GG28998</v>
          </cell>
          <cell r="C909" t="str">
            <v>Arbre - ARBRE01</v>
          </cell>
          <cell r="D909" t="str">
            <v>Arbre - ARBRE01</v>
          </cell>
          <cell r="E909" t="str">
            <v>CARPINUS BETULUS FRANS FONT. GG9 T30/60</v>
          </cell>
          <cell r="F909"/>
          <cell r="G909" t="str">
            <v xml:space="preserve">Godets Ø 9 </v>
          </cell>
          <cell r="H909">
            <v>12</v>
          </cell>
          <cell r="I909">
            <v>68</v>
          </cell>
          <cell r="J909">
            <v>47</v>
          </cell>
        </row>
        <row r="910">
          <cell r="B910" t="str">
            <v>GG28999</v>
          </cell>
          <cell r="C910" t="str">
            <v>Arbre - ARBRE01</v>
          </cell>
          <cell r="D910" t="str">
            <v>Arbre - ARBRE01</v>
          </cell>
          <cell r="E910" t="str">
            <v>CARPINUS BETULUS FRANS FONT. GG9 T60/100</v>
          </cell>
          <cell r="F910"/>
          <cell r="G910" t="str">
            <v xml:space="preserve">Godets Ø 9 </v>
          </cell>
          <cell r="H910">
            <v>12</v>
          </cell>
          <cell r="I910">
            <v>182</v>
          </cell>
          <cell r="J910">
            <v>0</v>
          </cell>
        </row>
        <row r="911">
          <cell r="B911" t="str">
            <v>GG3514B</v>
          </cell>
          <cell r="C911" t="str">
            <v>Arbre - ARBRE01</v>
          </cell>
          <cell r="D911" t="str">
            <v>Arbre - ARBRE01</v>
          </cell>
          <cell r="E911" t="str">
            <v>CARPINUS BETULUS FRANS FONT. GG9 TIG</v>
          </cell>
          <cell r="F911"/>
          <cell r="G911" t="str">
            <v xml:space="preserve">Godets Ø 9 </v>
          </cell>
          <cell r="H911">
            <v>12</v>
          </cell>
          <cell r="I911">
            <v>0</v>
          </cell>
          <cell r="J911">
            <v>0</v>
          </cell>
        </row>
        <row r="912">
          <cell r="B912" t="str">
            <v>GG9952B</v>
          </cell>
          <cell r="C912" t="str">
            <v>Arbre - ARBRE01</v>
          </cell>
          <cell r="D912" t="str">
            <v>Arbre - ARBRE01</v>
          </cell>
          <cell r="E912" t="str">
            <v>CARPINUS BETULUS LUCAS GG9 TIG</v>
          </cell>
          <cell r="F912"/>
          <cell r="G912" t="str">
            <v xml:space="preserve">Godets Ø 9 </v>
          </cell>
          <cell r="H912">
            <v>12</v>
          </cell>
          <cell r="I912">
            <v>0</v>
          </cell>
          <cell r="J912">
            <v>0</v>
          </cell>
          <cell r="K912"/>
        </row>
        <row r="913">
          <cell r="B913" t="str">
            <v>GG29002</v>
          </cell>
          <cell r="C913" t="str">
            <v>Arbre - ARBRE01</v>
          </cell>
          <cell r="D913" t="str">
            <v>Arbre - ARBRE01</v>
          </cell>
          <cell r="E913" t="str">
            <v>CARPINUS BETULUS LUCAS GG9 TIG 30/60</v>
          </cell>
          <cell r="F913"/>
          <cell r="G913" t="str">
            <v xml:space="preserve">Godets Ø 9 </v>
          </cell>
          <cell r="H913">
            <v>12</v>
          </cell>
          <cell r="I913">
            <v>12</v>
          </cell>
          <cell r="J913">
            <v>1</v>
          </cell>
          <cell r="K913"/>
        </row>
        <row r="914">
          <cell r="B914" t="str">
            <v>GG29003</v>
          </cell>
          <cell r="C914" t="str">
            <v>Arbre - ARBRE01</v>
          </cell>
          <cell r="D914" t="str">
            <v>Arbre - ARBRE01</v>
          </cell>
          <cell r="E914" t="str">
            <v>CARPINUS BETULUS LUCAS GG9 TIG 60/100</v>
          </cell>
          <cell r="F914"/>
          <cell r="G914" t="str">
            <v xml:space="preserve">Godets Ø 9 </v>
          </cell>
          <cell r="H914">
            <v>12</v>
          </cell>
          <cell r="I914">
            <v>35</v>
          </cell>
          <cell r="J914">
            <v>0</v>
          </cell>
          <cell r="K914"/>
        </row>
        <row r="915">
          <cell r="B915" t="str">
            <v>GG9826B</v>
          </cell>
          <cell r="C915" t="str">
            <v>Arbre - ARBRE01</v>
          </cell>
          <cell r="D915" t="str">
            <v>Arbre - ARBRE01</v>
          </cell>
          <cell r="E915" t="str">
            <v>CARPINUS BETULUS MONUMENTALIS GG9</v>
          </cell>
          <cell r="F915"/>
          <cell r="G915" t="str">
            <v xml:space="preserve">Godets Ø 9 </v>
          </cell>
          <cell r="H915">
            <v>12</v>
          </cell>
          <cell r="I915">
            <v>0</v>
          </cell>
          <cell r="J915">
            <v>0</v>
          </cell>
          <cell r="K915"/>
        </row>
        <row r="916">
          <cell r="B916" t="str">
            <v>GG29004</v>
          </cell>
          <cell r="C916" t="str">
            <v>Arbre - ARBRE01</v>
          </cell>
          <cell r="D916" t="str">
            <v>Arbre - ARBRE01</v>
          </cell>
          <cell r="E916" t="str">
            <v>CARPINUS BETULUS MONUMENTALIS GG9 20/40</v>
          </cell>
          <cell r="F916"/>
          <cell r="G916" t="str">
            <v xml:space="preserve">Godets Ø 9 </v>
          </cell>
          <cell r="H916">
            <v>12</v>
          </cell>
          <cell r="I916">
            <v>0</v>
          </cell>
          <cell r="J916">
            <v>0</v>
          </cell>
          <cell r="K916"/>
        </row>
        <row r="917">
          <cell r="B917" t="str">
            <v>GG29005</v>
          </cell>
          <cell r="C917" t="str">
            <v>Arbre - ARBRE01</v>
          </cell>
          <cell r="D917" t="str">
            <v>Arbre - ARBRE01</v>
          </cell>
          <cell r="E917" t="str">
            <v>CARPINUS BETULUS MONUMENTALIS GG9 40/60</v>
          </cell>
          <cell r="F917"/>
          <cell r="G917" t="str">
            <v xml:space="preserve">Godets Ø 9 </v>
          </cell>
          <cell r="H917">
            <v>12</v>
          </cell>
          <cell r="I917">
            <v>0</v>
          </cell>
          <cell r="J917">
            <v>0</v>
          </cell>
          <cell r="K917"/>
        </row>
        <row r="918">
          <cell r="B918" t="str">
            <v>GG29006</v>
          </cell>
          <cell r="C918" t="str">
            <v>Arbre - ARBRE01</v>
          </cell>
          <cell r="D918" t="str">
            <v>Arbre - ARBRE01</v>
          </cell>
          <cell r="E918" t="str">
            <v>CARPINUS BETULUS MONUMENTALIS GG9 T20/40</v>
          </cell>
          <cell r="F918"/>
          <cell r="G918" t="str">
            <v xml:space="preserve">Godets Ø 9 </v>
          </cell>
          <cell r="H918">
            <v>12</v>
          </cell>
          <cell r="I918">
            <v>0</v>
          </cell>
          <cell r="J918">
            <v>0</v>
          </cell>
        </row>
        <row r="919">
          <cell r="B919" t="str">
            <v>GG29007</v>
          </cell>
          <cell r="C919" t="str">
            <v>Arbre - ARBRE01</v>
          </cell>
          <cell r="D919" t="str">
            <v>Arbre - ARBRE01</v>
          </cell>
          <cell r="E919" t="str">
            <v>CARPINUS BETULUS MONUMENTALIS GG9 T40/60</v>
          </cell>
          <cell r="F919"/>
          <cell r="G919" t="str">
            <v xml:space="preserve">Godets Ø 9 </v>
          </cell>
          <cell r="H919">
            <v>12</v>
          </cell>
          <cell r="I919">
            <v>0</v>
          </cell>
          <cell r="J919">
            <v>0</v>
          </cell>
          <cell r="K919"/>
        </row>
        <row r="920">
          <cell r="B920" t="str">
            <v>GG13302B</v>
          </cell>
          <cell r="C920" t="str">
            <v>Arbre - ARBRE01</v>
          </cell>
          <cell r="D920" t="str">
            <v>Arbre - ARBRE01</v>
          </cell>
          <cell r="E920" t="str">
            <v>CARPINUS BETULUS ROCKHA. RED® GG9</v>
          </cell>
          <cell r="F920"/>
          <cell r="G920" t="str">
            <v xml:space="preserve">Godets Ø 9 </v>
          </cell>
          <cell r="H920">
            <v>12</v>
          </cell>
          <cell r="I920">
            <v>0</v>
          </cell>
          <cell r="J920">
            <v>0</v>
          </cell>
        </row>
        <row r="921">
          <cell r="B921" t="str">
            <v>GG29008</v>
          </cell>
          <cell r="C921" t="str">
            <v>Arbre - ARBRE01</v>
          </cell>
          <cell r="D921" t="str">
            <v>Arbre - ARBRE01</v>
          </cell>
          <cell r="E921" t="str">
            <v>CARPINUS BETULUS ROCKHA. RED® GG9 20/40</v>
          </cell>
          <cell r="F921"/>
          <cell r="G921" t="str">
            <v xml:space="preserve">Godets Ø 9 </v>
          </cell>
          <cell r="H921">
            <v>12</v>
          </cell>
          <cell r="I921">
            <v>7</v>
          </cell>
          <cell r="J921">
            <v>6</v>
          </cell>
        </row>
        <row r="922">
          <cell r="B922" t="str">
            <v>GG29009</v>
          </cell>
          <cell r="C922" t="str">
            <v>Arbre - ARBRE01</v>
          </cell>
          <cell r="D922" t="str">
            <v>Arbre - ARBRE01</v>
          </cell>
          <cell r="E922" t="str">
            <v>CARPINUS BETULUS ROCKHA. RED® GG9 40/60</v>
          </cell>
          <cell r="F922"/>
          <cell r="G922" t="str">
            <v xml:space="preserve">Godets Ø 9 </v>
          </cell>
          <cell r="H922">
            <v>12</v>
          </cell>
          <cell r="I922">
            <v>288</v>
          </cell>
          <cell r="J922">
            <v>199</v>
          </cell>
        </row>
        <row r="923">
          <cell r="B923" t="str">
            <v>SE29478</v>
          </cell>
          <cell r="C923" t="str">
            <v>Arbre - ARBRE01</v>
          </cell>
          <cell r="D923" t="str">
            <v>Arbre - ARBRE01</v>
          </cell>
          <cell r="E923" t="str">
            <v>CARPINUS BETULUS SEM 100/150</v>
          </cell>
          <cell r="F923"/>
          <cell r="G923" t="str">
            <v xml:space="preserve">Semi Repiqué </v>
          </cell>
          <cell r="H923">
            <v>50</v>
          </cell>
          <cell r="I923">
            <v>0</v>
          </cell>
          <cell r="J923">
            <v>0</v>
          </cell>
        </row>
        <row r="924">
          <cell r="B924" t="str">
            <v>SE3552</v>
          </cell>
          <cell r="C924" t="str">
            <v>Arbre - ARBRE01</v>
          </cell>
          <cell r="D924" t="str">
            <v>Arbre - ARBRE01</v>
          </cell>
          <cell r="E924" t="str">
            <v>CARPINUS BETULUS SEM 25/40</v>
          </cell>
          <cell r="F924"/>
          <cell r="G924" t="str">
            <v xml:space="preserve">Semi Repiqué </v>
          </cell>
          <cell r="H924">
            <v>50</v>
          </cell>
          <cell r="I924">
            <v>0</v>
          </cell>
          <cell r="J924">
            <v>0</v>
          </cell>
        </row>
        <row r="925">
          <cell r="B925" t="str">
            <v>SE3562</v>
          </cell>
          <cell r="C925" t="str">
            <v>Arbre - ARBRE01</v>
          </cell>
          <cell r="D925" t="str">
            <v>Arbre - ARBRE01</v>
          </cell>
          <cell r="E925" t="str">
            <v>CARPINUS BETULUS SEM 40/60</v>
          </cell>
          <cell r="F925"/>
          <cell r="G925" t="str">
            <v xml:space="preserve">Semi Repiqué </v>
          </cell>
          <cell r="H925">
            <v>50</v>
          </cell>
          <cell r="I925">
            <v>0</v>
          </cell>
          <cell r="J925">
            <v>0</v>
          </cell>
        </row>
        <row r="926">
          <cell r="B926" t="str">
            <v>SE29476</v>
          </cell>
          <cell r="C926" t="str">
            <v>Arbre - ARBRE01</v>
          </cell>
          <cell r="D926" t="str">
            <v>Arbre - ARBRE01</v>
          </cell>
          <cell r="E926" t="str">
            <v>CARPINUS BETULUS SEM 60/80</v>
          </cell>
          <cell r="F926"/>
          <cell r="G926" t="str">
            <v xml:space="preserve">Semi Repiqué </v>
          </cell>
          <cell r="H926">
            <v>50</v>
          </cell>
          <cell r="I926">
            <v>0</v>
          </cell>
          <cell r="J926">
            <v>0</v>
          </cell>
          <cell r="K926"/>
        </row>
        <row r="927">
          <cell r="B927" t="str">
            <v>SE29477</v>
          </cell>
          <cell r="C927" t="str">
            <v>Arbre - ARBRE01</v>
          </cell>
          <cell r="D927" t="str">
            <v>Arbre - ARBRE01</v>
          </cell>
          <cell r="E927" t="str">
            <v>CARPINUS BETULUS SEM 80/100</v>
          </cell>
          <cell r="F927"/>
          <cell r="G927" t="str">
            <v xml:space="preserve">Semi Repiqué </v>
          </cell>
          <cell r="H927">
            <v>50</v>
          </cell>
          <cell r="I927">
            <v>0</v>
          </cell>
          <cell r="J927">
            <v>0</v>
          </cell>
          <cell r="K927"/>
        </row>
        <row r="928">
          <cell r="B928" t="str">
            <v>SG3555B</v>
          </cell>
          <cell r="C928" t="str">
            <v>Arbre - ARBRE01</v>
          </cell>
          <cell r="D928" t="str">
            <v>Arbre - ARBRE01</v>
          </cell>
          <cell r="E928" t="str">
            <v>CARPINUS BETULUS SG9 30/40</v>
          </cell>
          <cell r="F928"/>
          <cell r="G928" t="str">
            <v xml:space="preserve">Godets Ø 9 </v>
          </cell>
          <cell r="H928">
            <v>12</v>
          </cell>
          <cell r="I928">
            <v>328</v>
          </cell>
          <cell r="J928">
            <v>164</v>
          </cell>
          <cell r="K928"/>
        </row>
        <row r="929">
          <cell r="B929" t="str">
            <v>SR3561</v>
          </cell>
          <cell r="C929" t="e">
            <v>#N/A</v>
          </cell>
          <cell r="D929" t="str">
            <v>Arbre - ARBRE01</v>
          </cell>
          <cell r="E929" t="str">
            <v>CARPINUS BETULUS SRP 100/150</v>
          </cell>
          <cell r="F929"/>
          <cell r="G929" t="str">
            <v xml:space="preserve">Semi Repiqué </v>
          </cell>
          <cell r="H929">
            <v>10</v>
          </cell>
          <cell r="I929">
            <v>60</v>
          </cell>
          <cell r="J929">
            <v>15</v>
          </cell>
          <cell r="K929"/>
        </row>
        <row r="930">
          <cell r="B930" t="str">
            <v>SR28695</v>
          </cell>
          <cell r="C930" t="str">
            <v>Arbre - ARBRE01</v>
          </cell>
          <cell r="D930" t="str">
            <v>Arbre - ARBRE01</v>
          </cell>
          <cell r="E930" t="str">
            <v>CARPINUS BETULUS SRP 12/20</v>
          </cell>
          <cell r="F930"/>
          <cell r="G930" t="str">
            <v xml:space="preserve">Semi Repiqué </v>
          </cell>
          <cell r="H930">
            <v>25</v>
          </cell>
          <cell r="I930">
            <v>80</v>
          </cell>
          <cell r="J930">
            <v>80</v>
          </cell>
          <cell r="K930"/>
        </row>
        <row r="931">
          <cell r="B931" t="str">
            <v>SR3556</v>
          </cell>
          <cell r="C931" t="str">
            <v>Arbre - ARBRE01</v>
          </cell>
          <cell r="D931" t="str">
            <v>Arbre - ARBRE01</v>
          </cell>
          <cell r="E931" t="str">
            <v>CARPINUS BETULUS SRP 20/30</v>
          </cell>
          <cell r="F931"/>
          <cell r="G931" t="str">
            <v xml:space="preserve">Semi Repiqué </v>
          </cell>
          <cell r="H931">
            <v>25</v>
          </cell>
          <cell r="I931">
            <v>138</v>
          </cell>
          <cell r="J931">
            <v>93</v>
          </cell>
          <cell r="K931"/>
        </row>
        <row r="932">
          <cell r="B932" t="str">
            <v>SR3557</v>
          </cell>
          <cell r="C932" t="str">
            <v>Arbre - ARBRE01</v>
          </cell>
          <cell r="D932" t="str">
            <v>Arbre - ARBRE01</v>
          </cell>
          <cell r="E932" t="str">
            <v>CARPINUS BETULUS SRP 30/45</v>
          </cell>
          <cell r="F932"/>
          <cell r="G932" t="str">
            <v xml:space="preserve">Semi Repiqué </v>
          </cell>
          <cell r="H932">
            <v>25</v>
          </cell>
          <cell r="I932">
            <v>152</v>
          </cell>
          <cell r="J932">
            <v>0</v>
          </cell>
          <cell r="K932"/>
        </row>
        <row r="933">
          <cell r="B933" t="str">
            <v>SR3558</v>
          </cell>
          <cell r="C933" t="str">
            <v>Arbre - ARBRE01</v>
          </cell>
          <cell r="D933" t="str">
            <v>Arbre - ARBRE01</v>
          </cell>
          <cell r="E933" t="str">
            <v>CARPINUS BETULUS SRP 45/60</v>
          </cell>
          <cell r="F933"/>
          <cell r="G933" t="str">
            <v xml:space="preserve">Semi Repiqué </v>
          </cell>
          <cell r="H933">
            <v>25</v>
          </cell>
          <cell r="I933">
            <v>190</v>
          </cell>
          <cell r="J933">
            <v>11</v>
          </cell>
        </row>
        <row r="934">
          <cell r="B934" t="str">
            <v>SR3559</v>
          </cell>
          <cell r="C934" t="str">
            <v>Arbre - ARBRE01</v>
          </cell>
          <cell r="D934" t="str">
            <v>Arbre - ARBRE01</v>
          </cell>
          <cell r="E934" t="str">
            <v>CARPINUS BETULUS SRP 60/80</v>
          </cell>
          <cell r="F934"/>
          <cell r="G934" t="str">
            <v xml:space="preserve">Semi Repiqué </v>
          </cell>
          <cell r="H934">
            <v>25</v>
          </cell>
          <cell r="I934">
            <v>160</v>
          </cell>
          <cell r="J934">
            <v>64</v>
          </cell>
        </row>
        <row r="935">
          <cell r="B935" t="str">
            <v>SR3560</v>
          </cell>
          <cell r="C935" t="str">
            <v>Arbre - ARBRE01</v>
          </cell>
          <cell r="D935" t="str">
            <v>Arbre - ARBRE01</v>
          </cell>
          <cell r="E935" t="str">
            <v>CARPINUS BETULUS SRP 80/100</v>
          </cell>
          <cell r="F935"/>
          <cell r="G935" t="str">
            <v xml:space="preserve">Semi Repiqué </v>
          </cell>
          <cell r="H935">
            <v>25</v>
          </cell>
          <cell r="I935">
            <v>20</v>
          </cell>
          <cell r="J935">
            <v>0</v>
          </cell>
        </row>
        <row r="936">
          <cell r="B936" t="str">
            <v>GG25562B</v>
          </cell>
          <cell r="C936" t="str">
            <v>Arbre - ARBRE01</v>
          </cell>
          <cell r="D936" t="str">
            <v>Arbre - ARBRE01</v>
          </cell>
          <cell r="E936" t="str">
            <v>CARPINUS BETULUS WILLIAMSON'S GOLD GG9 T</v>
          </cell>
          <cell r="F936"/>
          <cell r="G936" t="str">
            <v xml:space="preserve">Godets Ø 9 </v>
          </cell>
          <cell r="H936">
            <v>12</v>
          </cell>
          <cell r="I936">
            <v>60</v>
          </cell>
          <cell r="J936">
            <v>0</v>
          </cell>
          <cell r="K936"/>
        </row>
        <row r="937">
          <cell r="B937" t="str">
            <v>BA11930</v>
          </cell>
          <cell r="C937" t="str">
            <v>Arbuste - ARBU01</v>
          </cell>
          <cell r="D937" t="str">
            <v>Arbuste - ARBU01</v>
          </cell>
          <cell r="E937" t="str">
            <v>CARYOPT. CLANDONE. BLUE FOUNTAIN® BA7</v>
          </cell>
          <cell r="F937"/>
          <cell r="G937" t="str">
            <v xml:space="preserve">Motte Ø 7 </v>
          </cell>
          <cell r="H937">
            <v>40</v>
          </cell>
          <cell r="I937">
            <v>8</v>
          </cell>
          <cell r="J937">
            <v>0</v>
          </cell>
          <cell r="K937"/>
        </row>
        <row r="938">
          <cell r="B938" t="str">
            <v>BA13532</v>
          </cell>
          <cell r="C938" t="str">
            <v>Arbuste - ARBU01</v>
          </cell>
          <cell r="D938" t="str">
            <v>Arbuste - ARBU01</v>
          </cell>
          <cell r="E938" t="str">
            <v>CARYOPT. CLANDONE. BLUE FOUNTAIN® BA8</v>
          </cell>
          <cell r="F938"/>
          <cell r="G938" t="str">
            <v xml:space="preserve">Motte Ø 8 </v>
          </cell>
          <cell r="H938">
            <v>28</v>
          </cell>
          <cell r="I938">
            <v>110</v>
          </cell>
          <cell r="J938">
            <v>0</v>
          </cell>
        </row>
        <row r="939">
          <cell r="B939" t="str">
            <v>BP25030</v>
          </cell>
          <cell r="C939" t="str">
            <v>Arbuste - ARBU01</v>
          </cell>
          <cell r="D939" t="str">
            <v>Arbuste - ARBU01</v>
          </cell>
          <cell r="E939" t="str">
            <v>CARYOPT. CLANDONE. FIRST CHOICE BP8</v>
          </cell>
          <cell r="F939"/>
          <cell r="G939" t="str">
            <v xml:space="preserve">Motte Ø 8 </v>
          </cell>
          <cell r="H939">
            <v>28</v>
          </cell>
          <cell r="I939">
            <v>0</v>
          </cell>
          <cell r="J939">
            <v>0</v>
          </cell>
        </row>
        <row r="940">
          <cell r="B940" t="str">
            <v>BA13530</v>
          </cell>
          <cell r="C940" t="str">
            <v>Arbuste - ARBU01</v>
          </cell>
          <cell r="D940" t="str">
            <v>Arbuste - ARBU01</v>
          </cell>
          <cell r="E940" t="str">
            <v>CARYOPT. CLANDONE. GOOD AS GOLD® BA7</v>
          </cell>
          <cell r="F940"/>
          <cell r="G940" t="str">
            <v xml:space="preserve">Motte Ø 7 </v>
          </cell>
          <cell r="H940">
            <v>40</v>
          </cell>
          <cell r="I940">
            <v>47</v>
          </cell>
          <cell r="J940">
            <v>20</v>
          </cell>
          <cell r="K940" t="str">
            <v>H</v>
          </cell>
        </row>
        <row r="941">
          <cell r="B941" t="str">
            <v>BA13529</v>
          </cell>
          <cell r="C941" t="str">
            <v>Arbuste - ARBU01</v>
          </cell>
          <cell r="D941" t="str">
            <v>Arbuste - ARBU01</v>
          </cell>
          <cell r="E941" t="str">
            <v>CARYOPT. CLANDONE. GOOD AS GOLD® BA8</v>
          </cell>
          <cell r="F941"/>
          <cell r="G941" t="str">
            <v xml:space="preserve">Motte Ø 8 </v>
          </cell>
          <cell r="H941">
            <v>28</v>
          </cell>
          <cell r="I941">
            <v>53</v>
          </cell>
          <cell r="J941">
            <v>0</v>
          </cell>
          <cell r="K941" t="str">
            <v>H</v>
          </cell>
        </row>
        <row r="942">
          <cell r="B942" t="str">
            <v>BA3520</v>
          </cell>
          <cell r="C942" t="str">
            <v>Arbuste - ARBU01</v>
          </cell>
          <cell r="D942" t="str">
            <v>Arbuste - ARBU01</v>
          </cell>
          <cell r="E942" t="str">
            <v>CARYOPT. CLANDONE. GRAND BLEU® BA7</v>
          </cell>
          <cell r="F942"/>
          <cell r="G942" t="str">
            <v xml:space="preserve">Motte Ø 7 </v>
          </cell>
          <cell r="H942">
            <v>40</v>
          </cell>
          <cell r="I942">
            <v>240</v>
          </cell>
          <cell r="J942">
            <v>0</v>
          </cell>
          <cell r="K942" t="str">
            <v>H</v>
          </cell>
        </row>
        <row r="943">
          <cell r="B943" t="str">
            <v>BP3522</v>
          </cell>
          <cell r="C943" t="str">
            <v>Arbuste - ARBU01</v>
          </cell>
          <cell r="D943" t="str">
            <v>Arbuste - ARBU01</v>
          </cell>
          <cell r="E943" t="str">
            <v>CARYOPT. CLANDONE. GRAND BLEU® BP8</v>
          </cell>
          <cell r="F943"/>
          <cell r="G943" t="str">
            <v xml:space="preserve">Motte Ø 8 </v>
          </cell>
          <cell r="H943">
            <v>28</v>
          </cell>
          <cell r="I943">
            <v>340</v>
          </cell>
          <cell r="J943">
            <v>4</v>
          </cell>
          <cell r="K943" t="str">
            <v>H</v>
          </cell>
        </row>
        <row r="944">
          <cell r="B944" t="str">
            <v>BA3530</v>
          </cell>
          <cell r="C944" t="str">
            <v>Arbuste - ARBU01</v>
          </cell>
          <cell r="D944" t="str">
            <v>Arbuste - ARBU01</v>
          </cell>
          <cell r="E944" t="str">
            <v>CARYOPT. CLANDONE. HEAVENLY BLUE BA7</v>
          </cell>
          <cell r="F944"/>
          <cell r="G944" t="str">
            <v xml:space="preserve">Motte Ø 7 </v>
          </cell>
          <cell r="H944">
            <v>40</v>
          </cell>
          <cell r="I944">
            <v>103</v>
          </cell>
          <cell r="J944">
            <v>0</v>
          </cell>
        </row>
        <row r="945">
          <cell r="B945" t="str">
            <v>BA13533</v>
          </cell>
          <cell r="C945" t="str">
            <v>Arbuste - ARBU01</v>
          </cell>
          <cell r="D945" t="str">
            <v>Arbuste - ARBU01</v>
          </cell>
          <cell r="E945" t="str">
            <v>CARYOPT. CLANDONE. HEAVENLY BLUE BA8</v>
          </cell>
          <cell r="F945"/>
          <cell r="G945" t="str">
            <v xml:space="preserve">Motte Ø 8 </v>
          </cell>
          <cell r="H945">
            <v>28</v>
          </cell>
          <cell r="I945">
            <v>145</v>
          </cell>
          <cell r="J945">
            <v>11</v>
          </cell>
        </row>
        <row r="946">
          <cell r="B946" t="str">
            <v>BA3534</v>
          </cell>
          <cell r="C946" t="str">
            <v>Arbuste - ARBU01</v>
          </cell>
          <cell r="D946" t="str">
            <v>Arbuste - ARBU01</v>
          </cell>
          <cell r="E946" t="str">
            <v>CARYOPT. CLANDONE. KEW BLUE BA7</v>
          </cell>
          <cell r="F946"/>
          <cell r="G946" t="str">
            <v xml:space="preserve">Motte Ø 7 </v>
          </cell>
          <cell r="H946">
            <v>40</v>
          </cell>
          <cell r="I946">
            <v>78</v>
          </cell>
          <cell r="J946">
            <v>38</v>
          </cell>
        </row>
        <row r="947">
          <cell r="B947" t="str">
            <v>BA13534</v>
          </cell>
          <cell r="C947" t="str">
            <v>Arbuste - ARBU01</v>
          </cell>
          <cell r="D947" t="str">
            <v>Arbuste - ARBU01</v>
          </cell>
          <cell r="E947" t="str">
            <v>CARYOPT. CLANDONE. KEW BLUE BA8</v>
          </cell>
          <cell r="F947"/>
          <cell r="G947" t="str">
            <v xml:space="preserve">Motte Ø 8 </v>
          </cell>
          <cell r="H947">
            <v>28</v>
          </cell>
          <cell r="I947">
            <v>64</v>
          </cell>
          <cell r="J947">
            <v>40</v>
          </cell>
        </row>
        <row r="948">
          <cell r="B948" t="str">
            <v>BA10401</v>
          </cell>
          <cell r="C948" t="str">
            <v>Arbuste - ARBU01</v>
          </cell>
          <cell r="D948" t="str">
            <v>Arbuste - ARBU01</v>
          </cell>
          <cell r="E948" t="str">
            <v>CARYOPT. CLANDONE. STERLING SILVER® BA7</v>
          </cell>
          <cell r="F948"/>
          <cell r="G948" t="str">
            <v xml:space="preserve">Motte Ø 7 </v>
          </cell>
          <cell r="H948">
            <v>40</v>
          </cell>
          <cell r="I948">
            <v>0</v>
          </cell>
          <cell r="J948">
            <v>0</v>
          </cell>
        </row>
        <row r="949">
          <cell r="B949" t="str">
            <v>BA13535</v>
          </cell>
          <cell r="C949" t="str">
            <v>Arbuste - ARBU01</v>
          </cell>
          <cell r="D949" t="str">
            <v>Arbuste - ARBU01</v>
          </cell>
          <cell r="E949" t="str">
            <v>CARYOPT. CLANDONE. STERLING SILVER® BA8</v>
          </cell>
          <cell r="F949"/>
          <cell r="G949" t="str">
            <v xml:space="preserve">Motte Ø 8 </v>
          </cell>
          <cell r="H949">
            <v>28</v>
          </cell>
          <cell r="I949">
            <v>76</v>
          </cell>
          <cell r="J949">
            <v>0</v>
          </cell>
        </row>
        <row r="950">
          <cell r="B950" t="str">
            <v>BA10402</v>
          </cell>
          <cell r="C950" t="str">
            <v>Arbuste - ARBU01</v>
          </cell>
          <cell r="D950" t="str">
            <v>Arbuste - ARBU01</v>
          </cell>
          <cell r="E950" t="str">
            <v>CARYOPT. CLANDONE. SUMMER SORBET® BA7</v>
          </cell>
          <cell r="F950"/>
          <cell r="G950" t="str">
            <v xml:space="preserve">Motte Ø 7 </v>
          </cell>
          <cell r="H950">
            <v>40</v>
          </cell>
          <cell r="I950">
            <v>0</v>
          </cell>
          <cell r="J950">
            <v>0</v>
          </cell>
        </row>
        <row r="951">
          <cell r="B951" t="str">
            <v>BP26938</v>
          </cell>
          <cell r="C951" t="str">
            <v>Arbuste - ARBU01</v>
          </cell>
          <cell r="D951" t="str">
            <v>Arbuste - ARBU01</v>
          </cell>
          <cell r="E951" t="str">
            <v>CARYOPT. CLANDONE. SUMMER SORBET® BP7</v>
          </cell>
          <cell r="F951"/>
          <cell r="G951" t="str">
            <v xml:space="preserve">Motte Ø 7 </v>
          </cell>
          <cell r="H951">
            <v>40</v>
          </cell>
          <cell r="I951">
            <v>0</v>
          </cell>
          <cell r="J951">
            <v>0</v>
          </cell>
        </row>
        <row r="952">
          <cell r="B952" t="str">
            <v>BA3538</v>
          </cell>
          <cell r="C952" t="str">
            <v>Arbuste - ARBU01</v>
          </cell>
          <cell r="D952" t="str">
            <v>Arbuste - ARBU01</v>
          </cell>
          <cell r="E952" t="str">
            <v>CARYOPT. CLANDONE. WHITE SURPRISE® BA7</v>
          </cell>
          <cell r="F952"/>
          <cell r="G952" t="str">
            <v xml:space="preserve">Motte Ø 7 </v>
          </cell>
          <cell r="H952">
            <v>40</v>
          </cell>
          <cell r="I952">
            <v>0</v>
          </cell>
          <cell r="J952">
            <v>0</v>
          </cell>
        </row>
        <row r="953">
          <cell r="B953" t="str">
            <v>BA13537</v>
          </cell>
          <cell r="C953" t="str">
            <v>Arbuste - ARBU01</v>
          </cell>
          <cell r="D953" t="str">
            <v>Arbuste - ARBU01</v>
          </cell>
          <cell r="E953" t="str">
            <v>CARYOPT. CLANDONE. WHITE SURPRISE® BA8</v>
          </cell>
          <cell r="F953"/>
          <cell r="G953" t="str">
            <v xml:space="preserve">Motte Ø 8 </v>
          </cell>
          <cell r="H953">
            <v>28</v>
          </cell>
          <cell r="I953">
            <v>0</v>
          </cell>
          <cell r="J953">
            <v>0</v>
          </cell>
        </row>
        <row r="954">
          <cell r="B954" t="str">
            <v>SR3575</v>
          </cell>
          <cell r="C954" t="str">
            <v>Arbre - ARBRE01</v>
          </cell>
          <cell r="D954" t="str">
            <v>Arbre - ARBRE01</v>
          </cell>
          <cell r="E954" t="str">
            <v>CASTANEA SATIVA SEM 40/60</v>
          </cell>
          <cell r="F954"/>
          <cell r="G954" t="str">
            <v xml:space="preserve">Semi Repiqué </v>
          </cell>
          <cell r="H954">
            <v>50</v>
          </cell>
          <cell r="I954">
            <v>0</v>
          </cell>
          <cell r="J954">
            <v>0</v>
          </cell>
          <cell r="K954"/>
        </row>
        <row r="955">
          <cell r="B955" t="str">
            <v>SR3574</v>
          </cell>
          <cell r="C955" t="str">
            <v>Arbre - ARBRE01</v>
          </cell>
          <cell r="D955" t="str">
            <v>Arbre - ARBRE01</v>
          </cell>
          <cell r="E955" t="str">
            <v>CASTANEA SATIVA SEM 60/80</v>
          </cell>
          <cell r="F955"/>
          <cell r="G955" t="str">
            <v xml:space="preserve">Semi Repiqué </v>
          </cell>
          <cell r="H955">
            <v>50</v>
          </cell>
          <cell r="I955">
            <v>0</v>
          </cell>
          <cell r="J955">
            <v>0</v>
          </cell>
        </row>
        <row r="956">
          <cell r="B956" t="str">
            <v>SR25936</v>
          </cell>
          <cell r="C956" t="str">
            <v>Arbre - ARBRE01</v>
          </cell>
          <cell r="D956" t="str">
            <v>Arbre - ARBRE01</v>
          </cell>
          <cell r="E956" t="str">
            <v>CASTANEA SATIVA SRP 45/60</v>
          </cell>
          <cell r="F956"/>
          <cell r="G956" t="str">
            <v xml:space="preserve">Semi Repiqué </v>
          </cell>
          <cell r="H956">
            <v>25</v>
          </cell>
          <cell r="I956">
            <v>60</v>
          </cell>
          <cell r="J956">
            <v>10</v>
          </cell>
          <cell r="K956"/>
        </row>
        <row r="957">
          <cell r="B957" t="str">
            <v>SR3577</v>
          </cell>
          <cell r="C957" t="str">
            <v>Arbre - ARBRE01</v>
          </cell>
          <cell r="D957" t="str">
            <v>Arbre - ARBRE01</v>
          </cell>
          <cell r="E957" t="str">
            <v>CATALPA BIGNONIOIDES SRP 40/60</v>
          </cell>
          <cell r="F957"/>
          <cell r="G957" t="str">
            <v xml:space="preserve">Semi Repiqué </v>
          </cell>
          <cell r="H957">
            <v>50</v>
          </cell>
          <cell r="I957">
            <v>32</v>
          </cell>
          <cell r="J957">
            <v>6</v>
          </cell>
          <cell r="K957"/>
        </row>
        <row r="958">
          <cell r="B958" t="str">
            <v>SR9801</v>
          </cell>
          <cell r="C958" t="str">
            <v>Arbre - ARBRE01</v>
          </cell>
          <cell r="D958" t="str">
            <v>Arbre - ARBRE01</v>
          </cell>
          <cell r="E958" t="str">
            <v>CATALPA BIGNONIOIDES SRP 60/80</v>
          </cell>
          <cell r="F958"/>
          <cell r="G958" t="str">
            <v xml:space="preserve">Semi Repiqué </v>
          </cell>
          <cell r="H958">
            <v>50</v>
          </cell>
          <cell r="I958">
            <v>0</v>
          </cell>
          <cell r="J958">
            <v>0</v>
          </cell>
          <cell r="K958"/>
        </row>
        <row r="959">
          <cell r="B959" t="str">
            <v>SG28718</v>
          </cell>
          <cell r="C959" t="str">
            <v>Vivace - VIVA01</v>
          </cell>
          <cell r="D959" t="str">
            <v>Vivace - VIVA01</v>
          </cell>
          <cell r="E959" t="str">
            <v>CATANANCHE CAERULEA SG8</v>
          </cell>
          <cell r="F959"/>
          <cell r="G959" t="str">
            <v xml:space="preserve">Godets Ø 8 </v>
          </cell>
          <cell r="H959">
            <v>12</v>
          </cell>
          <cell r="I959">
            <v>0</v>
          </cell>
          <cell r="J959">
            <v>0</v>
          </cell>
        </row>
        <row r="960">
          <cell r="B960" t="str">
            <v>BA3592</v>
          </cell>
          <cell r="C960" t="str">
            <v>Arbuste - ARBU01</v>
          </cell>
          <cell r="D960" t="str">
            <v>Arbuste - ARBU01</v>
          </cell>
          <cell r="E960" t="str">
            <v>CEANOTH. DELIL. GLOIRE DE VERSAILLES BA7</v>
          </cell>
          <cell r="F960"/>
          <cell r="G960" t="str">
            <v xml:space="preserve">Motte Ø 7 </v>
          </cell>
          <cell r="H960">
            <v>40</v>
          </cell>
          <cell r="I960">
            <v>99</v>
          </cell>
          <cell r="J960">
            <v>1</v>
          </cell>
          <cell r="K960"/>
        </row>
        <row r="961">
          <cell r="B961" t="str">
            <v>BA13550</v>
          </cell>
          <cell r="C961" t="str">
            <v>Arbuste - ARBU01</v>
          </cell>
          <cell r="D961" t="str">
            <v>Arbuste - ARBU01</v>
          </cell>
          <cell r="E961" t="str">
            <v>CEANOTH. DELIL. GLOIRE DE VERSAILLES BA8</v>
          </cell>
          <cell r="F961"/>
          <cell r="G961" t="str">
            <v xml:space="preserve">Motte Ø 8 </v>
          </cell>
          <cell r="H961">
            <v>28</v>
          </cell>
          <cell r="I961">
            <v>101</v>
          </cell>
          <cell r="J961">
            <v>10</v>
          </cell>
          <cell r="K961"/>
        </row>
        <row r="962">
          <cell r="B962" t="str">
            <v>BP3594</v>
          </cell>
          <cell r="C962" t="str">
            <v>Arbuste - ARBU01</v>
          </cell>
          <cell r="D962" t="str">
            <v>Arbuste - ARBU01</v>
          </cell>
          <cell r="E962" t="str">
            <v>CEANOTH. DELIL. GLOIRE DE VERSAILLES BP8</v>
          </cell>
          <cell r="F962"/>
          <cell r="G962" t="str">
            <v xml:space="preserve">Motte Ø 8 </v>
          </cell>
          <cell r="H962">
            <v>28</v>
          </cell>
          <cell r="I962">
            <v>0</v>
          </cell>
          <cell r="J962">
            <v>0</v>
          </cell>
          <cell r="K962"/>
        </row>
        <row r="963">
          <cell r="B963" t="str">
            <v>BP3598</v>
          </cell>
          <cell r="C963" t="str">
            <v>Arbuste - ARBU01</v>
          </cell>
          <cell r="D963" t="str">
            <v>Arbuste - ARBU01</v>
          </cell>
          <cell r="E963" t="str">
            <v>CEANOTH. DELIL. HENRI DEFOSSÉ BP8</v>
          </cell>
          <cell r="F963"/>
          <cell r="G963" t="str">
            <v xml:space="preserve">Motte Ø 8 </v>
          </cell>
          <cell r="H963">
            <v>28</v>
          </cell>
          <cell r="I963">
            <v>0</v>
          </cell>
          <cell r="J963">
            <v>0</v>
          </cell>
          <cell r="K963"/>
        </row>
        <row r="964">
          <cell r="B964" t="str">
            <v>12G446</v>
          </cell>
          <cell r="C964" t="str">
            <v>Arbuste - ARBU01</v>
          </cell>
          <cell r="D964" t="str">
            <v>Arbuste - ARBU01</v>
          </cell>
          <cell r="E964" t="str">
            <v>CEANOTHUS ARBOREUS TREWITHEN BLUE</v>
          </cell>
          <cell r="F964" t="str">
            <v>Tolérance au sec</v>
          </cell>
          <cell r="G964" t="str">
            <v xml:space="preserve">Godets Ø 9 </v>
          </cell>
          <cell r="H964">
            <v>12</v>
          </cell>
          <cell r="I964">
            <v>47</v>
          </cell>
          <cell r="J964">
            <v>0</v>
          </cell>
          <cell r="K964"/>
        </row>
        <row r="965">
          <cell r="B965" t="str">
            <v>BP27777</v>
          </cell>
          <cell r="C965" t="str">
            <v>Arbuste - ARBU01</v>
          </cell>
          <cell r="D965" t="str">
            <v>Arbuste - ARBU01</v>
          </cell>
          <cell r="E965" t="str">
            <v>CEANOTHUS BURKWOODII BP9</v>
          </cell>
          <cell r="F965" t="str">
            <v>Tolérance au sec</v>
          </cell>
          <cell r="G965" t="str">
            <v xml:space="preserve">Motte Ø 9 </v>
          </cell>
          <cell r="H965">
            <v>18</v>
          </cell>
          <cell r="I965">
            <v>185</v>
          </cell>
          <cell r="J965">
            <v>79</v>
          </cell>
          <cell r="K965"/>
        </row>
        <row r="966">
          <cell r="B966" t="str">
            <v>BP27779</v>
          </cell>
          <cell r="C966" t="str">
            <v>Arbuste - ARBU01</v>
          </cell>
          <cell r="D966" t="str">
            <v>Arbuste - ARBU01</v>
          </cell>
          <cell r="E966" t="str">
            <v>CEANOTHUS CONCHA BP9</v>
          </cell>
          <cell r="F966" t="str">
            <v>Tolérance au sec</v>
          </cell>
          <cell r="G966" t="str">
            <v xml:space="preserve">Motte Ø 9 </v>
          </cell>
          <cell r="H966">
            <v>18</v>
          </cell>
          <cell r="I966">
            <v>259</v>
          </cell>
          <cell r="J966">
            <v>0</v>
          </cell>
          <cell r="K966" t="str">
            <v>H</v>
          </cell>
        </row>
        <row r="967">
          <cell r="B967" t="str">
            <v>12G447</v>
          </cell>
          <cell r="C967" t="str">
            <v>Arbuste - ARBU01</v>
          </cell>
          <cell r="D967" t="str">
            <v>Arbuste - ARBU01</v>
          </cell>
          <cell r="E967" t="str">
            <v>CEANOTHUS IMPRESSUS PUGET BLUE</v>
          </cell>
          <cell r="F967" t="str">
            <v>Tolérance au sec</v>
          </cell>
          <cell r="G967" t="str">
            <v xml:space="preserve">Godets Ø 9 </v>
          </cell>
          <cell r="H967">
            <v>12</v>
          </cell>
          <cell r="I967">
            <v>117</v>
          </cell>
          <cell r="J967">
            <v>0</v>
          </cell>
        </row>
        <row r="968">
          <cell r="B968" t="str">
            <v>BP27780</v>
          </cell>
          <cell r="C968" t="str">
            <v>Arbuste - ARBU01</v>
          </cell>
          <cell r="D968" t="str">
            <v>Arbuste - ARBU01</v>
          </cell>
          <cell r="E968" t="str">
            <v>CEANOTHUS ITALIAN SKIES BP9</v>
          </cell>
          <cell r="F968" t="str">
            <v>Tolérance au sec</v>
          </cell>
          <cell r="G968" t="str">
            <v xml:space="preserve">Motte Ø 9 </v>
          </cell>
          <cell r="H968">
            <v>18</v>
          </cell>
          <cell r="I968">
            <v>180</v>
          </cell>
          <cell r="J968">
            <v>0</v>
          </cell>
        </row>
        <row r="969">
          <cell r="B969" t="str">
            <v>BA3635</v>
          </cell>
          <cell r="C969" t="str">
            <v>Arbuste - ARBU01</v>
          </cell>
          <cell r="D969" t="str">
            <v>Arbuste - ARBU01</v>
          </cell>
          <cell r="E969" t="str">
            <v>CEANOTHUS PALLIDUS MARIE SIMON BA7</v>
          </cell>
          <cell r="F969"/>
          <cell r="G969" t="str">
            <v xml:space="preserve">Motte Ø 7 </v>
          </cell>
          <cell r="H969">
            <v>40</v>
          </cell>
          <cell r="I969">
            <v>74</v>
          </cell>
          <cell r="J969">
            <v>5</v>
          </cell>
        </row>
        <row r="970">
          <cell r="B970" t="str">
            <v>BA13551</v>
          </cell>
          <cell r="C970" t="str">
            <v>Arbuste - ARBU01</v>
          </cell>
          <cell r="D970" t="str">
            <v>Arbuste - ARBU01</v>
          </cell>
          <cell r="E970" t="str">
            <v>CEANOTHUS PALLIDUS MARIE SIMON BA8</v>
          </cell>
          <cell r="F970"/>
          <cell r="G970" t="str">
            <v xml:space="preserve">Motte Ø 8 </v>
          </cell>
          <cell r="H970">
            <v>28</v>
          </cell>
          <cell r="I970">
            <v>42</v>
          </cell>
          <cell r="J970">
            <v>0</v>
          </cell>
        </row>
        <row r="971">
          <cell r="B971" t="str">
            <v>BP3637</v>
          </cell>
          <cell r="C971" t="str">
            <v>Arbuste - ARBU01</v>
          </cell>
          <cell r="D971" t="str">
            <v>Arbuste - ARBU01</v>
          </cell>
          <cell r="E971" t="str">
            <v>CEANOTHUS PALLIDUS MARIE SIMON BP8</v>
          </cell>
          <cell r="F971"/>
          <cell r="G971" t="str">
            <v xml:space="preserve">Motte Ø 8 </v>
          </cell>
          <cell r="H971">
            <v>28</v>
          </cell>
          <cell r="I971">
            <v>20</v>
          </cell>
          <cell r="J971">
            <v>2</v>
          </cell>
        </row>
        <row r="972">
          <cell r="B972" t="str">
            <v>BA3624</v>
          </cell>
          <cell r="C972" t="str">
            <v>Arbuste - ARBU01</v>
          </cell>
          <cell r="D972" t="str">
            <v>Arbuste - ARBU01</v>
          </cell>
          <cell r="E972" t="str">
            <v>CEANOTHUS SKYLARK BA5</v>
          </cell>
          <cell r="F972" t="str">
            <v>Tolérance au sec</v>
          </cell>
          <cell r="G972" t="str">
            <v xml:space="preserve">Motte Ø 5 </v>
          </cell>
          <cell r="H972">
            <v>77</v>
          </cell>
          <cell r="I972">
            <v>122</v>
          </cell>
          <cell r="J972">
            <v>32</v>
          </cell>
        </row>
        <row r="973">
          <cell r="B973" t="str">
            <v>BC11745B</v>
          </cell>
          <cell r="C973" t="str">
            <v>Arbuste - ARBU01</v>
          </cell>
          <cell r="D973" t="str">
            <v>Arbuste - ARBU01</v>
          </cell>
          <cell r="E973" t="str">
            <v>CEANOTHUS SKYLARK BC1.3L</v>
          </cell>
          <cell r="F973" t="str">
            <v>Tolérance au sec</v>
          </cell>
          <cell r="G973" t="str">
            <v xml:space="preserve">Pot 1.3 Litres </v>
          </cell>
          <cell r="H973">
            <v>10</v>
          </cell>
          <cell r="I973">
            <v>245</v>
          </cell>
          <cell r="J973">
            <v>0</v>
          </cell>
        </row>
        <row r="974">
          <cell r="B974" t="str">
            <v>BP3619</v>
          </cell>
          <cell r="C974" t="str">
            <v>Arbuste - ARBU01</v>
          </cell>
          <cell r="D974" t="str">
            <v>Arbuste - ARBU01</v>
          </cell>
          <cell r="E974" t="str">
            <v>CEANOTHUS SKYLARK BP7</v>
          </cell>
          <cell r="F974" t="str">
            <v>Tolérance au sec</v>
          </cell>
          <cell r="G974" t="str">
            <v xml:space="preserve">Motte Ø 7 </v>
          </cell>
          <cell r="H974">
            <v>40</v>
          </cell>
          <cell r="I974">
            <v>54</v>
          </cell>
          <cell r="J974">
            <v>0</v>
          </cell>
        </row>
        <row r="975">
          <cell r="B975" t="str">
            <v>BP22485</v>
          </cell>
          <cell r="C975" t="str">
            <v>Arbuste - ARBU01</v>
          </cell>
          <cell r="D975" t="str">
            <v>Arbuste - ARBU01</v>
          </cell>
          <cell r="E975" t="str">
            <v>CEANOTHUS SKYLARK BP7 CONT</v>
          </cell>
          <cell r="F975" t="str">
            <v>Tolérance au sec</v>
          </cell>
          <cell r="G975" t="str">
            <v xml:space="preserve">Motte Ø 7 </v>
          </cell>
          <cell r="H975">
            <v>40</v>
          </cell>
          <cell r="I975">
            <v>0</v>
          </cell>
          <cell r="J975">
            <v>0</v>
          </cell>
        </row>
        <row r="976">
          <cell r="B976" t="str">
            <v>BP27139</v>
          </cell>
          <cell r="C976" t="str">
            <v>Arbuste - ARBU01</v>
          </cell>
          <cell r="D976" t="str">
            <v>Arbuste - ARBU01</v>
          </cell>
          <cell r="E976" t="str">
            <v>CEANOTHUS SKYLARK BP7P</v>
          </cell>
          <cell r="F976" t="str">
            <v>Tolérance au sec</v>
          </cell>
          <cell r="G976" t="str">
            <v xml:space="preserve">Motte Ø 7 </v>
          </cell>
          <cell r="H976">
            <v>40</v>
          </cell>
          <cell r="I976">
            <v>0</v>
          </cell>
          <cell r="J976">
            <v>0</v>
          </cell>
        </row>
        <row r="977">
          <cell r="B977" t="str">
            <v>BP3627</v>
          </cell>
          <cell r="C977" t="str">
            <v>Arbuste - ARBU01</v>
          </cell>
          <cell r="D977" t="str">
            <v>Arbuste - ARBU01</v>
          </cell>
          <cell r="E977" t="str">
            <v>CEANOTHUS SKYLARK BP8</v>
          </cell>
          <cell r="F977" t="str">
            <v>Tolérance au sec</v>
          </cell>
          <cell r="G977" t="str">
            <v xml:space="preserve">Motte Ø 8 </v>
          </cell>
          <cell r="H977">
            <v>28</v>
          </cell>
          <cell r="I977">
            <v>240</v>
          </cell>
          <cell r="J977">
            <v>0</v>
          </cell>
        </row>
        <row r="978">
          <cell r="B978" t="str">
            <v>BP27782</v>
          </cell>
          <cell r="C978" t="str">
            <v>Arbuste - ARBU01</v>
          </cell>
          <cell r="D978" t="str">
            <v>Arbuste - ARBU01</v>
          </cell>
          <cell r="E978" t="str">
            <v>CEANOTHUS SKYLARK BP9</v>
          </cell>
          <cell r="F978" t="str">
            <v>Tolérance au sec</v>
          </cell>
          <cell r="G978" t="str">
            <v xml:space="preserve">Motte Ø 9 </v>
          </cell>
          <cell r="H978">
            <v>18</v>
          </cell>
          <cell r="I978">
            <v>398</v>
          </cell>
          <cell r="J978">
            <v>0</v>
          </cell>
        </row>
        <row r="979">
          <cell r="B979" t="str">
            <v>BP27785</v>
          </cell>
          <cell r="C979" t="str">
            <v>Arbuste - ARBU01</v>
          </cell>
          <cell r="D979" t="str">
            <v>Arbuste - ARBU01</v>
          </cell>
          <cell r="E979" t="str">
            <v>CEANOTHUS THYRSIF. MILLERTON POINT BP9</v>
          </cell>
          <cell r="F979" t="str">
            <v>Tolérance au sec</v>
          </cell>
          <cell r="G979" t="str">
            <v xml:space="preserve">Motte Ø 9 </v>
          </cell>
          <cell r="H979">
            <v>18</v>
          </cell>
          <cell r="I979">
            <v>90</v>
          </cell>
          <cell r="J979">
            <v>62</v>
          </cell>
        </row>
        <row r="980">
          <cell r="B980" t="str">
            <v>BC11746B</v>
          </cell>
          <cell r="C980" t="str">
            <v>Arbuste - ARBU01</v>
          </cell>
          <cell r="D980" t="str">
            <v>Arbuste - ARBU01</v>
          </cell>
          <cell r="E980" t="str">
            <v>CEANOTHUS THYRSIF. REPENS BC1.3L</v>
          </cell>
          <cell r="F980" t="str">
            <v>Tolérance au sec</v>
          </cell>
          <cell r="G980" t="str">
            <v xml:space="preserve">Pot 1.3 Litres </v>
          </cell>
          <cell r="H980">
            <v>10</v>
          </cell>
          <cell r="I980">
            <v>414</v>
          </cell>
          <cell r="J980">
            <v>13</v>
          </cell>
          <cell r="K980" t="str">
            <v>H</v>
          </cell>
        </row>
        <row r="981">
          <cell r="B981" t="str">
            <v>BP3641</v>
          </cell>
          <cell r="C981" t="str">
            <v>Arbuste - ARBU01</v>
          </cell>
          <cell r="D981" t="str">
            <v>Arbuste - ARBU01</v>
          </cell>
          <cell r="E981" t="str">
            <v>CEANOTHUS THYRSIF. REPENS BP7 CONT</v>
          </cell>
          <cell r="F981" t="str">
            <v>Tolérance au sec</v>
          </cell>
          <cell r="G981" t="str">
            <v xml:space="preserve">Motte Ø 7 </v>
          </cell>
          <cell r="H981">
            <v>40</v>
          </cell>
          <cell r="I981">
            <v>34</v>
          </cell>
          <cell r="J981">
            <v>3</v>
          </cell>
          <cell r="K981" t="str">
            <v>H</v>
          </cell>
        </row>
        <row r="982">
          <cell r="B982" t="str">
            <v>BP3648</v>
          </cell>
          <cell r="C982" t="str">
            <v>Arbuste - ARBU01</v>
          </cell>
          <cell r="D982" t="str">
            <v>Arbuste - ARBU01</v>
          </cell>
          <cell r="E982" t="str">
            <v>CEANOTHUS THYRSIF. REPENS BP8</v>
          </cell>
          <cell r="F982" t="str">
            <v>Tolérance au sec</v>
          </cell>
          <cell r="G982" t="str">
            <v xml:space="preserve">Motte Ø 8 </v>
          </cell>
          <cell r="H982">
            <v>28</v>
          </cell>
          <cell r="I982">
            <v>0</v>
          </cell>
          <cell r="J982">
            <v>0</v>
          </cell>
          <cell r="K982" t="str">
            <v>H</v>
          </cell>
        </row>
        <row r="983">
          <cell r="B983" t="str">
            <v>BP27787</v>
          </cell>
          <cell r="C983" t="str">
            <v>Arbuste - ARBU01</v>
          </cell>
          <cell r="D983" t="str">
            <v>Arbuste - ARBU01</v>
          </cell>
          <cell r="E983" t="str">
            <v>CEANOTHUS THYRSIF. REPENS BP9</v>
          </cell>
          <cell r="F983" t="str">
            <v>Tolérance au sec</v>
          </cell>
          <cell r="G983" t="str">
            <v xml:space="preserve">Motte Ø 9 </v>
          </cell>
          <cell r="H983">
            <v>18</v>
          </cell>
          <cell r="I983">
            <v>1596</v>
          </cell>
          <cell r="J983">
            <v>113</v>
          </cell>
          <cell r="K983" t="str">
            <v>H</v>
          </cell>
        </row>
        <row r="984">
          <cell r="B984" t="str">
            <v>BP27789</v>
          </cell>
          <cell r="C984" t="str">
            <v>Arbuste - ARBU01</v>
          </cell>
          <cell r="D984" t="str">
            <v>Arbuste - ARBU01</v>
          </cell>
          <cell r="E984" t="str">
            <v>CEANOTHUS VICTORIA BP9</v>
          </cell>
          <cell r="F984" t="str">
            <v>Tolérance au sec</v>
          </cell>
          <cell r="G984" t="str">
            <v xml:space="preserve">Motte Ø 9 </v>
          </cell>
          <cell r="H984">
            <v>18</v>
          </cell>
          <cell r="I984">
            <v>208</v>
          </cell>
          <cell r="J984">
            <v>1</v>
          </cell>
        </row>
        <row r="985">
          <cell r="B985" t="str">
            <v>BP27792</v>
          </cell>
          <cell r="C985" t="str">
            <v>Arbuste - ARBU01</v>
          </cell>
          <cell r="D985" t="str">
            <v>Arbuste - ARBU01</v>
          </cell>
          <cell r="E985" t="str">
            <v>CEANOTHUS YANKEE POINT BP9</v>
          </cell>
          <cell r="F985" t="str">
            <v>Tolérance au sec</v>
          </cell>
          <cell r="G985" t="str">
            <v xml:space="preserve">Motte Ø 9 </v>
          </cell>
          <cell r="H985">
            <v>18</v>
          </cell>
          <cell r="I985">
            <v>146</v>
          </cell>
          <cell r="J985">
            <v>0</v>
          </cell>
        </row>
        <row r="986">
          <cell r="B986" t="str">
            <v>GG3652</v>
          </cell>
          <cell r="C986" t="str">
            <v>Conifère - CONI01</v>
          </cell>
          <cell r="D986" t="str">
            <v>Conifère - CONI01</v>
          </cell>
          <cell r="E986" t="str">
            <v>CEDRUS ATLANTI. GLAUCA PENDULA GG9</v>
          </cell>
          <cell r="F986" t="str">
            <v>Tolérance au sec</v>
          </cell>
          <cell r="G986" t="str">
            <v xml:space="preserve">Godets Ø 9 </v>
          </cell>
          <cell r="H986">
            <v>12</v>
          </cell>
          <cell r="I986">
            <v>56</v>
          </cell>
          <cell r="J986">
            <v>0</v>
          </cell>
          <cell r="K986"/>
        </row>
        <row r="987">
          <cell r="B987" t="str">
            <v>GG25717</v>
          </cell>
          <cell r="C987" t="str">
            <v>Conifère - CONI01</v>
          </cell>
          <cell r="D987" t="str">
            <v>Conifère - CONI01</v>
          </cell>
          <cell r="E987" t="str">
            <v>CEDRUS ATLANTI. GLAUCA PENDULA GG9 CT</v>
          </cell>
          <cell r="F987" t="str">
            <v>Tolérance au sec</v>
          </cell>
          <cell r="G987" t="str">
            <v xml:space="preserve">Godets Ø 9 </v>
          </cell>
          <cell r="H987">
            <v>12</v>
          </cell>
          <cell r="I987">
            <v>0</v>
          </cell>
          <cell r="J987">
            <v>0</v>
          </cell>
          <cell r="K987"/>
        </row>
        <row r="988">
          <cell r="B988" t="str">
            <v>GC14175</v>
          </cell>
          <cell r="C988" t="str">
            <v>Conifère - CONI01</v>
          </cell>
          <cell r="D988" t="str">
            <v>Conifère - CONI01</v>
          </cell>
          <cell r="E988" t="str">
            <v>CEDRUS ATLANTICA GLAUCA GC1L</v>
          </cell>
          <cell r="F988" t="str">
            <v>Tolérance au sec</v>
          </cell>
          <cell r="G988" t="str">
            <v xml:space="preserve">Pot 1 Litre </v>
          </cell>
          <cell r="H988">
            <v>8</v>
          </cell>
          <cell r="I988">
            <v>0</v>
          </cell>
          <cell r="J988">
            <v>0</v>
          </cell>
          <cell r="K988"/>
        </row>
        <row r="989">
          <cell r="B989" t="str">
            <v>GG25141</v>
          </cell>
          <cell r="C989" t="str">
            <v>Conifère - CONI01</v>
          </cell>
          <cell r="D989" t="str">
            <v>Conifère - CONI01</v>
          </cell>
          <cell r="E989" t="str">
            <v>CEDRUS ATLANTICA GLAUCA GG9 CT</v>
          </cell>
          <cell r="F989" t="str">
            <v>Tolérance au sec</v>
          </cell>
          <cell r="G989" t="str">
            <v xml:space="preserve">Godets Ø 9 </v>
          </cell>
          <cell r="H989">
            <v>12</v>
          </cell>
          <cell r="I989">
            <v>0</v>
          </cell>
          <cell r="J989">
            <v>0</v>
          </cell>
          <cell r="K989"/>
        </row>
        <row r="990">
          <cell r="B990" t="str">
            <v>GG3649B</v>
          </cell>
          <cell r="C990" t="str">
            <v>Conifère - CONI01</v>
          </cell>
          <cell r="D990" t="str">
            <v>Conifère - CONI01</v>
          </cell>
          <cell r="E990" t="str">
            <v>CEDRUS ATLANTICA GLAUCA GG9 TUT</v>
          </cell>
          <cell r="F990" t="str">
            <v>Tolérance au sec</v>
          </cell>
          <cell r="G990" t="str">
            <v xml:space="preserve">Godets Ø 9 </v>
          </cell>
          <cell r="H990">
            <v>12</v>
          </cell>
          <cell r="I990">
            <v>361</v>
          </cell>
          <cell r="J990">
            <v>0</v>
          </cell>
          <cell r="K990"/>
        </row>
        <row r="991">
          <cell r="B991" t="str">
            <v>GG23718</v>
          </cell>
          <cell r="C991" t="str">
            <v>Conifère - CONI01</v>
          </cell>
          <cell r="D991" t="str">
            <v>Conifère - CONI01</v>
          </cell>
          <cell r="E991" t="str">
            <v>CEDRUS ATLANTICA PYRAMIDALIS GG9</v>
          </cell>
          <cell r="F991" t="str">
            <v>Tolérance au sec</v>
          </cell>
          <cell r="G991" t="str">
            <v xml:space="preserve">Godets Ø 9 </v>
          </cell>
          <cell r="H991">
            <v>12</v>
          </cell>
          <cell r="I991">
            <v>25</v>
          </cell>
          <cell r="J991">
            <v>4</v>
          </cell>
          <cell r="K991"/>
        </row>
        <row r="992">
          <cell r="B992" t="str">
            <v>GG25718</v>
          </cell>
          <cell r="C992" t="str">
            <v>Conifère - CONI01</v>
          </cell>
          <cell r="D992" t="str">
            <v>Conifère - CONI01</v>
          </cell>
          <cell r="E992" t="str">
            <v>CEDRUS ATLANTICA PYRAMIDALIS GG9 CT</v>
          </cell>
          <cell r="F992" t="str">
            <v>Tolérance au sec</v>
          </cell>
          <cell r="G992" t="str">
            <v xml:space="preserve">Godets Ø 9 </v>
          </cell>
          <cell r="H992">
            <v>12</v>
          </cell>
          <cell r="I992">
            <v>0</v>
          </cell>
          <cell r="J992">
            <v>0</v>
          </cell>
          <cell r="K992"/>
        </row>
        <row r="993">
          <cell r="B993" t="str">
            <v>SG3664B</v>
          </cell>
          <cell r="C993" t="str">
            <v>Conifère - CONI01</v>
          </cell>
          <cell r="D993" t="str">
            <v>Conifère - CONI01</v>
          </cell>
          <cell r="E993" t="str">
            <v>CEDRUS ATLANTICA SG9 15/20</v>
          </cell>
          <cell r="F993" t="str">
            <v>Tolérance au sec</v>
          </cell>
          <cell r="G993" t="str">
            <v xml:space="preserve">Godets Ø 9 </v>
          </cell>
          <cell r="H993">
            <v>12</v>
          </cell>
          <cell r="I993">
            <v>37</v>
          </cell>
          <cell r="J993">
            <v>15</v>
          </cell>
          <cell r="K993"/>
        </row>
        <row r="994">
          <cell r="B994" t="str">
            <v>SG3665B</v>
          </cell>
          <cell r="C994" t="str">
            <v>Conifère - CONI01</v>
          </cell>
          <cell r="D994" t="str">
            <v>Conifère - CONI01</v>
          </cell>
          <cell r="E994" t="str">
            <v>CEDRUS ATLANTICA SG9 20/30</v>
          </cell>
          <cell r="F994" t="str">
            <v>Tolérance au sec</v>
          </cell>
          <cell r="G994" t="str">
            <v xml:space="preserve">Godets Ø 9 </v>
          </cell>
          <cell r="H994">
            <v>12</v>
          </cell>
          <cell r="I994">
            <v>193</v>
          </cell>
          <cell r="J994">
            <v>17</v>
          </cell>
          <cell r="K994"/>
        </row>
        <row r="995">
          <cell r="B995" t="str">
            <v>SG3666B</v>
          </cell>
          <cell r="C995" t="str">
            <v>Conifère - CONI01</v>
          </cell>
          <cell r="D995" t="str">
            <v>Conifère - CONI01</v>
          </cell>
          <cell r="E995" t="str">
            <v>CEDRUS ATLANTICA SG9 30/40</v>
          </cell>
          <cell r="F995" t="str">
            <v>Tolérance au sec</v>
          </cell>
          <cell r="G995" t="str">
            <v xml:space="preserve">Godets Ø 9 </v>
          </cell>
          <cell r="H995">
            <v>12</v>
          </cell>
          <cell r="I995">
            <v>0</v>
          </cell>
          <cell r="J995">
            <v>0</v>
          </cell>
          <cell r="K995"/>
        </row>
        <row r="996">
          <cell r="B996" t="str">
            <v>GG3655</v>
          </cell>
          <cell r="C996" t="str">
            <v>Conifère - CONI01</v>
          </cell>
          <cell r="D996" t="str">
            <v>Conifère - CONI01</v>
          </cell>
          <cell r="E996" t="str">
            <v>CEDRUS DEODARA AUREA GG9 TUTE</v>
          </cell>
          <cell r="F996"/>
          <cell r="G996" t="str">
            <v xml:space="preserve">Godets Ø 9 </v>
          </cell>
          <cell r="H996">
            <v>12</v>
          </cell>
          <cell r="I996">
            <v>49</v>
          </cell>
          <cell r="J996">
            <v>0</v>
          </cell>
        </row>
        <row r="997">
          <cell r="B997" t="str">
            <v>GG24140</v>
          </cell>
          <cell r="C997" t="str">
            <v>Conifère - CONI01</v>
          </cell>
          <cell r="D997" t="str">
            <v>Conifère - CONI01</v>
          </cell>
          <cell r="E997" t="str">
            <v>CEDRUS DEODARA EISREGEN GG9 TUTE</v>
          </cell>
          <cell r="F997"/>
          <cell r="G997" t="str">
            <v xml:space="preserve">Godets Ø 9 </v>
          </cell>
          <cell r="H997">
            <v>12</v>
          </cell>
          <cell r="I997">
            <v>52</v>
          </cell>
          <cell r="J997">
            <v>20</v>
          </cell>
          <cell r="K997"/>
        </row>
        <row r="998">
          <cell r="B998" t="str">
            <v>GG25721</v>
          </cell>
          <cell r="C998" t="str">
            <v>Conifère - CONI01</v>
          </cell>
          <cell r="D998" t="str">
            <v>Conifère - CONI01</v>
          </cell>
          <cell r="E998" t="str">
            <v>CEDRUS DEODARA FEELIN BLUE GG9 CT</v>
          </cell>
          <cell r="F998"/>
          <cell r="G998" t="str">
            <v xml:space="preserve">Godets Ø 9 </v>
          </cell>
          <cell r="H998">
            <v>12</v>
          </cell>
          <cell r="I998">
            <v>0</v>
          </cell>
          <cell r="J998">
            <v>0</v>
          </cell>
          <cell r="K998"/>
        </row>
        <row r="999">
          <cell r="B999" t="str">
            <v>GG3656</v>
          </cell>
          <cell r="C999" t="str">
            <v>Conifère - CONI01</v>
          </cell>
          <cell r="D999" t="str">
            <v>Conifère - CONI01</v>
          </cell>
          <cell r="E999" t="str">
            <v>CEDRUS DEODARA FEELIN BLUE GG9 TUTE</v>
          </cell>
          <cell r="F999"/>
          <cell r="G999" t="str">
            <v xml:space="preserve">Godets Ø 9 </v>
          </cell>
          <cell r="H999">
            <v>12</v>
          </cell>
          <cell r="I999">
            <v>51</v>
          </cell>
          <cell r="J999">
            <v>0</v>
          </cell>
          <cell r="K999"/>
        </row>
        <row r="1000">
          <cell r="B1000" t="str">
            <v>GG3657</v>
          </cell>
          <cell r="C1000" t="str">
            <v>Conifère - CONI01</v>
          </cell>
          <cell r="D1000" t="str">
            <v>Conifère - CONI01</v>
          </cell>
          <cell r="E1000" t="str">
            <v>CEDRUS DEODARA GOLDEN HORIZON GG9 TUTE</v>
          </cell>
          <cell r="F1000"/>
          <cell r="G1000" t="str">
            <v xml:space="preserve">Godets Ø 9 </v>
          </cell>
          <cell r="H1000">
            <v>12</v>
          </cell>
          <cell r="I1000">
            <v>33</v>
          </cell>
          <cell r="J1000">
            <v>3</v>
          </cell>
          <cell r="K1000"/>
        </row>
        <row r="1001">
          <cell r="B1001" t="str">
            <v>GG3660</v>
          </cell>
          <cell r="C1001" t="str">
            <v>Conifère - CONI01</v>
          </cell>
          <cell r="D1001" t="str">
            <v>Conifère - CONI01</v>
          </cell>
          <cell r="E1001" t="str">
            <v>CEDRUS DEODARA PENDULA GG9 TUTE</v>
          </cell>
          <cell r="F1001"/>
          <cell r="G1001" t="str">
            <v xml:space="preserve">Godets Ø 9 </v>
          </cell>
          <cell r="H1001">
            <v>12</v>
          </cell>
          <cell r="I1001">
            <v>0</v>
          </cell>
          <cell r="J1001">
            <v>0</v>
          </cell>
          <cell r="K1001"/>
        </row>
        <row r="1002">
          <cell r="B1002" t="str">
            <v>SG3671B</v>
          </cell>
          <cell r="C1002" t="str">
            <v>Conifère - CONI01</v>
          </cell>
          <cell r="D1002" t="str">
            <v>Conifère - CONI01</v>
          </cell>
          <cell r="E1002" t="str">
            <v>CEDRUS DEODARA SG9 15/20</v>
          </cell>
          <cell r="F1002"/>
          <cell r="G1002" t="str">
            <v xml:space="preserve">Godets Ø 9 </v>
          </cell>
          <cell r="H1002">
            <v>12</v>
          </cell>
          <cell r="I1002">
            <v>0</v>
          </cell>
          <cell r="J1002">
            <v>0</v>
          </cell>
          <cell r="K1002"/>
        </row>
        <row r="1003">
          <cell r="B1003" t="str">
            <v>SG3672B</v>
          </cell>
          <cell r="C1003" t="str">
            <v>Conifère - CONI01</v>
          </cell>
          <cell r="D1003" t="str">
            <v>Conifère - CONI01</v>
          </cell>
          <cell r="E1003" t="str">
            <v>CEDRUS DEODARA SG9 20/30</v>
          </cell>
          <cell r="F1003"/>
          <cell r="G1003" t="str">
            <v xml:space="preserve">Godets Ø 9 </v>
          </cell>
          <cell r="H1003">
            <v>12</v>
          </cell>
          <cell r="I1003">
            <v>21</v>
          </cell>
          <cell r="J1003">
            <v>0</v>
          </cell>
          <cell r="K1003"/>
        </row>
        <row r="1004">
          <cell r="B1004" t="str">
            <v>SG3673B</v>
          </cell>
          <cell r="C1004" t="str">
            <v>Conifère - CONI01</v>
          </cell>
          <cell r="D1004" t="str">
            <v>Conifère - CONI01</v>
          </cell>
          <cell r="E1004" t="str">
            <v>CEDRUS DEODARA SG9 30/40</v>
          </cell>
          <cell r="F1004"/>
          <cell r="G1004" t="str">
            <v xml:space="preserve">Godets Ø 9 </v>
          </cell>
          <cell r="H1004">
            <v>12</v>
          </cell>
          <cell r="I1004">
            <v>85</v>
          </cell>
          <cell r="J1004">
            <v>0</v>
          </cell>
          <cell r="K1004"/>
        </row>
        <row r="1005">
          <cell r="B1005" t="str">
            <v>GG23719</v>
          </cell>
          <cell r="C1005" t="str">
            <v>Conifère - CONI01</v>
          </cell>
          <cell r="D1005" t="str">
            <v>Conifère - CONI01</v>
          </cell>
          <cell r="E1005" t="str">
            <v>CEDRUS DEODORA ARGENTEA GG9</v>
          </cell>
          <cell r="F1005"/>
          <cell r="G1005" t="str">
            <v xml:space="preserve">Godets Ø 9 </v>
          </cell>
          <cell r="H1005">
            <v>12</v>
          </cell>
          <cell r="I1005">
            <v>0</v>
          </cell>
          <cell r="J1005">
            <v>0</v>
          </cell>
          <cell r="K1005"/>
        </row>
        <row r="1006">
          <cell r="B1006" t="str">
            <v>GG23720</v>
          </cell>
          <cell r="C1006" t="str">
            <v>Conifère - CONI01</v>
          </cell>
          <cell r="D1006" t="str">
            <v>Conifère - CONI01</v>
          </cell>
          <cell r="E1006" t="str">
            <v>CEDRUS DEODORA LIME GLOW GG9</v>
          </cell>
          <cell r="F1006"/>
          <cell r="G1006" t="str">
            <v xml:space="preserve">Godets Ø 9 </v>
          </cell>
          <cell r="H1006">
            <v>12</v>
          </cell>
          <cell r="I1006">
            <v>13</v>
          </cell>
          <cell r="J1006">
            <v>0</v>
          </cell>
          <cell r="K1006"/>
        </row>
        <row r="1007">
          <cell r="B1007" t="str">
            <v>GG23721</v>
          </cell>
          <cell r="C1007" t="str">
            <v>Conifère - CONI01</v>
          </cell>
          <cell r="D1007" t="str">
            <v>Conifère - CONI01</v>
          </cell>
          <cell r="E1007" t="str">
            <v>CEDRUS LIBANI GG9 TUTE</v>
          </cell>
          <cell r="F1007" t="str">
            <v>Tolérance au sec</v>
          </cell>
          <cell r="G1007" t="str">
            <v xml:space="preserve">Godets Ø 9 </v>
          </cell>
          <cell r="H1007">
            <v>12</v>
          </cell>
          <cell r="I1007">
            <v>83</v>
          </cell>
          <cell r="J1007">
            <v>0</v>
          </cell>
          <cell r="K1007"/>
        </row>
        <row r="1008">
          <cell r="B1008" t="str">
            <v>GG23722</v>
          </cell>
          <cell r="C1008" t="str">
            <v>Conifère - CONI01</v>
          </cell>
          <cell r="D1008" t="str">
            <v>Conifère - CONI01</v>
          </cell>
          <cell r="E1008" t="str">
            <v>CEDRUS LIBANI NANA GG9</v>
          </cell>
          <cell r="F1008" t="str">
            <v>Tolérance au sec</v>
          </cell>
          <cell r="G1008" t="str">
            <v xml:space="preserve">Godets Ø 9 </v>
          </cell>
          <cell r="H1008">
            <v>12</v>
          </cell>
          <cell r="I1008">
            <v>31</v>
          </cell>
          <cell r="J1008">
            <v>0</v>
          </cell>
          <cell r="K1008"/>
        </row>
        <row r="1009">
          <cell r="B1009" t="str">
            <v>GG23723</v>
          </cell>
          <cell r="C1009" t="str">
            <v>Conifère - CONI01</v>
          </cell>
          <cell r="D1009" t="str">
            <v>Conifère - CONI01</v>
          </cell>
          <cell r="E1009" t="str">
            <v>CEDRUS LIBANI SAPPHIRE NYMPH GG9</v>
          </cell>
          <cell r="F1009" t="str">
            <v>Tolérance au sec</v>
          </cell>
          <cell r="G1009" t="str">
            <v xml:space="preserve">Godets Ø 9 </v>
          </cell>
          <cell r="H1009">
            <v>12</v>
          </cell>
          <cell r="I1009">
            <v>0</v>
          </cell>
          <cell r="J1009">
            <v>0</v>
          </cell>
          <cell r="K1009"/>
        </row>
        <row r="1010">
          <cell r="B1010" t="str">
            <v>GG26683</v>
          </cell>
          <cell r="C1010" t="str">
            <v>Conifère - CONI01</v>
          </cell>
          <cell r="D1010" t="str">
            <v>Conifère - CONI01</v>
          </cell>
          <cell r="E1010" t="str">
            <v>CEDRUS LIBANI SARGENTII GG9</v>
          </cell>
          <cell r="F1010" t="str">
            <v>Tolérance au sec</v>
          </cell>
          <cell r="G1010" t="str">
            <v xml:space="preserve">Godets Ø 9 </v>
          </cell>
          <cell r="H1010">
            <v>12</v>
          </cell>
          <cell r="I1010">
            <v>0</v>
          </cell>
          <cell r="J1010">
            <v>0</v>
          </cell>
          <cell r="K1010"/>
        </row>
        <row r="1011">
          <cell r="B1011" t="str">
            <v>SG3684B</v>
          </cell>
          <cell r="C1011" t="str">
            <v>Arbre - ARBRE01</v>
          </cell>
          <cell r="D1011" t="str">
            <v>Arbre - ARBRE01</v>
          </cell>
          <cell r="E1011" t="str">
            <v>CELTIS AUSTRALIS SG1LA TIG</v>
          </cell>
          <cell r="F1011" t="str">
            <v>Tolérance au sec</v>
          </cell>
          <cell r="G1011" t="str">
            <v xml:space="preserve">Pot 1 Litre Anti-Chignon </v>
          </cell>
          <cell r="H1011">
            <v>12</v>
          </cell>
          <cell r="I1011">
            <v>0</v>
          </cell>
          <cell r="J1011">
            <v>0</v>
          </cell>
        </row>
        <row r="1012">
          <cell r="B1012" t="str">
            <v>SG29010</v>
          </cell>
          <cell r="C1012" t="str">
            <v>Arbre - ARBRE01</v>
          </cell>
          <cell r="D1012" t="str">
            <v>Arbre - ARBRE01</v>
          </cell>
          <cell r="E1012" t="str">
            <v>CELTIS AUSTRALIS SG1LA TIG 20/40</v>
          </cell>
          <cell r="F1012" t="str">
            <v>Tolérance au sec</v>
          </cell>
          <cell r="G1012" t="str">
            <v xml:space="preserve">Pot 1 Litre Anti-Chignon </v>
          </cell>
          <cell r="H1012">
            <v>12</v>
          </cell>
          <cell r="I1012">
            <v>146</v>
          </cell>
          <cell r="J1012">
            <v>0</v>
          </cell>
        </row>
        <row r="1013">
          <cell r="B1013" t="str">
            <v>SG29011</v>
          </cell>
          <cell r="C1013" t="str">
            <v>Arbre - ARBRE01</v>
          </cell>
          <cell r="D1013" t="str">
            <v>Arbre - ARBRE01</v>
          </cell>
          <cell r="E1013" t="str">
            <v>CELTIS AUSTRALIS SG1LA TIG 40/60</v>
          </cell>
          <cell r="F1013" t="str">
            <v>Tolérance au sec</v>
          </cell>
          <cell r="G1013" t="str">
            <v xml:space="preserve">Pot 1 Litre Anti-Chignon </v>
          </cell>
          <cell r="H1013">
            <v>12</v>
          </cell>
          <cell r="I1013">
            <v>12</v>
          </cell>
          <cell r="J1013">
            <v>0</v>
          </cell>
        </row>
        <row r="1014">
          <cell r="B1014" t="str">
            <v>SG29012</v>
          </cell>
          <cell r="C1014" t="str">
            <v>Arbre - ARBRE01</v>
          </cell>
          <cell r="D1014" t="str">
            <v>Arbre - ARBRE01</v>
          </cell>
          <cell r="E1014" t="str">
            <v>CELTIS OCCIDENTALIS SG1LA TIG 20/40</v>
          </cell>
          <cell r="F1014" t="str">
            <v>Tolérance au sec</v>
          </cell>
          <cell r="G1014" t="str">
            <v xml:space="preserve">Pot 1 Litre Anti-Chignon </v>
          </cell>
          <cell r="H1014">
            <v>12</v>
          </cell>
          <cell r="I1014">
            <v>0</v>
          </cell>
          <cell r="J1014">
            <v>0</v>
          </cell>
        </row>
        <row r="1015">
          <cell r="B1015" t="str">
            <v>SG29013</v>
          </cell>
          <cell r="C1015" t="str">
            <v>Arbre - ARBRE01</v>
          </cell>
          <cell r="D1015" t="str">
            <v>Arbre - ARBRE01</v>
          </cell>
          <cell r="E1015" t="str">
            <v>CELTIS OCCIDENTALIS SG1LA TIG 40/60</v>
          </cell>
          <cell r="F1015" t="str">
            <v>Tolérance au sec</v>
          </cell>
          <cell r="G1015" t="str">
            <v xml:space="preserve">Pot 1 Litre Anti-Chignon </v>
          </cell>
          <cell r="H1015">
            <v>12</v>
          </cell>
          <cell r="I1015">
            <v>0</v>
          </cell>
          <cell r="J1015">
            <v>0</v>
          </cell>
        </row>
        <row r="1016">
          <cell r="B1016" t="str">
            <v>SG26516B</v>
          </cell>
          <cell r="C1016" t="str">
            <v>Arbre - ARBRE01</v>
          </cell>
          <cell r="D1016" t="str">
            <v>Arbre - ARBRE01</v>
          </cell>
          <cell r="E1016" t="str">
            <v>CELTIS OCCIDENTALIS SG1LA TIG CONT</v>
          </cell>
          <cell r="F1016" t="str">
            <v>Tolérance au sec</v>
          </cell>
          <cell r="G1016" t="str">
            <v xml:space="preserve">Pot 1 Litre Anti-Chignon </v>
          </cell>
          <cell r="H1016">
            <v>12</v>
          </cell>
          <cell r="I1016">
            <v>0</v>
          </cell>
          <cell r="J1016">
            <v>0</v>
          </cell>
        </row>
        <row r="1017">
          <cell r="B1017" t="str">
            <v>72A103</v>
          </cell>
          <cell r="C1017" t="str">
            <v>Vivace - VIVA01</v>
          </cell>
          <cell r="D1017" t="str">
            <v>Vivace - VIVA01</v>
          </cell>
          <cell r="E1017" t="str">
            <v>CENTAUREA CINERARIA</v>
          </cell>
          <cell r="F1017" t="str">
            <v>Tolérance au sec</v>
          </cell>
          <cell r="G1017" t="str">
            <v xml:space="preserve">Motte Ø 4 </v>
          </cell>
          <cell r="H1017">
            <v>72</v>
          </cell>
          <cell r="I1017">
            <v>20</v>
          </cell>
          <cell r="J1017">
            <v>4</v>
          </cell>
          <cell r="K1017"/>
        </row>
        <row r="1018">
          <cell r="B1018" t="str">
            <v>SG22659B</v>
          </cell>
          <cell r="C1018" t="str">
            <v>Vivace - VIVA01</v>
          </cell>
          <cell r="D1018" t="str">
            <v>Vivace - VIVA01</v>
          </cell>
          <cell r="E1018" t="str">
            <v>CENTRANTHUS RUBER COCCINEUS SG8</v>
          </cell>
          <cell r="F1018" t="str">
            <v>Tolérance au sec</v>
          </cell>
          <cell r="G1018" t="str">
            <v xml:space="preserve">Godets Ø 8 </v>
          </cell>
          <cell r="H1018">
            <v>10</v>
          </cell>
          <cell r="I1018">
            <v>20</v>
          </cell>
          <cell r="J1018">
            <v>0</v>
          </cell>
          <cell r="K1018"/>
        </row>
        <row r="1019">
          <cell r="B1019" t="str">
            <v>BG28721</v>
          </cell>
          <cell r="C1019" t="str">
            <v>Vivace - VIVA01</v>
          </cell>
          <cell r="D1019" t="str">
            <v>Vivace - VIVA01</v>
          </cell>
          <cell r="E1019" t="str">
            <v>CERASTIUM TOMENTOSUM YO YO BG8</v>
          </cell>
          <cell r="F1019" t="str">
            <v>Tolérance au sec</v>
          </cell>
          <cell r="G1019" t="str">
            <v xml:space="preserve">Godets Ø 8 </v>
          </cell>
          <cell r="H1019">
            <v>12</v>
          </cell>
          <cell r="I1019">
            <v>0</v>
          </cell>
          <cell r="J1019">
            <v>0</v>
          </cell>
          <cell r="K1019"/>
        </row>
        <row r="1020">
          <cell r="B1020" t="str">
            <v>12G472</v>
          </cell>
          <cell r="C1020" t="str">
            <v>Vivace - VIVA01</v>
          </cell>
          <cell r="D1020" t="str">
            <v>Vivace - VIVA01</v>
          </cell>
          <cell r="E1020" t="str">
            <v>CERATOSTIGMA PLUMBAGINOIDES</v>
          </cell>
          <cell r="F1020" t="str">
            <v>Tolérance au sec</v>
          </cell>
          <cell r="G1020" t="str">
            <v xml:space="preserve">Godets Ø 9 </v>
          </cell>
          <cell r="H1020">
            <v>12</v>
          </cell>
          <cell r="I1020">
            <v>50</v>
          </cell>
          <cell r="J1020">
            <v>2</v>
          </cell>
          <cell r="K1020"/>
        </row>
        <row r="1021">
          <cell r="B1021" t="str">
            <v>18A135</v>
          </cell>
          <cell r="C1021" t="str">
            <v>Vivace - VIVA01</v>
          </cell>
          <cell r="D1021" t="str">
            <v>Vivace - VIVA01</v>
          </cell>
          <cell r="E1021" t="str">
            <v>CERATOSTIGMA SUMMER SKY</v>
          </cell>
          <cell r="F1021" t="str">
            <v>Tolérance au sec</v>
          </cell>
          <cell r="G1021" t="str">
            <v xml:space="preserve">Motte Ø 9 </v>
          </cell>
          <cell r="H1021">
            <v>18</v>
          </cell>
          <cell r="I1021">
            <v>132</v>
          </cell>
          <cell r="J1021">
            <v>18</v>
          </cell>
          <cell r="K1021" t="str">
            <v>H</v>
          </cell>
        </row>
        <row r="1022">
          <cell r="B1022" t="str">
            <v>BP27794</v>
          </cell>
          <cell r="C1022" t="str">
            <v>Arbuste - ARBU01</v>
          </cell>
          <cell r="D1022" t="str">
            <v>Arbuste - ARBU01</v>
          </cell>
          <cell r="E1022" t="str">
            <v>CERATOSTIGMA WILLMOT. FOREST BLUE® BP9</v>
          </cell>
          <cell r="F1022"/>
          <cell r="G1022" t="str">
            <v xml:space="preserve">Motte Ø 9 </v>
          </cell>
          <cell r="H1022">
            <v>18</v>
          </cell>
          <cell r="I1022">
            <v>274</v>
          </cell>
          <cell r="J1022">
            <v>5</v>
          </cell>
          <cell r="K1022" t="str">
            <v>H</v>
          </cell>
        </row>
        <row r="1023">
          <cell r="B1023" t="str">
            <v>BP27622</v>
          </cell>
          <cell r="C1023" t="str">
            <v>Arbuste - ARBU01</v>
          </cell>
          <cell r="D1023" t="str">
            <v>Arbuste - ARBU01</v>
          </cell>
          <cell r="E1023" t="str">
            <v>CERATOSTIGMA WILLMOTTIANUM BP9</v>
          </cell>
          <cell r="F1023"/>
          <cell r="G1023" t="str">
            <v xml:space="preserve">Motte Ø 9 </v>
          </cell>
          <cell r="H1023">
            <v>18</v>
          </cell>
          <cell r="I1023">
            <v>286</v>
          </cell>
          <cell r="J1023">
            <v>0</v>
          </cell>
          <cell r="K1023" t="str">
            <v>H</v>
          </cell>
        </row>
        <row r="1024">
          <cell r="B1024" t="str">
            <v>SG3712B</v>
          </cell>
          <cell r="C1024" t="str">
            <v>Arbre - ARBRE01</v>
          </cell>
          <cell r="D1024" t="str">
            <v>Arbre - ARBRE01</v>
          </cell>
          <cell r="E1024" t="str">
            <v>CERCIDIPHYLLUM JAPONICUM SG1LA</v>
          </cell>
          <cell r="F1024"/>
          <cell r="G1024" t="str">
            <v xml:space="preserve">Pot 1 Litre Anti-Chignon </v>
          </cell>
          <cell r="H1024">
            <v>12</v>
          </cell>
          <cell r="I1024">
            <v>240</v>
          </cell>
          <cell r="J1024">
            <v>7</v>
          </cell>
        </row>
        <row r="1025">
          <cell r="B1025" t="str">
            <v>GC28653</v>
          </cell>
          <cell r="C1025" t="str">
            <v>Arbre - ARBRE01</v>
          </cell>
          <cell r="D1025" t="str">
            <v>Arbre - ARBRE01</v>
          </cell>
          <cell r="E1025" t="str">
            <v>CERCIS CANADENS. CAROLI. SWEETHEART GC2L</v>
          </cell>
          <cell r="F1025"/>
          <cell r="G1025" t="str">
            <v xml:space="preserve">Pot 02 Litres </v>
          </cell>
          <cell r="H1025">
            <v>6</v>
          </cell>
          <cell r="I1025">
            <v>0</v>
          </cell>
          <cell r="J1025">
            <v>0</v>
          </cell>
        </row>
        <row r="1026">
          <cell r="B1026" t="str">
            <v>GG25016</v>
          </cell>
          <cell r="C1026" t="str">
            <v>Arbre - ARBRE01</v>
          </cell>
          <cell r="D1026" t="str">
            <v>Arbre - ARBRE01</v>
          </cell>
          <cell r="E1026" t="str">
            <v>CERCIS CANADENS. CAROLINA SWEETHEART GG9</v>
          </cell>
          <cell r="F1026"/>
          <cell r="G1026" t="str">
            <v xml:space="preserve">Godets Ø 9 </v>
          </cell>
          <cell r="H1026">
            <v>12</v>
          </cell>
          <cell r="I1026">
            <v>0</v>
          </cell>
          <cell r="J1026">
            <v>0</v>
          </cell>
        </row>
        <row r="1027">
          <cell r="B1027" t="str">
            <v>GC28654</v>
          </cell>
          <cell r="C1027" t="str">
            <v>Arbre - ARBRE01</v>
          </cell>
          <cell r="D1027" t="str">
            <v>Arbre - ARBRE01</v>
          </cell>
          <cell r="E1027" t="str">
            <v>CERCIS CANADENS. ETERNAL FLAME® GC2L</v>
          </cell>
          <cell r="F1027"/>
          <cell r="G1027" t="str">
            <v xml:space="preserve">Pot 02 Litres </v>
          </cell>
          <cell r="H1027">
            <v>6</v>
          </cell>
          <cell r="I1027">
            <v>0</v>
          </cell>
          <cell r="J1027">
            <v>0</v>
          </cell>
        </row>
        <row r="1028">
          <cell r="B1028" t="str">
            <v>GG29014</v>
          </cell>
          <cell r="C1028" t="str">
            <v>Arbre - ARBRE01</v>
          </cell>
          <cell r="D1028" t="str">
            <v>Arbre - ARBRE01</v>
          </cell>
          <cell r="E1028" t="str">
            <v>CERCIS CANADENS. FOREST PANSY GG9 20/40</v>
          </cell>
          <cell r="F1028"/>
          <cell r="G1028" t="str">
            <v xml:space="preserve">Godets Ø 9 </v>
          </cell>
          <cell r="H1028">
            <v>12</v>
          </cell>
          <cell r="I1028">
            <v>46</v>
          </cell>
          <cell r="J1028">
            <v>0</v>
          </cell>
        </row>
        <row r="1029">
          <cell r="B1029" t="str">
            <v>GG29015</v>
          </cell>
          <cell r="C1029" t="str">
            <v>Arbre - ARBRE01</v>
          </cell>
          <cell r="D1029" t="str">
            <v>Arbre - ARBRE01</v>
          </cell>
          <cell r="E1029" t="str">
            <v>CERCIS CANADENS. FOREST PANSY GG9 40/60</v>
          </cell>
          <cell r="F1029"/>
          <cell r="G1029" t="str">
            <v xml:space="preserve">Godets Ø 9 </v>
          </cell>
          <cell r="H1029">
            <v>12</v>
          </cell>
          <cell r="I1029">
            <v>110</v>
          </cell>
          <cell r="J1029">
            <v>0</v>
          </cell>
        </row>
        <row r="1030">
          <cell r="B1030" t="str">
            <v>GG24235</v>
          </cell>
          <cell r="C1030" t="str">
            <v>Arbre - ARBRE01</v>
          </cell>
          <cell r="D1030" t="str">
            <v>Arbre - ARBRE01</v>
          </cell>
          <cell r="E1030" t="str">
            <v>CERCIS CANADENS. FOREST PANSY GG9 R</v>
          </cell>
          <cell r="F1030"/>
          <cell r="G1030" t="str">
            <v xml:space="preserve">Godets Ø 9 </v>
          </cell>
          <cell r="H1030">
            <v>12</v>
          </cell>
          <cell r="I1030">
            <v>0</v>
          </cell>
          <cell r="J1030">
            <v>0</v>
          </cell>
        </row>
        <row r="1031">
          <cell r="B1031" t="str">
            <v>GG23941</v>
          </cell>
          <cell r="C1031" t="str">
            <v>Arbre - ARBRE01</v>
          </cell>
          <cell r="D1031" t="str">
            <v>Arbre - ARBRE01</v>
          </cell>
          <cell r="E1031" t="str">
            <v>CERCIS CANADENS. PENDULA GG9</v>
          </cell>
          <cell r="F1031"/>
          <cell r="G1031" t="str">
            <v xml:space="preserve">Godets Ø 9 </v>
          </cell>
          <cell r="H1031">
            <v>12</v>
          </cell>
          <cell r="I1031">
            <v>0</v>
          </cell>
          <cell r="J1031">
            <v>0</v>
          </cell>
        </row>
        <row r="1032">
          <cell r="B1032" t="str">
            <v>GC28655</v>
          </cell>
          <cell r="C1032" t="str">
            <v>Arbre - ARBRE01</v>
          </cell>
          <cell r="D1032" t="str">
            <v>Arbre - ARBRE01</v>
          </cell>
          <cell r="E1032" t="str">
            <v>CERCIS CANADENS. THE RISING SUN® GC2L</v>
          </cell>
          <cell r="F1032"/>
          <cell r="G1032" t="str">
            <v xml:space="preserve">Pot 02 Litres </v>
          </cell>
          <cell r="H1032">
            <v>6</v>
          </cell>
          <cell r="I1032">
            <v>0</v>
          </cell>
          <cell r="J1032">
            <v>0</v>
          </cell>
        </row>
        <row r="1033">
          <cell r="B1033" t="str">
            <v>GG9494</v>
          </cell>
          <cell r="C1033" t="str">
            <v>Arbre - ARBRE01</v>
          </cell>
          <cell r="D1033" t="str">
            <v>Arbre - ARBRE01</v>
          </cell>
          <cell r="E1033" t="str">
            <v>CERCIS CHINENSIS AVONDALE GG9</v>
          </cell>
          <cell r="F1033"/>
          <cell r="G1033" t="str">
            <v xml:space="preserve">Godets Ø 9 </v>
          </cell>
          <cell r="H1033">
            <v>12</v>
          </cell>
          <cell r="I1033">
            <v>0</v>
          </cell>
          <cell r="J1033">
            <v>0</v>
          </cell>
        </row>
        <row r="1034">
          <cell r="B1034" t="str">
            <v>SE3723</v>
          </cell>
          <cell r="C1034" t="str">
            <v>Arbre - ARBRE01</v>
          </cell>
          <cell r="D1034" t="str">
            <v>Arbre - ARBRE01</v>
          </cell>
          <cell r="E1034" t="str">
            <v>CERCIS SILIQUASTRUM SEM 15/25</v>
          </cell>
          <cell r="F1034" t="str">
            <v>Tolérance au sec</v>
          </cell>
          <cell r="G1034" t="str">
            <v xml:space="preserve">Semis </v>
          </cell>
          <cell r="H1034">
            <v>50</v>
          </cell>
          <cell r="I1034">
            <v>0</v>
          </cell>
          <cell r="J1034">
            <v>0</v>
          </cell>
        </row>
        <row r="1035">
          <cell r="B1035" t="str">
            <v>SG3724B</v>
          </cell>
          <cell r="C1035" t="str">
            <v>Arbre - ARBRE01</v>
          </cell>
          <cell r="D1035" t="str">
            <v>Arbre - ARBRE01</v>
          </cell>
          <cell r="E1035" t="str">
            <v>CERCIS SILIQUASTRUM SG9 R</v>
          </cell>
          <cell r="F1035" t="str">
            <v>Tolérance au sec</v>
          </cell>
          <cell r="G1035" t="str">
            <v xml:space="preserve">Godets Ø 9 </v>
          </cell>
          <cell r="H1035">
            <v>12</v>
          </cell>
          <cell r="I1035">
            <v>280</v>
          </cell>
          <cell r="J1035">
            <v>0</v>
          </cell>
        </row>
        <row r="1036">
          <cell r="B1036" t="str">
            <v>SR3713</v>
          </cell>
          <cell r="C1036" t="str">
            <v>Arbre - ARBRE01</v>
          </cell>
          <cell r="D1036" t="str">
            <v>Arbre - ARBRE01</v>
          </cell>
          <cell r="E1036" t="str">
            <v>CERCIS SILIQUASTRUM SRP 20/30</v>
          </cell>
          <cell r="F1036" t="str">
            <v>Tolérance au sec</v>
          </cell>
          <cell r="G1036" t="str">
            <v xml:space="preserve">Semi Repiqué </v>
          </cell>
          <cell r="H1036">
            <v>25</v>
          </cell>
          <cell r="I1036">
            <v>0</v>
          </cell>
          <cell r="J1036">
            <v>0</v>
          </cell>
        </row>
        <row r="1037">
          <cell r="B1037" t="str">
            <v>SR3716</v>
          </cell>
          <cell r="C1037" t="str">
            <v>Arbre - ARBRE01</v>
          </cell>
          <cell r="D1037" t="str">
            <v>Arbre - ARBRE01</v>
          </cell>
          <cell r="E1037" t="str">
            <v>CERCIS SILIQUASTRUM SRP 30/45</v>
          </cell>
          <cell r="F1037" t="str">
            <v>Tolérance au sec</v>
          </cell>
          <cell r="G1037" t="str">
            <v xml:space="preserve">Semi Repiqué </v>
          </cell>
          <cell r="H1037">
            <v>25</v>
          </cell>
          <cell r="I1037">
            <v>0</v>
          </cell>
          <cell r="J1037">
            <v>0</v>
          </cell>
        </row>
        <row r="1038">
          <cell r="B1038" t="str">
            <v>SR21725</v>
          </cell>
          <cell r="C1038" t="str">
            <v>Arbre - ARBRE01</v>
          </cell>
          <cell r="D1038" t="str">
            <v>Arbre - ARBRE01</v>
          </cell>
          <cell r="E1038" t="str">
            <v>CERCIS SILIQUASTRUM SRP 30/45 R</v>
          </cell>
          <cell r="F1038" t="str">
            <v>Tolérance au sec</v>
          </cell>
          <cell r="G1038" t="str">
            <v xml:space="preserve">Semi Repiqué </v>
          </cell>
          <cell r="H1038">
            <v>25</v>
          </cell>
          <cell r="I1038">
            <v>0</v>
          </cell>
          <cell r="J1038">
            <v>0</v>
          </cell>
          <cell r="K1038"/>
        </row>
        <row r="1039">
          <cell r="B1039" t="str">
            <v>SR3717</v>
          </cell>
          <cell r="C1039" t="str">
            <v>Arbre - ARBRE01</v>
          </cell>
          <cell r="D1039" t="str">
            <v>Arbre - ARBRE01</v>
          </cell>
          <cell r="E1039" t="str">
            <v>CERCIS SILIQUASTRUM SRP 45/60</v>
          </cell>
          <cell r="F1039" t="str">
            <v>Tolérance au sec</v>
          </cell>
          <cell r="G1039" t="str">
            <v xml:space="preserve">Semi Repiqué </v>
          </cell>
          <cell r="H1039">
            <v>25</v>
          </cell>
          <cell r="I1039">
            <v>0</v>
          </cell>
          <cell r="J1039">
            <v>0</v>
          </cell>
        </row>
        <row r="1040">
          <cell r="B1040" t="str">
            <v>SR3719</v>
          </cell>
          <cell r="C1040" t="str">
            <v>Arbre - ARBRE01</v>
          </cell>
          <cell r="D1040" t="str">
            <v>Arbre - ARBRE01</v>
          </cell>
          <cell r="E1040" t="str">
            <v>CERCIS SILIQUASTRUM SRP 45/60 2/3 BR</v>
          </cell>
          <cell r="F1040" t="str">
            <v>Tolérance au sec</v>
          </cell>
          <cell r="G1040" t="str">
            <v xml:space="preserve">Semi Repiqué </v>
          </cell>
          <cell r="H1040">
            <v>10</v>
          </cell>
          <cell r="I1040">
            <v>0</v>
          </cell>
          <cell r="J1040">
            <v>0</v>
          </cell>
          <cell r="K1040"/>
        </row>
        <row r="1041">
          <cell r="B1041" t="str">
            <v>SR3718</v>
          </cell>
          <cell r="C1041" t="str">
            <v>Arbre - ARBRE01</v>
          </cell>
          <cell r="D1041" t="str">
            <v>Arbre - ARBRE01</v>
          </cell>
          <cell r="E1041" t="str">
            <v>CERCIS SILIQUASTRUM SRP 60/80</v>
          </cell>
          <cell r="F1041" t="str">
            <v>Tolérance au sec</v>
          </cell>
          <cell r="G1041" t="str">
            <v xml:space="preserve">Semi Repiqué </v>
          </cell>
          <cell r="H1041">
            <v>25</v>
          </cell>
          <cell r="I1041">
            <v>0</v>
          </cell>
          <cell r="J1041">
            <v>0</v>
          </cell>
          <cell r="K1041"/>
        </row>
        <row r="1042">
          <cell r="B1042" t="str">
            <v>BP27795</v>
          </cell>
          <cell r="C1042" t="str">
            <v>Arbuste - ARBU01</v>
          </cell>
          <cell r="D1042" t="str">
            <v>Arbuste - ARBU01</v>
          </cell>
          <cell r="E1042" t="str">
            <v>CHAENOME. SPECI. FALCONNET CHARLET BP9</v>
          </cell>
          <cell r="F1042"/>
          <cell r="G1042" t="str">
            <v xml:space="preserve">Motte Ø 9 </v>
          </cell>
          <cell r="H1042">
            <v>18</v>
          </cell>
          <cell r="I1042">
            <v>89</v>
          </cell>
          <cell r="J1042">
            <v>49</v>
          </cell>
          <cell r="K1042"/>
        </row>
        <row r="1043">
          <cell r="B1043" t="str">
            <v>BP27797</v>
          </cell>
          <cell r="C1043" t="str">
            <v>Arbuste - ARBU01</v>
          </cell>
          <cell r="D1043" t="str">
            <v>Arbuste - ARBU01</v>
          </cell>
          <cell r="E1043" t="str">
            <v>CHAENOME. SPECI. NIVALIS BP9</v>
          </cell>
          <cell r="F1043"/>
          <cell r="G1043" t="str">
            <v xml:space="preserve">Motte Ø 9 </v>
          </cell>
          <cell r="H1043">
            <v>18</v>
          </cell>
          <cell r="I1043">
            <v>117</v>
          </cell>
          <cell r="J1043">
            <v>60</v>
          </cell>
          <cell r="K1043" t="str">
            <v>H</v>
          </cell>
        </row>
        <row r="1044">
          <cell r="B1044" t="str">
            <v>BP27800</v>
          </cell>
          <cell r="C1044" t="str">
            <v>Arbuste - ARBU01</v>
          </cell>
          <cell r="D1044" t="str">
            <v>Arbuste - ARBU01</v>
          </cell>
          <cell r="E1044" t="str">
            <v>CHAENOME. SPECI. RED KIMONO® BP9</v>
          </cell>
          <cell r="F1044"/>
          <cell r="G1044" t="str">
            <v xml:space="preserve">Motte Ø 9 </v>
          </cell>
          <cell r="H1044">
            <v>18</v>
          </cell>
          <cell r="I1044">
            <v>190</v>
          </cell>
          <cell r="J1044">
            <v>132</v>
          </cell>
          <cell r="K1044" t="str">
            <v>H</v>
          </cell>
        </row>
        <row r="1045">
          <cell r="B1045" t="str">
            <v>BP27802</v>
          </cell>
          <cell r="C1045" t="str">
            <v>Arbuste - ARBU01</v>
          </cell>
          <cell r="D1045" t="str">
            <v>Arbuste - ARBU01</v>
          </cell>
          <cell r="E1045" t="str">
            <v>CHAENOME. SPECI. RUBRA BP9</v>
          </cell>
          <cell r="F1045"/>
          <cell r="G1045" t="str">
            <v xml:space="preserve">Motte Ø 9 </v>
          </cell>
          <cell r="H1045">
            <v>18</v>
          </cell>
          <cell r="I1045">
            <v>166</v>
          </cell>
          <cell r="J1045">
            <v>34</v>
          </cell>
          <cell r="K1045"/>
        </row>
        <row r="1046">
          <cell r="B1046" t="str">
            <v>BP27803</v>
          </cell>
          <cell r="C1046" t="str">
            <v>Arbuste - ARBU01</v>
          </cell>
          <cell r="D1046" t="str">
            <v>Arbuste - ARBU01</v>
          </cell>
          <cell r="E1046" t="str">
            <v>CHAENOME. SPECI. TOYO NISHIKI BP9</v>
          </cell>
          <cell r="F1046"/>
          <cell r="G1046" t="str">
            <v xml:space="preserve">Motte Ø 9 </v>
          </cell>
          <cell r="H1046">
            <v>18</v>
          </cell>
          <cell r="I1046">
            <v>118</v>
          </cell>
          <cell r="J1046">
            <v>83</v>
          </cell>
          <cell r="K1046" t="str">
            <v>H</v>
          </cell>
        </row>
        <row r="1047">
          <cell r="B1047" t="str">
            <v>BP27805</v>
          </cell>
          <cell r="C1047" t="str">
            <v>Arbuste - ARBU01</v>
          </cell>
          <cell r="D1047" t="str">
            <v>Arbuste - ARBU01</v>
          </cell>
          <cell r="E1047" t="str">
            <v>CHAENOME. SPECI. UMBILICATA BP9</v>
          </cell>
          <cell r="F1047"/>
          <cell r="G1047" t="str">
            <v xml:space="preserve">Motte Ø 9 </v>
          </cell>
          <cell r="H1047">
            <v>18</v>
          </cell>
          <cell r="I1047">
            <v>115</v>
          </cell>
          <cell r="J1047">
            <v>39</v>
          </cell>
          <cell r="K1047"/>
        </row>
        <row r="1048">
          <cell r="B1048" t="str">
            <v>BP27806</v>
          </cell>
          <cell r="C1048" t="str">
            <v>Arbuste - ARBU01</v>
          </cell>
          <cell r="D1048" t="str">
            <v>Arbuste - ARBU01</v>
          </cell>
          <cell r="E1048" t="str">
            <v>CHAENOMELES SUPERBA CAMEO BP9</v>
          </cell>
          <cell r="F1048"/>
          <cell r="G1048" t="str">
            <v xml:space="preserve">Motte Ø 9 </v>
          </cell>
          <cell r="H1048">
            <v>18</v>
          </cell>
          <cell r="I1048">
            <v>356</v>
          </cell>
          <cell r="J1048">
            <v>200</v>
          </cell>
          <cell r="K1048" t="str">
            <v>H</v>
          </cell>
        </row>
        <row r="1049">
          <cell r="B1049" t="str">
            <v>BP27808</v>
          </cell>
          <cell r="C1049" t="str">
            <v>Arbuste - ARBU01</v>
          </cell>
          <cell r="D1049" t="str">
            <v>Arbuste - ARBU01</v>
          </cell>
          <cell r="E1049" t="str">
            <v>CHAENOMELES SUPERBA CRIMSON &amp; GOLD BP9</v>
          </cell>
          <cell r="F1049"/>
          <cell r="G1049" t="str">
            <v xml:space="preserve">Motte Ø 9 </v>
          </cell>
          <cell r="H1049">
            <v>18</v>
          </cell>
          <cell r="I1049">
            <v>118</v>
          </cell>
          <cell r="J1049">
            <v>52</v>
          </cell>
          <cell r="K1049"/>
        </row>
        <row r="1050">
          <cell r="B1050" t="str">
            <v>BP27809</v>
          </cell>
          <cell r="C1050" t="str">
            <v>Arbuste - ARBU01</v>
          </cell>
          <cell r="D1050" t="str">
            <v>Arbuste - ARBU01</v>
          </cell>
          <cell r="E1050" t="str">
            <v>CHAENOMELES SUPERBA JET TRAIL BP9</v>
          </cell>
          <cell r="F1050"/>
          <cell r="G1050" t="str">
            <v xml:space="preserve">Motte Ø 9 </v>
          </cell>
          <cell r="H1050">
            <v>18</v>
          </cell>
          <cell r="I1050">
            <v>90</v>
          </cell>
          <cell r="J1050">
            <v>67</v>
          </cell>
          <cell r="K1050"/>
        </row>
        <row r="1051">
          <cell r="B1051" t="str">
            <v>BP27811</v>
          </cell>
          <cell r="C1051" t="str">
            <v>Arbuste - ARBU01</v>
          </cell>
          <cell r="D1051" t="str">
            <v>Arbuste - ARBU01</v>
          </cell>
          <cell r="E1051" t="str">
            <v>CHAENOMELES SUPERBA ORANGE BEAUTY BP9</v>
          </cell>
          <cell r="F1051"/>
          <cell r="G1051" t="str">
            <v xml:space="preserve">Motte Ø 9 </v>
          </cell>
          <cell r="H1051">
            <v>18</v>
          </cell>
          <cell r="I1051">
            <v>117</v>
          </cell>
          <cell r="J1051">
            <v>97</v>
          </cell>
          <cell r="K1051"/>
        </row>
        <row r="1052">
          <cell r="B1052" t="str">
            <v>BP27813</v>
          </cell>
          <cell r="C1052" t="str">
            <v>Arbuste - ARBU01</v>
          </cell>
          <cell r="D1052" t="str">
            <v>Arbuste - ARBU01</v>
          </cell>
          <cell r="E1052" t="str">
            <v>CHAENOMELES SUPERBA PINK LADY BP9</v>
          </cell>
          <cell r="F1052"/>
          <cell r="G1052" t="str">
            <v xml:space="preserve">Motte Ø 9 </v>
          </cell>
          <cell r="H1052">
            <v>18</v>
          </cell>
          <cell r="I1052">
            <v>132</v>
          </cell>
          <cell r="J1052">
            <v>48</v>
          </cell>
          <cell r="K1052"/>
        </row>
        <row r="1053">
          <cell r="B1053" t="str">
            <v>GG23724</v>
          </cell>
          <cell r="C1053" t="str">
            <v>Conifère - CONI01</v>
          </cell>
          <cell r="D1053" t="str">
            <v>Conifère - CONI01</v>
          </cell>
          <cell r="E1053" t="str">
            <v>CHAMAECY. LA. FILIFORMIS COMPACTA GG9</v>
          </cell>
          <cell r="F1053"/>
          <cell r="G1053" t="str">
            <v xml:space="preserve">Godets Ø 9 </v>
          </cell>
          <cell r="H1053">
            <v>12</v>
          </cell>
          <cell r="I1053">
            <v>0</v>
          </cell>
          <cell r="J1053">
            <v>0</v>
          </cell>
          <cell r="K1053"/>
        </row>
        <row r="1054">
          <cell r="B1054" t="str">
            <v>GG23730</v>
          </cell>
          <cell r="C1054" t="str">
            <v>Conifère - CONI01</v>
          </cell>
          <cell r="D1054" t="str">
            <v>Conifère - CONI01</v>
          </cell>
          <cell r="E1054" t="str">
            <v>CHAMAECY. LA. THARANDTENSIS CAESIA GG9</v>
          </cell>
          <cell r="F1054"/>
          <cell r="G1054" t="str">
            <v xml:space="preserve">Godets Ø 9 </v>
          </cell>
          <cell r="H1054">
            <v>12</v>
          </cell>
          <cell r="I1054">
            <v>0</v>
          </cell>
          <cell r="J1054">
            <v>0</v>
          </cell>
          <cell r="K1054"/>
        </row>
        <row r="1055">
          <cell r="B1055" t="str">
            <v>BG3733B</v>
          </cell>
          <cell r="C1055" t="str">
            <v>Conifère - CONI01</v>
          </cell>
          <cell r="D1055" t="str">
            <v>Conifère - CONI01</v>
          </cell>
          <cell r="E1055" t="str">
            <v>CHAMAECY. LAWSO. COLUMNARIS BG9 15/20</v>
          </cell>
          <cell r="F1055"/>
          <cell r="G1055" t="str">
            <v xml:space="preserve">Godets Ø 9 </v>
          </cell>
          <cell r="H1055">
            <v>12</v>
          </cell>
          <cell r="I1055">
            <v>8</v>
          </cell>
          <cell r="J1055">
            <v>0</v>
          </cell>
          <cell r="K1055"/>
        </row>
        <row r="1056">
          <cell r="B1056" t="str">
            <v>BG3734B</v>
          </cell>
          <cell r="C1056" t="str">
            <v>Conifère - CONI01</v>
          </cell>
          <cell r="D1056" t="str">
            <v>Conifère - CONI01</v>
          </cell>
          <cell r="E1056" t="str">
            <v>CHAMAECY. LAWSO. COLUMNARIS BG9 20/30</v>
          </cell>
          <cell r="F1056"/>
          <cell r="G1056" t="str">
            <v xml:space="preserve">Godets Ø 9 </v>
          </cell>
          <cell r="H1056">
            <v>12</v>
          </cell>
          <cell r="I1056">
            <v>220</v>
          </cell>
          <cell r="J1056">
            <v>136</v>
          </cell>
          <cell r="K1056"/>
        </row>
        <row r="1057">
          <cell r="B1057" t="str">
            <v>BG3741B</v>
          </cell>
          <cell r="C1057" t="str">
            <v>Conifère - CONI01</v>
          </cell>
          <cell r="D1057" t="str">
            <v>Conifère - CONI01</v>
          </cell>
          <cell r="E1057" t="str">
            <v>CHAMAECY. LAWSO. ELLWOODII BG9 10/15</v>
          </cell>
          <cell r="F1057"/>
          <cell r="G1057" t="str">
            <v xml:space="preserve">Godets Ø 9 </v>
          </cell>
          <cell r="H1057">
            <v>12</v>
          </cell>
          <cell r="I1057">
            <v>42</v>
          </cell>
          <cell r="J1057">
            <v>40</v>
          </cell>
          <cell r="K1057" t="str">
            <v>H</v>
          </cell>
        </row>
        <row r="1058">
          <cell r="B1058" t="str">
            <v>BG3738B</v>
          </cell>
          <cell r="C1058" t="str">
            <v>Conifère - CONI01</v>
          </cell>
          <cell r="D1058" t="str">
            <v>Conifère - CONI01</v>
          </cell>
          <cell r="E1058" t="str">
            <v>CHAMAECY. LAWSO. ELLWOODII BG9 15/20</v>
          </cell>
          <cell r="F1058"/>
          <cell r="G1058" t="str">
            <v xml:space="preserve">Godets Ø 9 </v>
          </cell>
          <cell r="H1058">
            <v>12</v>
          </cell>
          <cell r="I1058">
            <v>84</v>
          </cell>
          <cell r="J1058">
            <v>10</v>
          </cell>
          <cell r="K1058" t="str">
            <v>H</v>
          </cell>
        </row>
        <row r="1059">
          <cell r="B1059" t="str">
            <v>BG3739B</v>
          </cell>
          <cell r="C1059" t="str">
            <v>Conifère - CONI01</v>
          </cell>
          <cell r="D1059" t="str">
            <v>Conifère - CONI01</v>
          </cell>
          <cell r="E1059" t="str">
            <v>CHAMAECY. LAWSO. ELLWOODII BG9 20/25</v>
          </cell>
          <cell r="F1059"/>
          <cell r="G1059" t="str">
            <v xml:space="preserve">Godets Ø 9 </v>
          </cell>
          <cell r="H1059">
            <v>12</v>
          </cell>
          <cell r="I1059">
            <v>289</v>
          </cell>
          <cell r="J1059">
            <v>230</v>
          </cell>
          <cell r="K1059" t="str">
            <v>H</v>
          </cell>
        </row>
        <row r="1060">
          <cell r="B1060" t="str">
            <v>BP3740</v>
          </cell>
          <cell r="C1060" t="str">
            <v>Conifère - CONI01</v>
          </cell>
          <cell r="D1060" t="str">
            <v>Conifère - CONI01</v>
          </cell>
          <cell r="E1060" t="str">
            <v>CHAMAECY. LAWSO. ELLWOODII BP8</v>
          </cell>
          <cell r="F1060"/>
          <cell r="G1060" t="str">
            <v xml:space="preserve">Motte Ø 8 </v>
          </cell>
          <cell r="H1060">
            <v>28</v>
          </cell>
          <cell r="I1060">
            <v>113</v>
          </cell>
          <cell r="J1060">
            <v>77</v>
          </cell>
          <cell r="K1060" t="str">
            <v>H</v>
          </cell>
        </row>
        <row r="1061">
          <cell r="B1061" t="str">
            <v>BG3747B</v>
          </cell>
          <cell r="C1061" t="str">
            <v>Conifère - CONI01</v>
          </cell>
          <cell r="D1061" t="str">
            <v>Conifère - CONI01</v>
          </cell>
          <cell r="E1061" t="str">
            <v>CHAMAECY. LAWSO. ELLWOODS GOLD BG9 10/15</v>
          </cell>
          <cell r="F1061"/>
          <cell r="G1061" t="str">
            <v xml:space="preserve">Godets Ø 9 </v>
          </cell>
          <cell r="H1061">
            <v>12</v>
          </cell>
          <cell r="I1061">
            <v>42</v>
          </cell>
          <cell r="J1061">
            <v>26</v>
          </cell>
          <cell r="K1061" t="str">
            <v>H</v>
          </cell>
        </row>
        <row r="1062">
          <cell r="B1062" t="str">
            <v>BG3743B</v>
          </cell>
          <cell r="C1062" t="str">
            <v>Conifère - CONI01</v>
          </cell>
          <cell r="D1062" t="str">
            <v>Conifère - CONI01</v>
          </cell>
          <cell r="E1062" t="str">
            <v>CHAMAECY. LAWSO. ELLWOODS GOLD BG9 15/20</v>
          </cell>
          <cell r="F1062"/>
          <cell r="G1062" t="str">
            <v xml:space="preserve">Godets Ø 9 </v>
          </cell>
          <cell r="H1062">
            <v>12</v>
          </cell>
          <cell r="I1062">
            <v>116</v>
          </cell>
          <cell r="J1062">
            <v>74</v>
          </cell>
          <cell r="K1062" t="str">
            <v>H</v>
          </cell>
        </row>
        <row r="1063">
          <cell r="B1063" t="str">
            <v>BG3744B</v>
          </cell>
          <cell r="C1063" t="str">
            <v>Conifère - CONI01</v>
          </cell>
          <cell r="D1063" t="str">
            <v>Conifère - CONI01</v>
          </cell>
          <cell r="E1063" t="str">
            <v>CHAMAECY. LAWSO. ELLWOODS GOLD BG9 20/25</v>
          </cell>
          <cell r="F1063"/>
          <cell r="G1063" t="str">
            <v xml:space="preserve">Godets Ø 9 </v>
          </cell>
          <cell r="H1063">
            <v>12</v>
          </cell>
          <cell r="I1063">
            <v>53</v>
          </cell>
          <cell r="J1063">
            <v>9</v>
          </cell>
          <cell r="K1063" t="str">
            <v>H</v>
          </cell>
        </row>
        <row r="1064">
          <cell r="B1064" t="str">
            <v>BP3745</v>
          </cell>
          <cell r="C1064" t="str">
            <v>Conifère - CONI01</v>
          </cell>
          <cell r="D1064" t="str">
            <v>Conifère - CONI01</v>
          </cell>
          <cell r="E1064" t="str">
            <v>CHAMAECY. LAWSO. ELLWOOD'S GOLD BP8</v>
          </cell>
          <cell r="F1064"/>
          <cell r="G1064" t="str">
            <v xml:space="preserve">Motte Ø 8 </v>
          </cell>
          <cell r="H1064">
            <v>28</v>
          </cell>
          <cell r="I1064">
            <v>93</v>
          </cell>
          <cell r="J1064">
            <v>93</v>
          </cell>
          <cell r="K1064" t="str">
            <v>H</v>
          </cell>
        </row>
        <row r="1065">
          <cell r="B1065" t="str">
            <v>GG23725</v>
          </cell>
          <cell r="C1065" t="str">
            <v>Conifère - CONI01</v>
          </cell>
          <cell r="D1065" t="str">
            <v>Conifère - CONI01</v>
          </cell>
          <cell r="E1065" t="str">
            <v>CHAMAECY. LAWSO. FORSTECKENSIS GG9</v>
          </cell>
          <cell r="F1065"/>
          <cell r="G1065" t="str">
            <v xml:space="preserve">Godets Ø 9 </v>
          </cell>
          <cell r="H1065">
            <v>12</v>
          </cell>
          <cell r="I1065">
            <v>0</v>
          </cell>
          <cell r="J1065">
            <v>0</v>
          </cell>
          <cell r="K1065"/>
        </row>
        <row r="1066">
          <cell r="B1066" t="str">
            <v>GG23977</v>
          </cell>
          <cell r="C1066" t="str">
            <v>Conifère - CONI01</v>
          </cell>
          <cell r="D1066" t="str">
            <v>Conifère - CONI01</v>
          </cell>
          <cell r="E1066" t="str">
            <v>CHAMAECY. LAWSO. GOLDEN WONDER GG9</v>
          </cell>
          <cell r="F1066"/>
          <cell r="G1066" t="str">
            <v xml:space="preserve">Godets Ø 9 </v>
          </cell>
          <cell r="H1066">
            <v>12</v>
          </cell>
          <cell r="I1066">
            <v>0</v>
          </cell>
          <cell r="J1066">
            <v>0</v>
          </cell>
          <cell r="K1066"/>
        </row>
        <row r="1067">
          <cell r="B1067" t="str">
            <v>GG23726</v>
          </cell>
          <cell r="C1067" t="str">
            <v>Conifère - CONI01</v>
          </cell>
          <cell r="D1067" t="str">
            <v>Conifère - CONI01</v>
          </cell>
          <cell r="E1067" t="str">
            <v>CHAMAECY. LAWSO. GREEN GLOBE GG9</v>
          </cell>
          <cell r="F1067"/>
          <cell r="G1067" t="str">
            <v xml:space="preserve">Godets Ø 9 </v>
          </cell>
          <cell r="H1067">
            <v>12</v>
          </cell>
          <cell r="I1067">
            <v>0</v>
          </cell>
          <cell r="J1067">
            <v>0</v>
          </cell>
          <cell r="K1067"/>
        </row>
        <row r="1068">
          <cell r="B1068" t="str">
            <v>GG23727</v>
          </cell>
          <cell r="C1068" t="str">
            <v>Conifère - CONI01</v>
          </cell>
          <cell r="D1068" t="str">
            <v>Conifère - CONI01</v>
          </cell>
          <cell r="E1068" t="str">
            <v>CHAMAECY. LAWSO. MINIMA AUREA GG9</v>
          </cell>
          <cell r="F1068"/>
          <cell r="G1068" t="str">
            <v xml:space="preserve">Godets Ø 9 </v>
          </cell>
          <cell r="H1068">
            <v>12</v>
          </cell>
          <cell r="I1068">
            <v>17</v>
          </cell>
          <cell r="J1068">
            <v>0</v>
          </cell>
          <cell r="K1068"/>
        </row>
        <row r="1069">
          <cell r="B1069" t="str">
            <v>GG23728</v>
          </cell>
          <cell r="C1069" t="str">
            <v>Conifère - CONI01</v>
          </cell>
          <cell r="D1069" t="str">
            <v>Conifère - CONI01</v>
          </cell>
          <cell r="E1069" t="str">
            <v>CHAMAECY. LAWSO. MINIMA GLAUCA GG9</v>
          </cell>
          <cell r="F1069"/>
          <cell r="G1069" t="str">
            <v xml:space="preserve">Godets Ø 9 </v>
          </cell>
          <cell r="H1069">
            <v>12</v>
          </cell>
          <cell r="I1069">
            <v>22</v>
          </cell>
          <cell r="J1069">
            <v>0</v>
          </cell>
          <cell r="K1069"/>
        </row>
        <row r="1070">
          <cell r="B1070" t="str">
            <v>GG23729</v>
          </cell>
          <cell r="C1070" t="str">
            <v>Conifère - CONI01</v>
          </cell>
          <cell r="D1070" t="str">
            <v>Conifère - CONI01</v>
          </cell>
          <cell r="E1070" t="str">
            <v>CHAMAECY. LAWSO. PEMBURY BLUE GG9</v>
          </cell>
          <cell r="F1070"/>
          <cell r="G1070" t="str">
            <v xml:space="preserve">Godets Ø 9 </v>
          </cell>
          <cell r="H1070">
            <v>12</v>
          </cell>
          <cell r="I1070">
            <v>15</v>
          </cell>
          <cell r="J1070">
            <v>12</v>
          </cell>
          <cell r="K1070"/>
        </row>
        <row r="1071">
          <cell r="B1071" t="str">
            <v>GG23732</v>
          </cell>
          <cell r="C1071" t="str">
            <v>Conifère - CONI01</v>
          </cell>
          <cell r="D1071" t="str">
            <v>Conifère - CONI01</v>
          </cell>
          <cell r="E1071" t="str">
            <v>CHAMAECY. LAWSO. STEWARTII GG9</v>
          </cell>
          <cell r="F1071"/>
          <cell r="G1071" t="str">
            <v xml:space="preserve">Godets Ø 9 </v>
          </cell>
          <cell r="H1071">
            <v>12</v>
          </cell>
          <cell r="I1071">
            <v>13</v>
          </cell>
          <cell r="J1071">
            <v>7</v>
          </cell>
          <cell r="K1071"/>
        </row>
        <row r="1072">
          <cell r="B1072" t="str">
            <v>GG26686</v>
          </cell>
          <cell r="C1072" t="str">
            <v>Conifère - CONI01</v>
          </cell>
          <cell r="D1072" t="str">
            <v>Conifère - CONI01</v>
          </cell>
          <cell r="E1072" t="str">
            <v>CHAMAECY. LAWSO. WISSELII GG9</v>
          </cell>
          <cell r="F1072"/>
          <cell r="G1072" t="str">
            <v xml:space="preserve">Godets Ø 9 </v>
          </cell>
          <cell r="H1072">
            <v>12</v>
          </cell>
          <cell r="I1072">
            <v>0</v>
          </cell>
          <cell r="J1072">
            <v>0</v>
          </cell>
          <cell r="K1072"/>
        </row>
        <row r="1073">
          <cell r="B1073" t="str">
            <v>GG3764</v>
          </cell>
          <cell r="C1073" t="str">
            <v>Conifère - CONI01</v>
          </cell>
          <cell r="D1073" t="str">
            <v>Conifère - CONI01</v>
          </cell>
          <cell r="E1073" t="str">
            <v>CHAMAECY. NOOTKATENSIS PENDULA GG9</v>
          </cell>
          <cell r="F1073"/>
          <cell r="G1073" t="str">
            <v xml:space="preserve">Godets Ø 9 </v>
          </cell>
          <cell r="H1073">
            <v>12</v>
          </cell>
          <cell r="I1073">
            <v>17</v>
          </cell>
          <cell r="J1073">
            <v>3</v>
          </cell>
          <cell r="K1073"/>
        </row>
        <row r="1074">
          <cell r="B1074" t="str">
            <v>GG23731</v>
          </cell>
          <cell r="C1074" t="str">
            <v>Conifère - CONI01</v>
          </cell>
          <cell r="D1074" t="str">
            <v>Conifère - CONI01</v>
          </cell>
          <cell r="E1074" t="str">
            <v>CHAMAECY. OBTUSA AURORA GG9</v>
          </cell>
          <cell r="F1074"/>
          <cell r="G1074" t="str">
            <v xml:space="preserve">Godets Ø 9 </v>
          </cell>
          <cell r="H1074">
            <v>12</v>
          </cell>
          <cell r="I1074">
            <v>20</v>
          </cell>
          <cell r="J1074">
            <v>0</v>
          </cell>
          <cell r="K1074"/>
        </row>
        <row r="1075">
          <cell r="B1075" t="str">
            <v>BG3767B</v>
          </cell>
          <cell r="C1075" t="str">
            <v>Conifère - CONI01</v>
          </cell>
          <cell r="D1075" t="str">
            <v>Conifère - CONI01</v>
          </cell>
          <cell r="E1075" t="str">
            <v>CHAMAECY. OBTUSA NANA GRACILIS BG9</v>
          </cell>
          <cell r="F1075"/>
          <cell r="G1075" t="str">
            <v xml:space="preserve">Godets Ø 9 </v>
          </cell>
          <cell r="H1075">
            <v>12</v>
          </cell>
          <cell r="I1075">
            <v>0</v>
          </cell>
          <cell r="J1075">
            <v>0</v>
          </cell>
          <cell r="K1075"/>
        </row>
        <row r="1076">
          <cell r="B1076" t="str">
            <v>GG10723</v>
          </cell>
          <cell r="C1076" t="str">
            <v>Conifère - CONI01</v>
          </cell>
          <cell r="D1076" t="str">
            <v>Conifère - CONI01</v>
          </cell>
          <cell r="E1076" t="str">
            <v>CHAMAECY. OBTUSA NANA GRACILIS GG9</v>
          </cell>
          <cell r="F1076"/>
          <cell r="G1076" t="str">
            <v xml:space="preserve">Godets Ø 9 </v>
          </cell>
          <cell r="H1076">
            <v>12</v>
          </cell>
          <cell r="I1076">
            <v>32</v>
          </cell>
          <cell r="J1076">
            <v>0</v>
          </cell>
          <cell r="K1076"/>
        </row>
        <row r="1077">
          <cell r="B1077" t="str">
            <v>BG3771B</v>
          </cell>
          <cell r="C1077" t="str">
            <v>Conifère - CONI01</v>
          </cell>
          <cell r="D1077" t="str">
            <v>Conifère - CONI01</v>
          </cell>
          <cell r="E1077" t="str">
            <v>CHAMAECY. PISIFERA SUNGOLD BG9</v>
          </cell>
          <cell r="F1077"/>
          <cell r="G1077" t="str">
            <v xml:space="preserve">Godets Ø 9 </v>
          </cell>
          <cell r="H1077">
            <v>12</v>
          </cell>
          <cell r="I1077">
            <v>109</v>
          </cell>
          <cell r="J1077">
            <v>92</v>
          </cell>
          <cell r="K1077"/>
        </row>
        <row r="1078">
          <cell r="B1078" t="str">
            <v>8.14P101</v>
          </cell>
          <cell r="C1078" t="str">
            <v>Climat Doux - CDOU01</v>
          </cell>
          <cell r="D1078" t="str">
            <v>Arbuste - ARBU01</v>
          </cell>
          <cell r="E1078" t="str">
            <v>CHAMAEROPS HUMILIS</v>
          </cell>
          <cell r="F1078"/>
          <cell r="G1078" t="str">
            <v xml:space="preserve">Pot Ø 14 </v>
          </cell>
          <cell r="H1078">
            <v>8</v>
          </cell>
          <cell r="I1078">
            <v>94</v>
          </cell>
          <cell r="J1078">
            <v>75</v>
          </cell>
        </row>
        <row r="1079">
          <cell r="B1079" t="str">
            <v>GG3818</v>
          </cell>
          <cell r="C1079" t="str">
            <v>Arbuste - ARBU01</v>
          </cell>
          <cell r="D1079" t="str">
            <v>Arbuste - ARBU01</v>
          </cell>
          <cell r="E1079" t="str">
            <v>CHIONANTHUS VIRGINICUS GG9</v>
          </cell>
          <cell r="F1079"/>
          <cell r="G1079" t="str">
            <v xml:space="preserve">Godets Ø 9 </v>
          </cell>
          <cell r="H1079">
            <v>12</v>
          </cell>
          <cell r="I1079">
            <v>93</v>
          </cell>
          <cell r="J1079">
            <v>0</v>
          </cell>
        </row>
        <row r="1080">
          <cell r="B1080" t="str">
            <v>BG13584B</v>
          </cell>
          <cell r="C1080" t="str">
            <v>Arbre - ARBRE01</v>
          </cell>
          <cell r="D1080" t="str">
            <v>Arbre - ARBRE01</v>
          </cell>
          <cell r="E1080" t="str">
            <v>CHITALPA TASHKENTEN. PINK DAWN BG1LA</v>
          </cell>
          <cell r="F1080" t="str">
            <v>Tolérance au sec</v>
          </cell>
          <cell r="G1080" t="str">
            <v xml:space="preserve">Pot 1 Litre Anti-Chignon </v>
          </cell>
          <cell r="H1080">
            <v>12</v>
          </cell>
          <cell r="I1080">
            <v>178</v>
          </cell>
          <cell r="J1080">
            <v>0</v>
          </cell>
        </row>
        <row r="1081">
          <cell r="B1081" t="str">
            <v>SI11005</v>
          </cell>
          <cell r="C1081" t="str">
            <v>Arbre - ARBRE01</v>
          </cell>
          <cell r="D1081" t="str">
            <v>Arbre - ARBRE01</v>
          </cell>
          <cell r="E1081" t="str">
            <v>CHITALPA TASHKENTEN. PINK DAWN SC100/150</v>
          </cell>
          <cell r="F1081"/>
          <cell r="G1081" t="str">
            <v xml:space="preserve">Scion </v>
          </cell>
          <cell r="H1081">
            <v>10</v>
          </cell>
          <cell r="I1081">
            <v>3</v>
          </cell>
          <cell r="J1081">
            <v>0</v>
          </cell>
        </row>
        <row r="1082">
          <cell r="B1082" t="str">
            <v>SI11006</v>
          </cell>
          <cell r="C1082" t="str">
            <v>Arbre - ARBRE01</v>
          </cell>
          <cell r="D1082" t="str">
            <v>Arbre - ARBRE01</v>
          </cell>
          <cell r="E1082" t="str">
            <v>CHITALPA TASHKENTEN. PINK DAWN SC150/200</v>
          </cell>
          <cell r="F1082"/>
          <cell r="G1082" t="str">
            <v xml:space="preserve">Scion </v>
          </cell>
          <cell r="H1082">
            <v>5</v>
          </cell>
          <cell r="I1082">
            <v>34</v>
          </cell>
          <cell r="J1082">
            <v>3</v>
          </cell>
        </row>
        <row r="1083">
          <cell r="B1083" t="str">
            <v>SI11007</v>
          </cell>
          <cell r="C1083" t="str">
            <v>Arbre - ARBRE01</v>
          </cell>
          <cell r="D1083" t="str">
            <v>Arbre - ARBRE01</v>
          </cell>
          <cell r="E1083" t="str">
            <v>CHITALPA TASHKENTEN. PINK DAWN SC200/250</v>
          </cell>
          <cell r="F1083"/>
          <cell r="G1083" t="str">
            <v xml:space="preserve">Scion </v>
          </cell>
          <cell r="H1083">
            <v>5</v>
          </cell>
          <cell r="I1083">
            <v>214</v>
          </cell>
          <cell r="J1083">
            <v>35</v>
          </cell>
        </row>
        <row r="1084">
          <cell r="B1084" t="str">
            <v>SI11003</v>
          </cell>
          <cell r="C1084" t="str">
            <v>Arbre - ARBRE01</v>
          </cell>
          <cell r="D1084" t="str">
            <v>Arbre - ARBRE01</v>
          </cell>
          <cell r="E1084" t="str">
            <v>CHITALPA TASHKENTEN. PINK DAWN SC60/100</v>
          </cell>
          <cell r="F1084"/>
          <cell r="G1084" t="str">
            <v xml:space="preserve">Scion </v>
          </cell>
          <cell r="H1084">
            <v>10</v>
          </cell>
          <cell r="I1084">
            <v>10</v>
          </cell>
          <cell r="J1084">
            <v>0</v>
          </cell>
        </row>
        <row r="1085">
          <cell r="B1085" t="str">
            <v>BA25632</v>
          </cell>
          <cell r="C1085" t="str">
            <v>Arbuste - ARBU01</v>
          </cell>
          <cell r="D1085" t="str">
            <v>Arbuste - ARBU01</v>
          </cell>
          <cell r="E1085" t="str">
            <v>CHOIS. T. GREENFINGERS FING® BA4 CT</v>
          </cell>
          <cell r="F1085" t="str">
            <v>Tolérance au sec</v>
          </cell>
          <cell r="G1085" t="str">
            <v xml:space="preserve">Motte Ø 4 </v>
          </cell>
          <cell r="H1085">
            <v>104</v>
          </cell>
          <cell r="I1085">
            <v>61</v>
          </cell>
          <cell r="J1085">
            <v>0</v>
          </cell>
        </row>
        <row r="1086">
          <cell r="B1086" t="str">
            <v>BA25896</v>
          </cell>
          <cell r="C1086" t="str">
            <v>Arbuste - ARBU01</v>
          </cell>
          <cell r="D1086" t="str">
            <v>Arbuste - ARBU01</v>
          </cell>
          <cell r="E1086" t="str">
            <v>CHOIS. T. GREENFINGERS FING® BA5 inv</v>
          </cell>
          <cell r="F1086" t="str">
            <v>Tolérance au sec</v>
          </cell>
          <cell r="G1086" t="str">
            <v xml:space="preserve">Motte Ø 5 </v>
          </cell>
          <cell r="H1086">
            <v>77</v>
          </cell>
          <cell r="I1086">
            <v>541</v>
          </cell>
          <cell r="J1086">
            <v>179</v>
          </cell>
          <cell r="K1086" t="str">
            <v>H</v>
          </cell>
        </row>
        <row r="1087">
          <cell r="B1087" t="str">
            <v>BC25326B</v>
          </cell>
          <cell r="C1087" t="str">
            <v>Arbuste - ARBU01</v>
          </cell>
          <cell r="D1087" t="str">
            <v>Arbuste - ARBU01</v>
          </cell>
          <cell r="E1087" t="str">
            <v>CHOIS. T. GREENFINGERS FING® BC1.3L R</v>
          </cell>
          <cell r="F1087" t="str">
            <v>Tolérance au sec</v>
          </cell>
          <cell r="G1087" t="str">
            <v xml:space="preserve">Pot 1.3 Litres </v>
          </cell>
          <cell r="H1087">
            <v>10</v>
          </cell>
          <cell r="I1087">
            <v>428</v>
          </cell>
          <cell r="J1087">
            <v>0</v>
          </cell>
          <cell r="K1087" t="str">
            <v>H</v>
          </cell>
        </row>
        <row r="1088">
          <cell r="B1088" t="str">
            <v>BG25233B</v>
          </cell>
          <cell r="C1088" t="str">
            <v>Arbuste - ARBU01</v>
          </cell>
          <cell r="D1088" t="str">
            <v>Arbuste - ARBU01</v>
          </cell>
          <cell r="E1088" t="str">
            <v>CHOIS. T. GREENFINGERS FING® BG9 R</v>
          </cell>
          <cell r="F1088" t="str">
            <v>Tolérance au sec</v>
          </cell>
          <cell r="G1088" t="str">
            <v xml:space="preserve">Godets Ø 9 </v>
          </cell>
          <cell r="H1088">
            <v>12</v>
          </cell>
          <cell r="I1088">
            <v>2092</v>
          </cell>
          <cell r="J1088">
            <v>0</v>
          </cell>
          <cell r="K1088" t="str">
            <v>H</v>
          </cell>
        </row>
        <row r="1089">
          <cell r="B1089" t="str">
            <v>BP28111</v>
          </cell>
          <cell r="C1089" t="str">
            <v>Arbuste - ARBU01</v>
          </cell>
          <cell r="D1089" t="str">
            <v>Arbuste - ARBU01</v>
          </cell>
          <cell r="E1089" t="str">
            <v>CHOIS. T. GREENFINGERS FING® BP9</v>
          </cell>
          <cell r="F1089" t="str">
            <v>Tolérance au sec</v>
          </cell>
          <cell r="G1089" t="str">
            <v xml:space="preserve">Motte Ø 9 </v>
          </cell>
          <cell r="H1089">
            <v>18</v>
          </cell>
          <cell r="I1089">
            <v>0</v>
          </cell>
          <cell r="J1089">
            <v>0</v>
          </cell>
          <cell r="K1089" t="str">
            <v>H</v>
          </cell>
        </row>
        <row r="1090">
          <cell r="B1090" t="str">
            <v>BA25898</v>
          </cell>
          <cell r="C1090" t="str">
            <v>Arbuste - ARBU01</v>
          </cell>
          <cell r="D1090" t="str">
            <v>Arbuste - ARBU01</v>
          </cell>
          <cell r="E1090" t="str">
            <v>CHOIS. T. SCENTED GEM BRID® BA5 inv</v>
          </cell>
          <cell r="F1090" t="str">
            <v>Tolérance au sec</v>
          </cell>
          <cell r="G1090" t="str">
            <v xml:space="preserve">Motte Ø 5 </v>
          </cell>
          <cell r="H1090">
            <v>77</v>
          </cell>
          <cell r="I1090">
            <v>74</v>
          </cell>
          <cell r="J1090">
            <v>0</v>
          </cell>
        </row>
        <row r="1091">
          <cell r="B1091" t="str">
            <v>BC22495B</v>
          </cell>
          <cell r="C1091" t="str">
            <v>Arbuste - ARBU01</v>
          </cell>
          <cell r="D1091" t="str">
            <v>Arbuste - ARBU01</v>
          </cell>
          <cell r="E1091" t="str">
            <v>CHOIS. T. SCENTED GEM BRID® BC1.3L R</v>
          </cell>
          <cell r="F1091" t="str">
            <v>Tolérance au sec</v>
          </cell>
          <cell r="G1091" t="str">
            <v xml:space="preserve">Pot 1.3 Litres </v>
          </cell>
          <cell r="H1091">
            <v>10</v>
          </cell>
          <cell r="I1091">
            <v>250</v>
          </cell>
          <cell r="J1091">
            <v>0</v>
          </cell>
        </row>
        <row r="1092">
          <cell r="B1092" t="str">
            <v>BG13286B</v>
          </cell>
          <cell r="C1092" t="str">
            <v>Arbuste - ARBU01</v>
          </cell>
          <cell r="D1092" t="str">
            <v>Arbuste - ARBU01</v>
          </cell>
          <cell r="E1092" t="str">
            <v>CHOIS. T. SCENTED GEM BRID® BG9 R</v>
          </cell>
          <cell r="F1092" t="str">
            <v>Tolérance au sec</v>
          </cell>
          <cell r="G1092" t="str">
            <v xml:space="preserve">Godets Ø 9 </v>
          </cell>
          <cell r="H1092">
            <v>12</v>
          </cell>
          <cell r="I1092">
            <v>353</v>
          </cell>
          <cell r="J1092">
            <v>0</v>
          </cell>
        </row>
        <row r="1093">
          <cell r="B1093" t="str">
            <v>BA13427</v>
          </cell>
          <cell r="C1093" t="str">
            <v>Arbuste - ARBU01</v>
          </cell>
          <cell r="D1093" t="str">
            <v>Arbuste - ARBU01</v>
          </cell>
          <cell r="E1093" t="str">
            <v>CHOIS. T. SNOW FLURRIES FLURRY® BA4 C</v>
          </cell>
          <cell r="F1093" t="str">
            <v>Tolérance au sec</v>
          </cell>
          <cell r="G1093" t="str">
            <v xml:space="preserve">Motte Ø 4 </v>
          </cell>
          <cell r="H1093">
            <v>104</v>
          </cell>
          <cell r="I1093">
            <v>0</v>
          </cell>
          <cell r="J1093">
            <v>0</v>
          </cell>
        </row>
        <row r="1094">
          <cell r="B1094" t="str">
            <v>BA25900</v>
          </cell>
          <cell r="C1094" t="str">
            <v>Arbuste - ARBU01</v>
          </cell>
          <cell r="D1094" t="str">
            <v>Arbuste - ARBU01</v>
          </cell>
          <cell r="E1094" t="str">
            <v>CHOIS. T. SNOW FLURRIES FLURRY® BA5</v>
          </cell>
          <cell r="F1094" t="str">
            <v>Tolérance au sec</v>
          </cell>
          <cell r="G1094" t="str">
            <v xml:space="preserve">Motte Ø 5 </v>
          </cell>
          <cell r="H1094">
            <v>77</v>
          </cell>
          <cell r="I1094">
            <v>0</v>
          </cell>
          <cell r="J1094">
            <v>0</v>
          </cell>
        </row>
        <row r="1095">
          <cell r="B1095" t="str">
            <v>BG9917B</v>
          </cell>
          <cell r="C1095" t="str">
            <v>Arbuste - ARBU01</v>
          </cell>
          <cell r="D1095" t="str">
            <v>Arbuste - ARBU01</v>
          </cell>
          <cell r="E1095" t="str">
            <v>CHOIS. T. SNOW FLURRIES FLURRY® BG9 R</v>
          </cell>
          <cell r="F1095" t="str">
            <v>Tolérance au sec</v>
          </cell>
          <cell r="G1095" t="str">
            <v xml:space="preserve">Godets Ø 9 </v>
          </cell>
          <cell r="H1095">
            <v>12</v>
          </cell>
          <cell r="I1095">
            <v>0</v>
          </cell>
          <cell r="J1095">
            <v>0</v>
          </cell>
        </row>
        <row r="1096">
          <cell r="B1096" t="str">
            <v>BA22756</v>
          </cell>
          <cell r="C1096" t="str">
            <v>Arbuste - ARBU01</v>
          </cell>
          <cell r="D1096" t="str">
            <v>Arbuste - ARBU01</v>
          </cell>
          <cell r="E1096" t="str">
            <v>CHOIS. T. WHITE DAZZLER LONDAZ® BA4 CT</v>
          </cell>
          <cell r="F1096" t="str">
            <v>Tolérance au sec</v>
          </cell>
          <cell r="G1096" t="str">
            <v xml:space="preserve">Motte Ø 4 </v>
          </cell>
          <cell r="H1096">
            <v>104</v>
          </cell>
          <cell r="I1096">
            <v>0</v>
          </cell>
          <cell r="J1096">
            <v>0</v>
          </cell>
        </row>
        <row r="1097">
          <cell r="B1097" t="str">
            <v>BA25894</v>
          </cell>
          <cell r="C1097" t="str">
            <v>Arbuste - ARBU01</v>
          </cell>
          <cell r="D1097" t="str">
            <v>Arbuste - ARBU01</v>
          </cell>
          <cell r="E1097" t="str">
            <v>CHOIS. T. WHITE DAZZLER LONDAZ® BA5 inv</v>
          </cell>
          <cell r="F1097" t="str">
            <v>Tolérance au sec</v>
          </cell>
          <cell r="G1097" t="str">
            <v xml:space="preserve">Motte Ø 5 </v>
          </cell>
          <cell r="H1097">
            <v>77</v>
          </cell>
          <cell r="I1097">
            <v>198</v>
          </cell>
          <cell r="J1097">
            <v>7</v>
          </cell>
          <cell r="K1097" t="str">
            <v>H</v>
          </cell>
        </row>
        <row r="1098">
          <cell r="B1098" t="str">
            <v>BC13282B</v>
          </cell>
          <cell r="C1098" t="str">
            <v>Arbuste - ARBU01</v>
          </cell>
          <cell r="D1098" t="str">
            <v>Arbuste - ARBU01</v>
          </cell>
          <cell r="E1098" t="str">
            <v>CHOIS. T. WHITE DAZZLER LONDAZ® BC1.3L R</v>
          </cell>
          <cell r="F1098" t="str">
            <v>Tolérance au sec</v>
          </cell>
          <cell r="G1098" t="str">
            <v xml:space="preserve">Pot 1.3 Litres </v>
          </cell>
          <cell r="H1098">
            <v>10</v>
          </cell>
          <cell r="I1098">
            <v>1040</v>
          </cell>
          <cell r="J1098">
            <v>179</v>
          </cell>
          <cell r="K1098" t="str">
            <v>H</v>
          </cell>
        </row>
        <row r="1099">
          <cell r="B1099" t="str">
            <v>BG9688B</v>
          </cell>
          <cell r="C1099" t="str">
            <v>Arbuste - ARBU01</v>
          </cell>
          <cell r="D1099" t="str">
            <v>Arbuste - ARBU01</v>
          </cell>
          <cell r="E1099" t="str">
            <v>CHOIS. T. WHITE DAZZLER LONDAZ® BG9 R</v>
          </cell>
          <cell r="F1099" t="str">
            <v>Tolérance au sec</v>
          </cell>
          <cell r="G1099" t="str">
            <v xml:space="preserve">Godets Ø 9 </v>
          </cell>
          <cell r="H1099">
            <v>12</v>
          </cell>
          <cell r="I1099">
            <v>2131</v>
          </cell>
          <cell r="J1099">
            <v>26</v>
          </cell>
          <cell r="K1099" t="str">
            <v>H</v>
          </cell>
        </row>
        <row r="1100">
          <cell r="B1100" t="str">
            <v>BP28039</v>
          </cell>
          <cell r="C1100" t="str">
            <v>Arbuste - ARBU01</v>
          </cell>
          <cell r="D1100" t="str">
            <v>Arbuste - ARBU01</v>
          </cell>
          <cell r="E1100" t="str">
            <v>CHOIS. T. WHITE DAZZLER LONDAZ® BP9</v>
          </cell>
          <cell r="F1100" t="str">
            <v>Tolérance au sec</v>
          </cell>
          <cell r="G1100" t="str">
            <v xml:space="preserve">Motte Ø 9 </v>
          </cell>
          <cell r="H1100">
            <v>18</v>
          </cell>
          <cell r="I1100">
            <v>0</v>
          </cell>
          <cell r="J1100">
            <v>0</v>
          </cell>
          <cell r="K1100" t="str">
            <v>H</v>
          </cell>
        </row>
        <row r="1101">
          <cell r="B1101" t="str">
            <v>BA14117</v>
          </cell>
          <cell r="C1101" t="str">
            <v>Arbuste - ARBU01</v>
          </cell>
          <cell r="D1101" t="str">
            <v>Arbuste - ARBU01</v>
          </cell>
          <cell r="E1101" t="str">
            <v>CHOIS. TERN. AZTEC GOLD HILGOLD®BA4 CT</v>
          </cell>
          <cell r="F1101" t="str">
            <v>Tolérance au sec</v>
          </cell>
          <cell r="G1101" t="str">
            <v xml:space="preserve">Motte Ø 4 </v>
          </cell>
          <cell r="H1101">
            <v>104</v>
          </cell>
          <cell r="I1101">
            <v>23</v>
          </cell>
          <cell r="J1101">
            <v>4</v>
          </cell>
        </row>
        <row r="1102">
          <cell r="B1102" t="str">
            <v>BA25890</v>
          </cell>
          <cell r="C1102" t="str">
            <v>Arbuste - ARBU01</v>
          </cell>
          <cell r="D1102" t="str">
            <v>Arbuste - ARBU01</v>
          </cell>
          <cell r="E1102" t="str">
            <v>CHOIS. TERN. AZTEC GOLD HILGOLD®BA5 inv</v>
          </cell>
          <cell r="F1102" t="str">
            <v>Tolérance au sec</v>
          </cell>
          <cell r="G1102" t="str">
            <v xml:space="preserve">Motte Ø 5 </v>
          </cell>
          <cell r="H1102">
            <v>77</v>
          </cell>
          <cell r="I1102">
            <v>57</v>
          </cell>
          <cell r="J1102">
            <v>0</v>
          </cell>
        </row>
        <row r="1103">
          <cell r="B1103" t="str">
            <v>BC11637B</v>
          </cell>
          <cell r="C1103" t="str">
            <v>Arbuste - ARBU01</v>
          </cell>
          <cell r="D1103" t="str">
            <v>Arbuste - ARBU01</v>
          </cell>
          <cell r="E1103" t="str">
            <v>CHOIS. TERN. AZTEC GOLD HILGOLD®BC1.3L R</v>
          </cell>
          <cell r="F1103" t="str">
            <v>Tolérance au sec</v>
          </cell>
          <cell r="G1103" t="str">
            <v xml:space="preserve">Pot 1.3 Litres </v>
          </cell>
          <cell r="H1103">
            <v>10</v>
          </cell>
          <cell r="I1103">
            <v>319</v>
          </cell>
          <cell r="J1103">
            <v>16</v>
          </cell>
          <cell r="K1103"/>
        </row>
        <row r="1104">
          <cell r="B1104" t="str">
            <v>BG9397B</v>
          </cell>
          <cell r="C1104" t="str">
            <v>Arbuste - ARBU01</v>
          </cell>
          <cell r="D1104" t="str">
            <v>Arbuste - ARBU01</v>
          </cell>
          <cell r="E1104" t="str">
            <v>CHOIS. TERN. AZTEC GOLD HILGOLD®BG9 R</v>
          </cell>
          <cell r="F1104" t="str">
            <v>Tolérance au sec</v>
          </cell>
          <cell r="G1104" t="str">
            <v xml:space="preserve">Godets Ø 9 </v>
          </cell>
          <cell r="H1104">
            <v>12</v>
          </cell>
          <cell r="I1104">
            <v>343</v>
          </cell>
          <cell r="J1104">
            <v>0</v>
          </cell>
          <cell r="K1104"/>
        </row>
        <row r="1105">
          <cell r="B1105" t="str">
            <v>BA14116</v>
          </cell>
          <cell r="C1105" t="str">
            <v>Arbuste - ARBU01</v>
          </cell>
          <cell r="D1105" t="str">
            <v>Arbuste - ARBU01</v>
          </cell>
          <cell r="E1105" t="str">
            <v>CHOIS. TERN. AZTEC PEARL BA4 CONT</v>
          </cell>
          <cell r="F1105" t="str">
            <v>Tolérance au sec</v>
          </cell>
          <cell r="G1105" t="str">
            <v xml:space="preserve">Motte Ø 4 </v>
          </cell>
          <cell r="H1105">
            <v>104</v>
          </cell>
          <cell r="I1105">
            <v>0</v>
          </cell>
          <cell r="J1105">
            <v>0</v>
          </cell>
        </row>
        <row r="1106">
          <cell r="B1106" t="str">
            <v>BA25902</v>
          </cell>
          <cell r="C1106" t="str">
            <v>Arbuste - ARBU01</v>
          </cell>
          <cell r="D1106" t="str">
            <v>Arbuste - ARBU01</v>
          </cell>
          <cell r="E1106" t="str">
            <v>CHOIS. TERN. AZTEC PEARL BA5 inv</v>
          </cell>
          <cell r="F1106" t="str">
            <v>Tolérance au sec</v>
          </cell>
          <cell r="G1106" t="str">
            <v xml:space="preserve">Motte Ø 5 </v>
          </cell>
          <cell r="H1106">
            <v>77</v>
          </cell>
          <cell r="I1106">
            <v>214</v>
          </cell>
          <cell r="J1106">
            <v>28</v>
          </cell>
        </row>
        <row r="1107">
          <cell r="B1107" t="str">
            <v>BC3828B</v>
          </cell>
          <cell r="C1107" t="str">
            <v>Arbuste - ARBU01</v>
          </cell>
          <cell r="D1107" t="str">
            <v>Arbuste - ARBU01</v>
          </cell>
          <cell r="E1107" t="str">
            <v>CHOIS. TERN. AZTEC PEARL BC1.3L</v>
          </cell>
          <cell r="F1107" t="str">
            <v>Tolérance au sec</v>
          </cell>
          <cell r="G1107" t="str">
            <v xml:space="preserve">Pot 1.3 Litres </v>
          </cell>
          <cell r="H1107">
            <v>10</v>
          </cell>
          <cell r="I1107">
            <v>612</v>
          </cell>
          <cell r="J1107">
            <v>0</v>
          </cell>
        </row>
        <row r="1108">
          <cell r="B1108" t="str">
            <v>BG3827B</v>
          </cell>
          <cell r="C1108" t="str">
            <v>Arbuste - ARBU01</v>
          </cell>
          <cell r="D1108" t="str">
            <v>Arbuste - ARBU01</v>
          </cell>
          <cell r="E1108" t="str">
            <v>CHOIS. TERN. AZTEC PEARL BG9 R</v>
          </cell>
          <cell r="F1108" t="str">
            <v>Tolérance au sec</v>
          </cell>
          <cell r="G1108" t="str">
            <v xml:space="preserve">Godets Ø 9 </v>
          </cell>
          <cell r="H1108">
            <v>12</v>
          </cell>
          <cell r="I1108">
            <v>458</v>
          </cell>
          <cell r="J1108">
            <v>0</v>
          </cell>
        </row>
        <row r="1109">
          <cell r="B1109" t="str">
            <v>BA24497</v>
          </cell>
          <cell r="C1109" t="str">
            <v>Arbuste - ARBU01</v>
          </cell>
          <cell r="D1109" t="str">
            <v>Arbuste - ARBU01</v>
          </cell>
          <cell r="E1109" t="str">
            <v>CHOIS. TERN. GOLD STAR LISSTAR® BA4 CT</v>
          </cell>
          <cell r="F1109" t="str">
            <v>Tolérance au sec</v>
          </cell>
          <cell r="G1109" t="str">
            <v xml:space="preserve">Motte Ø 4 </v>
          </cell>
          <cell r="H1109">
            <v>104</v>
          </cell>
          <cell r="I1109">
            <v>0</v>
          </cell>
          <cell r="J1109">
            <v>0</v>
          </cell>
        </row>
        <row r="1110">
          <cell r="B1110" t="str">
            <v>BA25892</v>
          </cell>
          <cell r="C1110" t="str">
            <v>Arbuste - ARBU01</v>
          </cell>
          <cell r="D1110" t="str">
            <v>Arbuste - ARBU01</v>
          </cell>
          <cell r="E1110" t="str">
            <v>CHOIS. TERN. GOLD STAR LISSTAR® BA5</v>
          </cell>
          <cell r="F1110" t="str">
            <v>Tolérance au sec</v>
          </cell>
          <cell r="G1110" t="str">
            <v xml:space="preserve">Motte Ø 5 </v>
          </cell>
          <cell r="H1110">
            <v>77</v>
          </cell>
          <cell r="I1110">
            <v>0</v>
          </cell>
          <cell r="J1110">
            <v>0</v>
          </cell>
        </row>
        <row r="1111">
          <cell r="B1111" t="str">
            <v>BG13861B</v>
          </cell>
          <cell r="C1111" t="str">
            <v>Arbuste - ARBU01</v>
          </cell>
          <cell r="D1111" t="str">
            <v>Arbuste - ARBU01</v>
          </cell>
          <cell r="E1111" t="str">
            <v>CHOIS. TERN. GOLD STAR LISSTAR® BG9 R</v>
          </cell>
          <cell r="F1111" t="str">
            <v>Tolérance au sec</v>
          </cell>
          <cell r="G1111" t="str">
            <v xml:space="preserve">Godets Ø 9 </v>
          </cell>
          <cell r="H1111">
            <v>12</v>
          </cell>
          <cell r="I1111">
            <v>135</v>
          </cell>
          <cell r="J1111">
            <v>91</v>
          </cell>
        </row>
        <row r="1112">
          <cell r="B1112" t="str">
            <v>BA12090</v>
          </cell>
          <cell r="C1112" t="str">
            <v>Arbuste - ARBU01</v>
          </cell>
          <cell r="D1112" t="str">
            <v>Arbuste - ARBU01</v>
          </cell>
          <cell r="E1112" t="str">
            <v>CHOIS. TERN. GOLDFINGERS® BA4 CONT</v>
          </cell>
          <cell r="F1112" t="str">
            <v>Tolérance au sec</v>
          </cell>
          <cell r="G1112" t="str">
            <v xml:space="preserve">Motte Ø 4 </v>
          </cell>
          <cell r="H1112">
            <v>104</v>
          </cell>
          <cell r="I1112">
            <v>0</v>
          </cell>
          <cell r="J1112">
            <v>0</v>
          </cell>
        </row>
        <row r="1113">
          <cell r="B1113" t="str">
            <v>BA9549</v>
          </cell>
          <cell r="C1113" t="str">
            <v>Arbuste - ARBU01</v>
          </cell>
          <cell r="D1113" t="str">
            <v>Arbuste - ARBU01</v>
          </cell>
          <cell r="E1113" t="str">
            <v>CHOIS. TERN. GOLDFINGERS® BA5 inv</v>
          </cell>
          <cell r="F1113" t="str">
            <v>Tolérance au sec</v>
          </cell>
          <cell r="G1113" t="str">
            <v xml:space="preserve">Motte Ø 5 </v>
          </cell>
          <cell r="H1113">
            <v>77</v>
          </cell>
          <cell r="I1113">
            <v>76</v>
          </cell>
          <cell r="J1113">
            <v>3</v>
          </cell>
          <cell r="K1113" t="str">
            <v>H</v>
          </cell>
        </row>
        <row r="1114">
          <cell r="B1114" t="str">
            <v>BC10886B</v>
          </cell>
          <cell r="C1114" t="str">
            <v>Arbuste - ARBU01</v>
          </cell>
          <cell r="D1114" t="str">
            <v>Arbuste - ARBU01</v>
          </cell>
          <cell r="E1114" t="str">
            <v>CHOIS. TERN. GOLDFINGERS® BC1.3L R</v>
          </cell>
          <cell r="F1114" t="str">
            <v>Tolérance au sec</v>
          </cell>
          <cell r="G1114" t="str">
            <v xml:space="preserve">Pot 1.3 Litres </v>
          </cell>
          <cell r="H1114">
            <v>10</v>
          </cell>
          <cell r="I1114">
            <v>373</v>
          </cell>
          <cell r="J1114">
            <v>55</v>
          </cell>
          <cell r="K1114" t="str">
            <v>H</v>
          </cell>
        </row>
        <row r="1115">
          <cell r="B1115" t="str">
            <v>BG3839B</v>
          </cell>
          <cell r="C1115" t="str">
            <v>Arbuste - ARBU01</v>
          </cell>
          <cell r="D1115" t="str">
            <v>Arbuste - ARBU01</v>
          </cell>
          <cell r="E1115" t="str">
            <v>CHOIS. TERN. GOLDFINGERS® BG9 R</v>
          </cell>
          <cell r="F1115" t="str">
            <v>Tolérance au sec</v>
          </cell>
          <cell r="G1115" t="str">
            <v xml:space="preserve">Godets Ø 9 </v>
          </cell>
          <cell r="H1115">
            <v>12</v>
          </cell>
          <cell r="I1115">
            <v>366</v>
          </cell>
          <cell r="J1115">
            <v>0</v>
          </cell>
          <cell r="K1115" t="str">
            <v>H</v>
          </cell>
        </row>
        <row r="1116">
          <cell r="B1116" t="str">
            <v>BA14115</v>
          </cell>
          <cell r="C1116" t="str">
            <v>Arbuste - ARBU01</v>
          </cell>
          <cell r="D1116" t="str">
            <v>Arbuste - ARBU01</v>
          </cell>
          <cell r="E1116" t="str">
            <v>CHOIS. TERN. SUNDANCE LICH BA4 CONT</v>
          </cell>
          <cell r="F1116" t="str">
            <v>Tolérance au sec</v>
          </cell>
          <cell r="G1116" t="str">
            <v xml:space="preserve">Motte Ø 4 </v>
          </cell>
          <cell r="H1116">
            <v>104</v>
          </cell>
          <cell r="I1116">
            <v>0</v>
          </cell>
          <cell r="J1116">
            <v>0</v>
          </cell>
          <cell r="K1116"/>
        </row>
        <row r="1117">
          <cell r="B1117" t="str">
            <v>BA3853</v>
          </cell>
          <cell r="C1117" t="str">
            <v>Arbuste - ARBU01</v>
          </cell>
          <cell r="D1117" t="str">
            <v>Arbuste - ARBU01</v>
          </cell>
          <cell r="E1117" t="str">
            <v>CHOIS. TERN. SUNDANCE LICH BA4 CONT</v>
          </cell>
          <cell r="F1117" t="str">
            <v>Tolérance au sec</v>
          </cell>
          <cell r="G1117" t="str">
            <v xml:space="preserve">Motte Ø 4 </v>
          </cell>
          <cell r="H1117">
            <v>108</v>
          </cell>
          <cell r="I1117">
            <v>0</v>
          </cell>
          <cell r="J1117">
            <v>0</v>
          </cell>
        </row>
        <row r="1118">
          <cell r="B1118" t="str">
            <v>BA3846</v>
          </cell>
          <cell r="C1118" t="str">
            <v>Arbuste - ARBU01</v>
          </cell>
          <cell r="D1118" t="str">
            <v>Arbuste - ARBU01</v>
          </cell>
          <cell r="E1118" t="str">
            <v>CHOIS. TERN. SUNDANCE LICH BA5 bou</v>
          </cell>
          <cell r="F1118" t="str">
            <v>Tolérance au sec</v>
          </cell>
          <cell r="G1118" t="str">
            <v xml:space="preserve">Motte Ø 5 </v>
          </cell>
          <cell r="H1118">
            <v>77</v>
          </cell>
          <cell r="I1118">
            <v>0</v>
          </cell>
          <cell r="J1118">
            <v>0</v>
          </cell>
        </row>
        <row r="1119">
          <cell r="B1119" t="str">
            <v>BA25970</v>
          </cell>
          <cell r="C1119" t="str">
            <v>Arbuste - ARBU01</v>
          </cell>
          <cell r="D1119" t="str">
            <v>Arbuste - ARBU01</v>
          </cell>
          <cell r="E1119" t="str">
            <v>CHOIS. TERN. SUNDANCE LICH BA5 inv</v>
          </cell>
          <cell r="F1119" t="str">
            <v>Tolérance au sec</v>
          </cell>
          <cell r="G1119" t="str">
            <v xml:space="preserve">Motte Ø 5 </v>
          </cell>
          <cell r="H1119">
            <v>77</v>
          </cell>
          <cell r="I1119">
            <v>584</v>
          </cell>
          <cell r="J1119">
            <v>0</v>
          </cell>
        </row>
        <row r="1120">
          <cell r="B1120" t="str">
            <v>BC3848B</v>
          </cell>
          <cell r="C1120" t="str">
            <v>Arbuste - ARBU01</v>
          </cell>
          <cell r="D1120" t="str">
            <v>Arbuste - ARBU01</v>
          </cell>
          <cell r="E1120" t="str">
            <v>CHOIS. TERN. SUNDANCE LICH BC1.3L R</v>
          </cell>
          <cell r="F1120" t="str">
            <v>Tolérance au sec</v>
          </cell>
          <cell r="G1120" t="str">
            <v xml:space="preserve">Pot 1.3 Litres </v>
          </cell>
          <cell r="H1120">
            <v>10</v>
          </cell>
          <cell r="I1120">
            <v>1293</v>
          </cell>
          <cell r="J1120">
            <v>343</v>
          </cell>
        </row>
        <row r="1121">
          <cell r="B1121" t="str">
            <v>BG3849B</v>
          </cell>
          <cell r="C1121" t="str">
            <v>Arbuste - ARBU01</v>
          </cell>
          <cell r="D1121" t="str">
            <v>Arbuste - ARBU01</v>
          </cell>
          <cell r="E1121" t="str">
            <v>CHOIS. TERN. SUNDANCE LICH BG9 R</v>
          </cell>
          <cell r="F1121" t="str">
            <v>Tolérance au sec</v>
          </cell>
          <cell r="G1121" t="str">
            <v xml:space="preserve">Godets Ø 9 </v>
          </cell>
          <cell r="H1121">
            <v>12</v>
          </cell>
          <cell r="I1121">
            <v>1300</v>
          </cell>
          <cell r="J1121">
            <v>443</v>
          </cell>
          <cell r="K1121"/>
        </row>
        <row r="1122">
          <cell r="B1122" t="str">
            <v>BA14114</v>
          </cell>
          <cell r="C1122" t="str">
            <v>Arbuste - ARBU01</v>
          </cell>
          <cell r="D1122" t="str">
            <v>Arbuste - ARBU01</v>
          </cell>
          <cell r="E1122" t="str">
            <v>CHOISYA TERNATA BA4 CONT</v>
          </cell>
          <cell r="F1122" t="str">
            <v>Tolérance au sec</v>
          </cell>
          <cell r="G1122" t="str">
            <v xml:space="preserve">Motte Ø 4 </v>
          </cell>
          <cell r="H1122">
            <v>104</v>
          </cell>
          <cell r="I1122">
            <v>0</v>
          </cell>
          <cell r="J1122">
            <v>0</v>
          </cell>
          <cell r="K1122"/>
        </row>
        <row r="1123">
          <cell r="B1123" t="str">
            <v>BA3830</v>
          </cell>
          <cell r="C1123" t="str">
            <v>Arbuste - ARBU01</v>
          </cell>
          <cell r="D1123" t="str">
            <v>Arbuste - ARBU01</v>
          </cell>
          <cell r="E1123" t="str">
            <v>CHOISYA TERNATA BA5 bou</v>
          </cell>
          <cell r="F1123" t="str">
            <v>Tolérance au sec</v>
          </cell>
          <cell r="G1123" t="str">
            <v xml:space="preserve">Motte Ø 5 </v>
          </cell>
          <cell r="H1123">
            <v>77</v>
          </cell>
          <cell r="I1123">
            <v>0</v>
          </cell>
          <cell r="J1123">
            <v>0</v>
          </cell>
          <cell r="K1123"/>
        </row>
        <row r="1124">
          <cell r="B1124" t="str">
            <v>BA25969</v>
          </cell>
          <cell r="C1124" t="str">
            <v>Arbuste - ARBU01</v>
          </cell>
          <cell r="D1124" t="str">
            <v>Arbuste - ARBU01</v>
          </cell>
          <cell r="E1124" t="str">
            <v>CHOISYA TERNATA BA5 inv</v>
          </cell>
          <cell r="F1124" t="str">
            <v>Tolérance au sec</v>
          </cell>
          <cell r="G1124" t="str">
            <v xml:space="preserve">Motte Ø 5 </v>
          </cell>
          <cell r="H1124">
            <v>77</v>
          </cell>
          <cell r="I1124">
            <v>1182</v>
          </cell>
          <cell r="J1124">
            <v>25</v>
          </cell>
          <cell r="K1124"/>
        </row>
        <row r="1125">
          <cell r="B1125" t="str">
            <v>BC3832B</v>
          </cell>
          <cell r="C1125" t="str">
            <v>Arbuste - ARBU01</v>
          </cell>
          <cell r="D1125" t="str">
            <v>Arbuste - ARBU01</v>
          </cell>
          <cell r="E1125" t="str">
            <v>CHOISYA TERNATA BC1.3L R</v>
          </cell>
          <cell r="F1125" t="str">
            <v>Tolérance au sec</v>
          </cell>
          <cell r="G1125" t="str">
            <v xml:space="preserve">Pot 1.3 Litres </v>
          </cell>
          <cell r="H1125">
            <v>10</v>
          </cell>
          <cell r="I1125">
            <v>1233</v>
          </cell>
          <cell r="J1125">
            <v>60</v>
          </cell>
          <cell r="K1125"/>
        </row>
        <row r="1126">
          <cell r="B1126" t="str">
            <v>BG3833B</v>
          </cell>
          <cell r="C1126" t="str">
            <v>Arbuste - ARBU01</v>
          </cell>
          <cell r="D1126" t="str">
            <v>Arbuste - ARBU01</v>
          </cell>
          <cell r="E1126" t="str">
            <v>CHOISYA TERNATA BG9 R</v>
          </cell>
          <cell r="F1126" t="str">
            <v>Tolérance au sec</v>
          </cell>
          <cell r="G1126" t="str">
            <v xml:space="preserve">Godets Ø 9 </v>
          </cell>
          <cell r="H1126">
            <v>12</v>
          </cell>
          <cell r="I1126">
            <v>1839</v>
          </cell>
          <cell r="J1126">
            <v>37</v>
          </cell>
          <cell r="K1126"/>
        </row>
        <row r="1127">
          <cell r="B1127" t="str">
            <v>BP9514</v>
          </cell>
          <cell r="C1127" t="str">
            <v>Arbuste - ARBU01</v>
          </cell>
          <cell r="D1127" t="str">
            <v>Arbuste - ARBU01</v>
          </cell>
          <cell r="E1127" t="str">
            <v>CHOISYA TERNATA BP8</v>
          </cell>
          <cell r="F1127" t="str">
            <v>Tolérance au sec</v>
          </cell>
          <cell r="G1127" t="str">
            <v xml:space="preserve">Motte Ø 8 </v>
          </cell>
          <cell r="H1127">
            <v>28</v>
          </cell>
          <cell r="I1127">
            <v>0</v>
          </cell>
          <cell r="J1127">
            <v>0</v>
          </cell>
          <cell r="K1127"/>
        </row>
        <row r="1128">
          <cell r="B1128" t="str">
            <v>12G519</v>
          </cell>
          <cell r="C1128" t="str">
            <v>Graminées - GRAM01</v>
          </cell>
          <cell r="D1128" t="str">
            <v>Arbuste - ARBU01</v>
          </cell>
          <cell r="E1128" t="str">
            <v>CISTUS ALBIDUS</v>
          </cell>
          <cell r="F1128" t="str">
            <v>Tolérance au sec</v>
          </cell>
          <cell r="G1128" t="str">
            <v xml:space="preserve">Godets Ø 9 </v>
          </cell>
          <cell r="H1128">
            <v>12</v>
          </cell>
          <cell r="I1128">
            <v>29</v>
          </cell>
          <cell r="J1128">
            <v>0</v>
          </cell>
        </row>
        <row r="1129">
          <cell r="B1129" t="str">
            <v>BP26930</v>
          </cell>
          <cell r="C1129" t="str">
            <v>Climat Doux - CDOU01</v>
          </cell>
          <cell r="D1129" t="str">
            <v>Arbuste - ARBU01</v>
          </cell>
          <cell r="E1129" t="str">
            <v>CISTUS CRISPUS BP7</v>
          </cell>
          <cell r="F1129" t="str">
            <v>Tolérance au sec</v>
          </cell>
          <cell r="G1129" t="str">
            <v xml:space="preserve">Motte Ø 7 </v>
          </cell>
          <cell r="H1129">
            <v>40</v>
          </cell>
          <cell r="I1129">
            <v>0</v>
          </cell>
          <cell r="J1129">
            <v>0</v>
          </cell>
          <cell r="K1129"/>
        </row>
        <row r="1130">
          <cell r="B1130" t="str">
            <v>BP10215</v>
          </cell>
          <cell r="C1130" t="str">
            <v>Climat Doux - CDOU01</v>
          </cell>
          <cell r="D1130" t="str">
            <v>Arbuste - ARBU01</v>
          </cell>
          <cell r="E1130" t="str">
            <v>CISTUS CRISPUS BP8</v>
          </cell>
          <cell r="F1130" t="str">
            <v>Tolérance au sec</v>
          </cell>
          <cell r="G1130" t="str">
            <v xml:space="preserve">Motte Ø 8 </v>
          </cell>
          <cell r="H1130">
            <v>28</v>
          </cell>
          <cell r="I1130">
            <v>100</v>
          </cell>
          <cell r="J1130">
            <v>32</v>
          </cell>
          <cell r="K1130"/>
        </row>
        <row r="1131">
          <cell r="B1131" t="str">
            <v>BP26917</v>
          </cell>
          <cell r="C1131" t="str">
            <v>Climat Doux - CDOU01</v>
          </cell>
          <cell r="D1131" t="str">
            <v>Arbuste - ARBU01</v>
          </cell>
          <cell r="E1131" t="str">
            <v>CISTUS DECUMBENS BP7</v>
          </cell>
          <cell r="F1131" t="str">
            <v>Tolérance au sec</v>
          </cell>
          <cell r="G1131" t="str">
            <v xml:space="preserve">Motte Ø 7 </v>
          </cell>
          <cell r="H1131">
            <v>40</v>
          </cell>
          <cell r="I1131">
            <v>0</v>
          </cell>
          <cell r="J1131">
            <v>0</v>
          </cell>
          <cell r="K1131"/>
        </row>
        <row r="1132">
          <cell r="B1132" t="str">
            <v>BP21767</v>
          </cell>
          <cell r="C1132" t="str">
            <v>Climat Doux - CDOU01</v>
          </cell>
          <cell r="D1132" t="str">
            <v>Arbuste - ARBU01</v>
          </cell>
          <cell r="E1132" t="str">
            <v>CISTUS DECUMBENS BP8</v>
          </cell>
          <cell r="F1132" t="str">
            <v>Tolérance au sec</v>
          </cell>
          <cell r="G1132" t="str">
            <v xml:space="preserve">Motte Ø 8 </v>
          </cell>
          <cell r="H1132">
            <v>28</v>
          </cell>
          <cell r="I1132">
            <v>107</v>
          </cell>
          <cell r="J1132">
            <v>0</v>
          </cell>
          <cell r="K1132"/>
        </row>
        <row r="1133">
          <cell r="B1133" t="str">
            <v>BP26932</v>
          </cell>
          <cell r="C1133" t="str">
            <v>Climat Doux - CDOU01</v>
          </cell>
          <cell r="D1133" t="str">
            <v>Arbuste - ARBU01</v>
          </cell>
          <cell r="E1133" t="str">
            <v>CISTUS MONSPELIENSIS BP7</v>
          </cell>
          <cell r="F1133" t="str">
            <v>Tolérance au sec</v>
          </cell>
          <cell r="G1133" t="str">
            <v xml:space="preserve">Motte Ø 7 </v>
          </cell>
          <cell r="H1133">
            <v>40</v>
          </cell>
          <cell r="I1133">
            <v>0</v>
          </cell>
          <cell r="J1133">
            <v>0</v>
          </cell>
          <cell r="K1133"/>
        </row>
        <row r="1134">
          <cell r="B1134" t="str">
            <v>BP24551</v>
          </cell>
          <cell r="C1134" t="str">
            <v>Climat Doux - CDOU01</v>
          </cell>
          <cell r="D1134" t="str">
            <v>Arbuste - ARBU01</v>
          </cell>
          <cell r="E1134" t="str">
            <v>CISTUS MONSPELIENSIS BP8</v>
          </cell>
          <cell r="F1134" t="str">
            <v>Tolérance au sec</v>
          </cell>
          <cell r="G1134" t="str">
            <v xml:space="preserve">Motte Ø 8 </v>
          </cell>
          <cell r="H1134">
            <v>28</v>
          </cell>
          <cell r="I1134">
            <v>168</v>
          </cell>
          <cell r="J1134">
            <v>3</v>
          </cell>
          <cell r="K1134"/>
        </row>
        <row r="1135">
          <cell r="B1135" t="str">
            <v>BP26919</v>
          </cell>
          <cell r="C1135" t="str">
            <v>Climat Doux - CDOU01</v>
          </cell>
          <cell r="D1135" t="str">
            <v>Arbuste - ARBU01</v>
          </cell>
          <cell r="E1135" t="str">
            <v>CISTUS OBTUSIFOLIUS BP7</v>
          </cell>
          <cell r="F1135" t="str">
            <v>Tolérance au sec</v>
          </cell>
          <cell r="G1135" t="str">
            <v xml:space="preserve">Motte Ø 7 </v>
          </cell>
          <cell r="H1135">
            <v>40</v>
          </cell>
          <cell r="I1135">
            <v>0</v>
          </cell>
          <cell r="J1135">
            <v>0</v>
          </cell>
          <cell r="K1135"/>
        </row>
        <row r="1136">
          <cell r="B1136" t="str">
            <v>BP3901</v>
          </cell>
          <cell r="C1136" t="str">
            <v>Climat Doux - CDOU01</v>
          </cell>
          <cell r="D1136" t="str">
            <v>Arbuste - ARBU01</v>
          </cell>
          <cell r="E1136" t="str">
            <v>CISTUS OBTUSIFOLIUS BP8</v>
          </cell>
          <cell r="F1136" t="str">
            <v>Tolérance au sec</v>
          </cell>
          <cell r="G1136" t="str">
            <v xml:space="preserve">Motte Ø 8 </v>
          </cell>
          <cell r="H1136">
            <v>28</v>
          </cell>
          <cell r="I1136">
            <v>146</v>
          </cell>
          <cell r="J1136">
            <v>11</v>
          </cell>
          <cell r="K1136"/>
        </row>
        <row r="1137">
          <cell r="B1137" t="str">
            <v>BA3894</v>
          </cell>
          <cell r="C1137" t="str">
            <v>Climat Doux - CDOU01</v>
          </cell>
          <cell r="D1137" t="str">
            <v>Arbuste - ARBU01</v>
          </cell>
          <cell r="E1137" t="str">
            <v>CISTUS PULVERULENTUS SUNSET BA7</v>
          </cell>
          <cell r="F1137" t="str">
            <v>Tolérance au sec</v>
          </cell>
          <cell r="G1137" t="str">
            <v xml:space="preserve">Motte Ø 7 </v>
          </cell>
          <cell r="H1137">
            <v>40</v>
          </cell>
          <cell r="I1137">
            <v>59</v>
          </cell>
          <cell r="J1137">
            <v>0</v>
          </cell>
          <cell r="K1137"/>
        </row>
        <row r="1138">
          <cell r="B1138" t="str">
            <v>BP26703</v>
          </cell>
          <cell r="C1138" t="str">
            <v>Climat Doux - CDOU01</v>
          </cell>
          <cell r="D1138" t="str">
            <v>Arbuste - ARBU01</v>
          </cell>
          <cell r="E1138" t="str">
            <v>CISTUS PULVERULENTUS SUNSET BP7</v>
          </cell>
          <cell r="F1138" t="str">
            <v>Tolérance au sec</v>
          </cell>
          <cell r="G1138" t="str">
            <v xml:space="preserve">Motte Ø 7 </v>
          </cell>
          <cell r="H1138">
            <v>40</v>
          </cell>
          <cell r="I1138">
            <v>150</v>
          </cell>
          <cell r="J1138">
            <v>63</v>
          </cell>
          <cell r="K1138"/>
        </row>
        <row r="1139">
          <cell r="B1139" t="str">
            <v>BP21769</v>
          </cell>
          <cell r="C1139" t="str">
            <v>Climat Doux - CDOU01</v>
          </cell>
          <cell r="D1139" t="str">
            <v>Arbuste - ARBU01</v>
          </cell>
          <cell r="E1139" t="str">
            <v>CISTUS PULVERULENTUS SUNSET BP8</v>
          </cell>
          <cell r="F1139" t="str">
            <v>Tolérance au sec</v>
          </cell>
          <cell r="G1139" t="str">
            <v xml:space="preserve">Motte Ø 8 </v>
          </cell>
          <cell r="H1139">
            <v>28</v>
          </cell>
          <cell r="I1139">
            <v>169</v>
          </cell>
          <cell r="J1139">
            <v>1</v>
          </cell>
          <cell r="K1139"/>
        </row>
        <row r="1140">
          <cell r="B1140" t="str">
            <v>BA3891</v>
          </cell>
          <cell r="C1140" t="str">
            <v>Climat Doux - CDOU01</v>
          </cell>
          <cell r="D1140" t="str">
            <v>Arbuste - ARBU01</v>
          </cell>
          <cell r="E1140" t="str">
            <v>CISTUS PURPUREUS ALAN FRADD BA7</v>
          </cell>
          <cell r="F1140" t="str">
            <v>Tolérance au sec</v>
          </cell>
          <cell r="G1140" t="str">
            <v xml:space="preserve">Motte Ø 7 </v>
          </cell>
          <cell r="H1140">
            <v>40</v>
          </cell>
          <cell r="I1140">
            <v>201</v>
          </cell>
          <cell r="J1140">
            <v>78</v>
          </cell>
          <cell r="K1140" t="str">
            <v>H</v>
          </cell>
        </row>
        <row r="1141">
          <cell r="B1141" t="str">
            <v>BP3892</v>
          </cell>
          <cell r="C1141" t="str">
            <v>Climat Doux - CDOU01</v>
          </cell>
          <cell r="D1141" t="str">
            <v>Arbuste - ARBU01</v>
          </cell>
          <cell r="E1141" t="str">
            <v>CISTUS PURPUREUS ALAN FRADD BP8</v>
          </cell>
          <cell r="F1141" t="str">
            <v>Tolérance au sec</v>
          </cell>
          <cell r="G1141" t="str">
            <v xml:space="preserve">Motte Ø 8 </v>
          </cell>
          <cell r="H1141">
            <v>28</v>
          </cell>
          <cell r="I1141">
            <v>172</v>
          </cell>
          <cell r="J1141">
            <v>84</v>
          </cell>
          <cell r="K1141" t="str">
            <v>H</v>
          </cell>
        </row>
        <row r="1142">
          <cell r="B1142" t="str">
            <v>BA3906</v>
          </cell>
          <cell r="C1142" t="str">
            <v>Climat Doux - CDOU01</v>
          </cell>
          <cell r="D1142" t="str">
            <v>Arbuste - ARBU01</v>
          </cell>
          <cell r="E1142" t="str">
            <v>CISTUS PURPUREUS BA7</v>
          </cell>
          <cell r="F1142" t="str">
            <v>Tolérance au sec</v>
          </cell>
          <cell r="G1142" t="str">
            <v xml:space="preserve">Motte Ø 7 </v>
          </cell>
          <cell r="H1142">
            <v>40</v>
          </cell>
          <cell r="I1142">
            <v>423</v>
          </cell>
          <cell r="J1142">
            <v>163</v>
          </cell>
          <cell r="K1142" t="str">
            <v>H</v>
          </cell>
        </row>
        <row r="1143">
          <cell r="B1143" t="str">
            <v>BP26705</v>
          </cell>
          <cell r="C1143" t="str">
            <v>Climat Doux - CDOU01</v>
          </cell>
          <cell r="D1143" t="str">
            <v>Arbuste - ARBU01</v>
          </cell>
          <cell r="E1143" t="str">
            <v>CISTUS PURPUREUS BP7</v>
          </cell>
          <cell r="F1143" t="str">
            <v>Tolérance au sec</v>
          </cell>
          <cell r="G1143" t="str">
            <v xml:space="preserve">Motte Ø 7 </v>
          </cell>
          <cell r="H1143">
            <v>40</v>
          </cell>
          <cell r="I1143">
            <v>0</v>
          </cell>
          <cell r="J1143">
            <v>0</v>
          </cell>
          <cell r="K1143" t="str">
            <v>H</v>
          </cell>
        </row>
        <row r="1144">
          <cell r="B1144" t="str">
            <v>BP3908</v>
          </cell>
          <cell r="C1144" t="str">
            <v>Climat Doux - CDOU01</v>
          </cell>
          <cell r="D1144" t="str">
            <v>Arbuste - ARBU01</v>
          </cell>
          <cell r="E1144" t="str">
            <v>CISTUS PURPUREUS BP8</v>
          </cell>
          <cell r="F1144" t="str">
            <v>Tolérance au sec</v>
          </cell>
          <cell r="G1144" t="str">
            <v xml:space="preserve">Motte Ø 8 </v>
          </cell>
          <cell r="H1144">
            <v>28</v>
          </cell>
          <cell r="I1144">
            <v>386</v>
          </cell>
          <cell r="J1144">
            <v>0</v>
          </cell>
          <cell r="K1144" t="str">
            <v>H</v>
          </cell>
        </row>
        <row r="1145">
          <cell r="B1145" t="str">
            <v>BG29486</v>
          </cell>
          <cell r="C1145" t="str">
            <v>Climat Doux - CDOU01</v>
          </cell>
          <cell r="D1145" t="str">
            <v>Arbuste - ARBU01</v>
          </cell>
          <cell r="E1145" t="str">
            <v>CISTUS SALVIIFOLIUS BG9</v>
          </cell>
          <cell r="F1145" t="str">
            <v>Tolérance au sec</v>
          </cell>
          <cell r="G1145" t="str">
            <v xml:space="preserve">Godets Ø 9 </v>
          </cell>
          <cell r="H1145">
            <v>12</v>
          </cell>
          <cell r="I1145">
            <v>42</v>
          </cell>
          <cell r="J1145">
            <v>0</v>
          </cell>
          <cell r="K1145"/>
        </row>
        <row r="1146">
          <cell r="B1146" t="str">
            <v>BA3910</v>
          </cell>
          <cell r="C1146" t="str">
            <v>Climat Doux - CDOU01</v>
          </cell>
          <cell r="D1146" t="str">
            <v>Arbuste - ARBU01</v>
          </cell>
          <cell r="E1146" t="str">
            <v>CISTUS SILVER PINK BA7</v>
          </cell>
          <cell r="F1146" t="str">
            <v>Tolérance au sec</v>
          </cell>
          <cell r="G1146" t="str">
            <v xml:space="preserve">Motte Ø 7 </v>
          </cell>
          <cell r="H1146">
            <v>40</v>
          </cell>
          <cell r="I1146">
            <v>0</v>
          </cell>
          <cell r="J1146">
            <v>0</v>
          </cell>
          <cell r="K1146"/>
        </row>
        <row r="1147">
          <cell r="B1147" t="str">
            <v>BP28287</v>
          </cell>
          <cell r="C1147" t="str">
            <v>Climat Doux - CDOU01</v>
          </cell>
          <cell r="D1147" t="str">
            <v>Arbuste - ARBU01</v>
          </cell>
          <cell r="E1147" t="str">
            <v>CISTUS SILVER PINK BP7</v>
          </cell>
          <cell r="F1147" t="str">
            <v>Tolérance au sec</v>
          </cell>
          <cell r="G1147" t="str">
            <v xml:space="preserve">Motte Ø 7 </v>
          </cell>
          <cell r="H1147">
            <v>40</v>
          </cell>
          <cell r="I1147">
            <v>0</v>
          </cell>
          <cell r="J1147">
            <v>0</v>
          </cell>
          <cell r="K1147"/>
        </row>
        <row r="1148">
          <cell r="B1148" t="str">
            <v>BP9380</v>
          </cell>
          <cell r="C1148" t="str">
            <v>Climat Doux - CDOU01</v>
          </cell>
          <cell r="D1148" t="str">
            <v>Arbuste - ARBU01</v>
          </cell>
          <cell r="E1148" t="str">
            <v>CISTUS SILVER PINK BP8</v>
          </cell>
          <cell r="F1148" t="str">
            <v>Tolérance au sec</v>
          </cell>
          <cell r="G1148" t="str">
            <v xml:space="preserve">Motte Ø 8 </v>
          </cell>
          <cell r="H1148">
            <v>28</v>
          </cell>
          <cell r="I1148">
            <v>0</v>
          </cell>
          <cell r="J1148">
            <v>0</v>
          </cell>
          <cell r="K1148"/>
        </row>
        <row r="1149">
          <cell r="B1149" t="str">
            <v>BA3898</v>
          </cell>
          <cell r="C1149" t="str">
            <v>Climat Doux - CDOU01</v>
          </cell>
          <cell r="D1149" t="str">
            <v>Arbuste - ARBU01</v>
          </cell>
          <cell r="E1149" t="str">
            <v>CISTUS X CORBARIENSIS BA7</v>
          </cell>
          <cell r="F1149" t="str">
            <v>Tolérance au sec</v>
          </cell>
          <cell r="G1149" t="str">
            <v xml:space="preserve">Motte Ø 7 </v>
          </cell>
          <cell r="H1149">
            <v>40</v>
          </cell>
          <cell r="I1149">
            <v>270</v>
          </cell>
          <cell r="J1149">
            <v>50</v>
          </cell>
          <cell r="K1149" t="str">
            <v>H</v>
          </cell>
        </row>
        <row r="1150">
          <cell r="B1150" t="str">
            <v>BP26701</v>
          </cell>
          <cell r="C1150" t="str">
            <v>Climat Doux - CDOU01</v>
          </cell>
          <cell r="D1150" t="str">
            <v>Arbuste - ARBU01</v>
          </cell>
          <cell r="E1150" t="str">
            <v>CISTUS X CORBARIENSIS BP7</v>
          </cell>
          <cell r="F1150" t="str">
            <v>Tolérance au sec</v>
          </cell>
          <cell r="G1150" t="str">
            <v xml:space="preserve">Motte Ø 7 </v>
          </cell>
          <cell r="H1150">
            <v>40</v>
          </cell>
          <cell r="I1150">
            <v>0</v>
          </cell>
          <cell r="J1150">
            <v>0</v>
          </cell>
          <cell r="K1150" t="str">
            <v>H</v>
          </cell>
        </row>
        <row r="1151">
          <cell r="B1151" t="str">
            <v>BP3899</v>
          </cell>
          <cell r="C1151" t="str">
            <v>Climat Doux - CDOU01</v>
          </cell>
          <cell r="D1151" t="str">
            <v>Arbuste - ARBU01</v>
          </cell>
          <cell r="E1151" t="str">
            <v>CISTUS X CORBARIENSIS BP8</v>
          </cell>
          <cell r="F1151" t="str">
            <v>Tolérance au sec</v>
          </cell>
          <cell r="G1151" t="str">
            <v xml:space="preserve">Motte Ø 8 </v>
          </cell>
          <cell r="H1151">
            <v>28</v>
          </cell>
          <cell r="I1151">
            <v>290</v>
          </cell>
          <cell r="J1151">
            <v>10</v>
          </cell>
          <cell r="K1151" t="str">
            <v>H</v>
          </cell>
        </row>
        <row r="1152">
          <cell r="B1152" t="str">
            <v>12G520</v>
          </cell>
          <cell r="C1152" t="str">
            <v>Graminées - GRAM01</v>
          </cell>
          <cell r="D1152" t="str">
            <v>Arbuste - ARBU01</v>
          </cell>
          <cell r="E1152" t="str">
            <v>CISTUS X FLORENTINUS</v>
          </cell>
          <cell r="F1152" t="str">
            <v>Tolérance au sec</v>
          </cell>
          <cell r="G1152" t="str">
            <v xml:space="preserve">Godets Ø 9 </v>
          </cell>
          <cell r="H1152">
            <v>12</v>
          </cell>
          <cell r="I1152">
            <v>29</v>
          </cell>
          <cell r="J1152">
            <v>0</v>
          </cell>
          <cell r="K1152"/>
        </row>
        <row r="1153">
          <cell r="B1153" t="str">
            <v>BP26921</v>
          </cell>
          <cell r="C1153" t="str">
            <v>Climat Doux - CDOU01</v>
          </cell>
          <cell r="D1153" t="str">
            <v>Arbuste - ARBU01</v>
          </cell>
          <cell r="E1153" t="str">
            <v>CISTUS X SKANBERGII BP7</v>
          </cell>
          <cell r="F1153" t="str">
            <v>Tolérance au sec</v>
          </cell>
          <cell r="G1153" t="str">
            <v xml:space="preserve">Motte Ø 7 </v>
          </cell>
          <cell r="H1153">
            <v>40</v>
          </cell>
          <cell r="I1153">
            <v>37</v>
          </cell>
          <cell r="J1153">
            <v>0</v>
          </cell>
        </row>
        <row r="1154">
          <cell r="B1154" t="str">
            <v>BP9501</v>
          </cell>
          <cell r="C1154" t="str">
            <v>Climat Doux - CDOU01</v>
          </cell>
          <cell r="D1154" t="str">
            <v>Arbuste - ARBU01</v>
          </cell>
          <cell r="E1154" t="str">
            <v>CISTUS X SKANBERGII BP8</v>
          </cell>
          <cell r="F1154" t="str">
            <v>Tolérance au sec</v>
          </cell>
          <cell r="G1154" t="str">
            <v xml:space="preserve">Motte Ø 8 </v>
          </cell>
          <cell r="H1154">
            <v>28</v>
          </cell>
          <cell r="I1154">
            <v>99</v>
          </cell>
          <cell r="J1154">
            <v>0</v>
          </cell>
        </row>
        <row r="1155">
          <cell r="B1155" t="str">
            <v>18A413</v>
          </cell>
          <cell r="C1155" t="str">
            <v>Arbuste - ARBU01</v>
          </cell>
          <cell r="D1155" t="str">
            <v>Arbuste - ARBU01</v>
          </cell>
          <cell r="E1155" t="str">
            <v>CISTUS X VERGUINII PAUL PECHERAT</v>
          </cell>
          <cell r="F1155" t="str">
            <v>Tolérance au sec</v>
          </cell>
          <cell r="G1155" t="str">
            <v xml:space="preserve">Motte Ø 9 </v>
          </cell>
          <cell r="H1155">
            <v>18</v>
          </cell>
          <cell r="I1155">
            <v>34</v>
          </cell>
          <cell r="J1155">
            <v>0</v>
          </cell>
        </row>
        <row r="1156">
          <cell r="B1156" t="str">
            <v>60A0304</v>
          </cell>
          <cell r="C1156" t="str">
            <v>PETIT FRUITS - FRUIT</v>
          </cell>
          <cell r="D1156" t="str">
            <v>PETIT FRUITS - FRUIT</v>
          </cell>
          <cell r="E1156" t="str">
            <v>CITRUS FLYING GRAGON (MAIN DE BOUDDHA)</v>
          </cell>
          <cell r="F1156"/>
          <cell r="G1156" t="str">
            <v xml:space="preserve">Motte Ø 4.5 </v>
          </cell>
          <cell r="H1156">
            <v>60</v>
          </cell>
          <cell r="I1156">
            <v>0</v>
          </cell>
          <cell r="J1156">
            <v>0</v>
          </cell>
          <cell r="K1156" t="str">
            <v>H</v>
          </cell>
        </row>
        <row r="1157">
          <cell r="B1157" t="str">
            <v>12G048</v>
          </cell>
          <cell r="C1157" t="str">
            <v>PETIT FRUITS - FRUIT</v>
          </cell>
          <cell r="D1157" t="str">
            <v>PETIT FRUITS - FRUIT</v>
          </cell>
          <cell r="E1157" t="str">
            <v>CITRUS ICHANG PAPEDA</v>
          </cell>
          <cell r="F1157"/>
          <cell r="G1157" t="str">
            <v xml:space="preserve">Godets Ø 9 </v>
          </cell>
          <cell r="H1157">
            <v>12</v>
          </cell>
          <cell r="I1157">
            <v>0</v>
          </cell>
          <cell r="J1157">
            <v>0</v>
          </cell>
          <cell r="K1157" t="str">
            <v>H</v>
          </cell>
        </row>
        <row r="1158">
          <cell r="B1158" t="str">
            <v>60A0303</v>
          </cell>
          <cell r="C1158" t="str">
            <v>PETIT FRUITS - FRUIT</v>
          </cell>
          <cell r="D1158" t="str">
            <v>PETIT FRUITS - FRUIT</v>
          </cell>
          <cell r="E1158" t="str">
            <v>CITRUS ICHANG PAPEDA</v>
          </cell>
          <cell r="F1158"/>
          <cell r="G1158" t="str">
            <v xml:space="preserve">Motte Ø 4.5 </v>
          </cell>
          <cell r="H1158">
            <v>60</v>
          </cell>
          <cell r="I1158">
            <v>0</v>
          </cell>
          <cell r="J1158">
            <v>0</v>
          </cell>
          <cell r="K1158" t="str">
            <v>H</v>
          </cell>
        </row>
        <row r="1159">
          <cell r="B1159" t="str">
            <v>12G049</v>
          </cell>
          <cell r="C1159" t="str">
            <v>PETIT FRUITS - FRUIT</v>
          </cell>
          <cell r="D1159" t="str">
            <v>PETIT FRUITS - FRUIT</v>
          </cell>
          <cell r="E1159" t="str">
            <v>CITRUS KAFFIR LIMETTE (COMBAVA)</v>
          </cell>
          <cell r="F1159"/>
          <cell r="G1159" t="str">
            <v xml:space="preserve">Godets Ø 9 </v>
          </cell>
          <cell r="H1159">
            <v>12</v>
          </cell>
          <cell r="I1159">
            <v>0</v>
          </cell>
          <cell r="J1159">
            <v>0</v>
          </cell>
          <cell r="K1159" t="str">
            <v>H</v>
          </cell>
        </row>
        <row r="1160">
          <cell r="B1160" t="str">
            <v>60A0302</v>
          </cell>
          <cell r="C1160" t="str">
            <v>PETIT FRUITS - FRUIT</v>
          </cell>
          <cell r="D1160" t="str">
            <v>PETIT FRUITS - FRUIT</v>
          </cell>
          <cell r="E1160" t="str">
            <v>CITRUS KAFFIR LIMETTE (COMBAVA)</v>
          </cell>
          <cell r="F1160"/>
          <cell r="G1160" t="str">
            <v xml:space="preserve">Motte Ø 4.5 </v>
          </cell>
          <cell r="H1160">
            <v>60</v>
          </cell>
          <cell r="I1160">
            <v>0</v>
          </cell>
          <cell r="J1160">
            <v>0</v>
          </cell>
          <cell r="K1160" t="str">
            <v>H</v>
          </cell>
        </row>
        <row r="1161">
          <cell r="B1161" t="str">
            <v>12G031</v>
          </cell>
          <cell r="C1161" t="str">
            <v>PETIT FRUITS - FRUIT</v>
          </cell>
          <cell r="D1161" t="str">
            <v>PETIT FRUITS - FRUIT</v>
          </cell>
          <cell r="E1161" t="str">
            <v>CITRUS LIMON 4 SAISONS</v>
          </cell>
          <cell r="F1161"/>
          <cell r="G1161" t="str">
            <v xml:space="preserve">Godets Ø 9 </v>
          </cell>
          <cell r="H1161">
            <v>12</v>
          </cell>
          <cell r="I1161">
            <v>83</v>
          </cell>
          <cell r="J1161">
            <v>24</v>
          </cell>
          <cell r="K1161" t="str">
            <v>H</v>
          </cell>
        </row>
        <row r="1162">
          <cell r="B1162" t="str">
            <v>12G046</v>
          </cell>
          <cell r="C1162" t="str">
            <v>PETIT FRUITS - FRUIT</v>
          </cell>
          <cell r="D1162" t="str">
            <v>PETIT FRUITS - FRUIT</v>
          </cell>
          <cell r="E1162" t="str">
            <v>CITRUS VOLKAMER</v>
          </cell>
          <cell r="F1162"/>
          <cell r="G1162" t="str">
            <v xml:space="preserve">Godets Ø 9 </v>
          </cell>
          <cell r="H1162">
            <v>12</v>
          </cell>
          <cell r="I1162">
            <v>25</v>
          </cell>
          <cell r="J1162">
            <v>87</v>
          </cell>
          <cell r="K1162" t="str">
            <v>H</v>
          </cell>
        </row>
        <row r="1163">
          <cell r="B1163" t="str">
            <v>60A0301</v>
          </cell>
          <cell r="C1163" t="str">
            <v>PETIT FRUITS - FRUIT</v>
          </cell>
          <cell r="D1163" t="str">
            <v>PETIT FRUITS - FRUIT</v>
          </cell>
          <cell r="E1163" t="str">
            <v>CITRUS VOLKAMER</v>
          </cell>
          <cell r="F1163"/>
          <cell r="G1163" t="str">
            <v xml:space="preserve">Motte Ø 4.5 </v>
          </cell>
          <cell r="H1163">
            <v>60</v>
          </cell>
          <cell r="I1163">
            <v>0</v>
          </cell>
          <cell r="J1163">
            <v>0</v>
          </cell>
          <cell r="K1163" t="str">
            <v>H</v>
          </cell>
        </row>
        <row r="1164">
          <cell r="B1164" t="str">
            <v>12G047</v>
          </cell>
          <cell r="C1164" t="str">
            <v>PETIT FRUITS - FRUIT</v>
          </cell>
          <cell r="D1164" t="str">
            <v>PETIT FRUITS - FRUIT</v>
          </cell>
          <cell r="E1164" t="str">
            <v>CITRUS YUZU</v>
          </cell>
          <cell r="F1164"/>
          <cell r="G1164" t="str">
            <v xml:space="preserve">Godets Ø 9 </v>
          </cell>
          <cell r="H1164">
            <v>12</v>
          </cell>
          <cell r="I1164">
            <v>196</v>
          </cell>
          <cell r="J1164">
            <v>146</v>
          </cell>
          <cell r="K1164" t="str">
            <v>H</v>
          </cell>
        </row>
        <row r="1165">
          <cell r="B1165" t="str">
            <v>60A0300</v>
          </cell>
          <cell r="C1165" t="str">
            <v>PETIT FRUITS - FRUIT</v>
          </cell>
          <cell r="D1165" t="str">
            <v>PETIT FRUITS - FRUIT</v>
          </cell>
          <cell r="E1165" t="str">
            <v>CITRUS YUZU</v>
          </cell>
          <cell r="F1165"/>
          <cell r="G1165" t="str">
            <v xml:space="preserve">Motte Ø 4.5 </v>
          </cell>
          <cell r="H1165">
            <v>60</v>
          </cell>
          <cell r="I1165">
            <v>0</v>
          </cell>
          <cell r="J1165">
            <v>0</v>
          </cell>
          <cell r="K1165" t="str">
            <v>H</v>
          </cell>
        </row>
        <row r="1166">
          <cell r="B1166" t="str">
            <v>SG12108B</v>
          </cell>
          <cell r="C1166" t="str">
            <v>Arbre - ARBRE01</v>
          </cell>
          <cell r="D1166" t="str">
            <v>Arbre - ARBRE01</v>
          </cell>
          <cell r="E1166" t="str">
            <v>CLADRASTIS LUTEA SG1LA</v>
          </cell>
          <cell r="F1166"/>
          <cell r="G1166" t="str">
            <v xml:space="preserve">Pot 1 Litre Anti-Chignon </v>
          </cell>
          <cell r="H1166">
            <v>12</v>
          </cell>
          <cell r="I1166">
            <v>100</v>
          </cell>
          <cell r="J1166">
            <v>6</v>
          </cell>
        </row>
        <row r="1167">
          <cell r="B1167" t="str">
            <v>24G105</v>
          </cell>
          <cell r="C1167" t="str">
            <v>Grimpante - GRIM01</v>
          </cell>
          <cell r="D1167" t="str">
            <v>Grimpante - GRIM01</v>
          </cell>
          <cell r="E1167" t="str">
            <v>CLEMATIS APPLE BLOSSOM</v>
          </cell>
          <cell r="F1167"/>
          <cell r="G1167" t="str">
            <v xml:space="preserve">Godets Ø 9 </v>
          </cell>
          <cell r="H1167">
            <v>24</v>
          </cell>
          <cell r="I1167">
            <v>129</v>
          </cell>
          <cell r="J1167">
            <v>0</v>
          </cell>
          <cell r="K1167" t="str">
            <v>H</v>
          </cell>
        </row>
        <row r="1168">
          <cell r="B1168" t="str">
            <v>24G106</v>
          </cell>
          <cell r="C1168" t="str">
            <v>Grimpante - GRIM01</v>
          </cell>
          <cell r="D1168" t="str">
            <v>Grimpante - GRIM01</v>
          </cell>
          <cell r="E1168" t="str">
            <v>CLEMATIS ARMANDII</v>
          </cell>
          <cell r="F1168"/>
          <cell r="G1168" t="str">
            <v xml:space="preserve">Godets Ø 9 </v>
          </cell>
          <cell r="H1168">
            <v>24</v>
          </cell>
          <cell r="I1168">
            <v>162</v>
          </cell>
          <cell r="J1168">
            <v>0</v>
          </cell>
          <cell r="K1168" t="str">
            <v>H</v>
          </cell>
        </row>
        <row r="1169">
          <cell r="B1169" t="str">
            <v>24G107</v>
          </cell>
          <cell r="C1169" t="str">
            <v>Grimpante - GRIM01</v>
          </cell>
          <cell r="D1169" t="str">
            <v>Grimpante - GRIM01</v>
          </cell>
          <cell r="E1169" t="str">
            <v>CLEMATIS ARMANDII HUNDERSONII RUBRA</v>
          </cell>
          <cell r="F1169"/>
          <cell r="G1169" t="str">
            <v xml:space="preserve">Godets Ø 9 </v>
          </cell>
          <cell r="H1169">
            <v>24</v>
          </cell>
          <cell r="I1169">
            <v>65</v>
          </cell>
          <cell r="J1169">
            <v>0</v>
          </cell>
          <cell r="K1169" t="str">
            <v>H</v>
          </cell>
        </row>
        <row r="1170">
          <cell r="B1170" t="str">
            <v>16G101</v>
          </cell>
          <cell r="C1170" t="str">
            <v>Grimpante - GRIM01</v>
          </cell>
          <cell r="D1170" t="str">
            <v>Grimpante - GRIM01</v>
          </cell>
          <cell r="E1170" t="str">
            <v>CLEMATIS DR RUPPEL</v>
          </cell>
          <cell r="F1170"/>
          <cell r="G1170" t="str">
            <v xml:space="preserve">Pot Ø 11 </v>
          </cell>
          <cell r="H1170">
            <v>16</v>
          </cell>
          <cell r="I1170">
            <v>38</v>
          </cell>
          <cell r="J1170">
            <v>1</v>
          </cell>
          <cell r="K1170" t="str">
            <v>H</v>
          </cell>
        </row>
        <row r="1171">
          <cell r="B1171" t="str">
            <v>16G102</v>
          </cell>
          <cell r="C1171" t="str">
            <v>Grimpante - GRIM01</v>
          </cell>
          <cell r="D1171" t="str">
            <v>Grimpante - GRIM01</v>
          </cell>
          <cell r="E1171" t="str">
            <v>CLEMATIS ERNEST MARKHAM</v>
          </cell>
          <cell r="F1171"/>
          <cell r="G1171" t="str">
            <v xml:space="preserve">Pot Ø 11 </v>
          </cell>
          <cell r="H1171">
            <v>16</v>
          </cell>
          <cell r="I1171">
            <v>52</v>
          </cell>
          <cell r="J1171">
            <v>10</v>
          </cell>
          <cell r="K1171" t="str">
            <v>H</v>
          </cell>
        </row>
        <row r="1172">
          <cell r="B1172" t="str">
            <v>16G103</v>
          </cell>
          <cell r="C1172" t="str">
            <v>Grimpante - GRIM01</v>
          </cell>
          <cell r="D1172" t="str">
            <v>Grimpante - GRIM01</v>
          </cell>
          <cell r="E1172" t="str">
            <v>CLEMATIS HAGLEY HYBRID</v>
          </cell>
          <cell r="F1172"/>
          <cell r="G1172" t="str">
            <v xml:space="preserve">Pot Ø 11 </v>
          </cell>
          <cell r="H1172">
            <v>16</v>
          </cell>
          <cell r="I1172">
            <v>37</v>
          </cell>
          <cell r="J1172">
            <v>34</v>
          </cell>
          <cell r="K1172"/>
        </row>
        <row r="1173">
          <cell r="B1173" t="str">
            <v>16G104</v>
          </cell>
          <cell r="C1173" t="str">
            <v>Grimpante - GRIM01</v>
          </cell>
          <cell r="D1173" t="str">
            <v>Grimpante - GRIM01</v>
          </cell>
          <cell r="E1173" t="str">
            <v>CLEMATIS MADAME LE COULTRE</v>
          </cell>
          <cell r="F1173"/>
          <cell r="G1173" t="str">
            <v xml:space="preserve">Pot Ø 11 </v>
          </cell>
          <cell r="H1173">
            <v>16</v>
          </cell>
          <cell r="I1173">
            <v>37</v>
          </cell>
          <cell r="J1173">
            <v>20</v>
          </cell>
          <cell r="K1173" t="str">
            <v>H</v>
          </cell>
        </row>
        <row r="1174">
          <cell r="B1174" t="str">
            <v>16G105</v>
          </cell>
          <cell r="C1174" t="str">
            <v>Grimpante - GRIM01</v>
          </cell>
          <cell r="D1174" t="str">
            <v>Grimpante - GRIM01</v>
          </cell>
          <cell r="E1174" t="str">
            <v>CLEMATIS MISS BATEMAN</v>
          </cell>
          <cell r="F1174"/>
          <cell r="G1174" t="str">
            <v xml:space="preserve">Pot Ø 11 </v>
          </cell>
          <cell r="H1174">
            <v>16</v>
          </cell>
          <cell r="I1174">
            <v>37</v>
          </cell>
          <cell r="J1174">
            <v>35</v>
          </cell>
          <cell r="K1174"/>
        </row>
        <row r="1175">
          <cell r="B1175" t="str">
            <v>BG26354B</v>
          </cell>
          <cell r="C1175" t="str">
            <v>Grimpante - GRIM01</v>
          </cell>
          <cell r="D1175" t="str">
            <v>Grimpante - GRIM01</v>
          </cell>
          <cell r="E1175" t="str">
            <v>CLEMATIS MONTANA GRANDIFLORA BG9 TUT</v>
          </cell>
          <cell r="F1175"/>
          <cell r="G1175" t="str">
            <v xml:space="preserve">Godets Ø 9 </v>
          </cell>
          <cell r="H1175">
            <v>12</v>
          </cell>
          <cell r="I1175">
            <v>71</v>
          </cell>
          <cell r="J1175">
            <v>0</v>
          </cell>
          <cell r="K1175"/>
        </row>
        <row r="1176">
          <cell r="B1176" t="str">
            <v>BG26356B</v>
          </cell>
          <cell r="C1176" t="str">
            <v>Grimpante - GRIM01</v>
          </cell>
          <cell r="D1176" t="str">
            <v>Grimpante - GRIM01</v>
          </cell>
          <cell r="E1176" t="str">
            <v>CLEMATIS MONTANA RUBENS BG9 TUT</v>
          </cell>
          <cell r="F1176"/>
          <cell r="G1176" t="str">
            <v xml:space="preserve">Godets Ø 9 </v>
          </cell>
          <cell r="H1176">
            <v>12</v>
          </cell>
          <cell r="I1176">
            <v>101</v>
          </cell>
          <cell r="J1176">
            <v>10</v>
          </cell>
          <cell r="K1176"/>
        </row>
        <row r="1177">
          <cell r="B1177" t="str">
            <v>16G106</v>
          </cell>
          <cell r="C1177" t="str">
            <v>Grimpante - GRIM01</v>
          </cell>
          <cell r="D1177" t="str">
            <v>Grimpante - GRIM01</v>
          </cell>
          <cell r="E1177" t="str">
            <v>CLEMATIS MULTI BLUE</v>
          </cell>
          <cell r="F1177"/>
          <cell r="G1177" t="str">
            <v xml:space="preserve">Pot Ø 11 </v>
          </cell>
          <cell r="H1177">
            <v>16</v>
          </cell>
          <cell r="I1177">
            <v>38</v>
          </cell>
          <cell r="J1177">
            <v>1</v>
          </cell>
          <cell r="K1177"/>
        </row>
        <row r="1178">
          <cell r="B1178" t="str">
            <v>16G100</v>
          </cell>
          <cell r="C1178" t="str">
            <v>Grimpante - GRIM01</v>
          </cell>
          <cell r="D1178" t="str">
            <v>Grimpante - GRIM01</v>
          </cell>
          <cell r="E1178" t="str">
            <v>CLEMATIS NIOBE</v>
          </cell>
          <cell r="F1178"/>
          <cell r="G1178" t="str">
            <v xml:space="preserve">Pot Ø 11 </v>
          </cell>
          <cell r="H1178">
            <v>16</v>
          </cell>
          <cell r="I1178">
            <v>52</v>
          </cell>
          <cell r="J1178">
            <v>25</v>
          </cell>
          <cell r="K1178" t="str">
            <v>H</v>
          </cell>
        </row>
        <row r="1179">
          <cell r="B1179" t="str">
            <v>24G110</v>
          </cell>
          <cell r="C1179" t="str">
            <v>Grimpante - GRIM01</v>
          </cell>
          <cell r="D1179" t="str">
            <v>Grimpante - GRIM01</v>
          </cell>
          <cell r="E1179" t="str">
            <v>CLEMATIS PRINCESS ARABELLE ®</v>
          </cell>
          <cell r="F1179"/>
          <cell r="G1179" t="str">
            <v xml:space="preserve">Godets Ø 9 </v>
          </cell>
          <cell r="H1179">
            <v>24</v>
          </cell>
          <cell r="I1179">
            <v>20</v>
          </cell>
          <cell r="J1179">
            <v>16</v>
          </cell>
          <cell r="K1179"/>
        </row>
        <row r="1180">
          <cell r="B1180" t="str">
            <v>16G107</v>
          </cell>
          <cell r="C1180" t="str">
            <v>Grimpante - GRIM01</v>
          </cell>
          <cell r="D1180" t="str">
            <v>Grimpante - GRIM01</v>
          </cell>
          <cell r="E1180" t="str">
            <v>CLEMATIS THE PRESIDENT</v>
          </cell>
          <cell r="F1180"/>
          <cell r="G1180" t="str">
            <v xml:space="preserve">Pot Ø 11 </v>
          </cell>
          <cell r="H1180">
            <v>16</v>
          </cell>
          <cell r="I1180">
            <v>58</v>
          </cell>
          <cell r="J1180">
            <v>7</v>
          </cell>
          <cell r="K1180" t="str">
            <v>H</v>
          </cell>
        </row>
        <row r="1181">
          <cell r="B1181" t="str">
            <v>16G108</v>
          </cell>
          <cell r="C1181" t="str">
            <v>Grimpante - GRIM01</v>
          </cell>
          <cell r="D1181" t="str">
            <v>Grimpante - GRIM01</v>
          </cell>
          <cell r="E1181" t="str">
            <v>CLEMATIS VILLE DE LYON</v>
          </cell>
          <cell r="F1181"/>
          <cell r="G1181" t="str">
            <v xml:space="preserve">Pot Ø 11 </v>
          </cell>
          <cell r="H1181">
            <v>16</v>
          </cell>
          <cell r="I1181">
            <v>57</v>
          </cell>
          <cell r="J1181">
            <v>16</v>
          </cell>
          <cell r="K1181" t="str">
            <v>H</v>
          </cell>
        </row>
        <row r="1182">
          <cell r="B1182" t="str">
            <v>16G109</v>
          </cell>
          <cell r="C1182" t="str">
            <v>Grimpante - GRIM01</v>
          </cell>
          <cell r="D1182" t="str">
            <v>Grimpante - GRIM01</v>
          </cell>
          <cell r="E1182" t="str">
            <v>CLEMATIS WARSZAWSKIA NIKE</v>
          </cell>
          <cell r="F1182"/>
          <cell r="G1182" t="str">
            <v xml:space="preserve">Pot Ø 11 </v>
          </cell>
          <cell r="H1182">
            <v>16</v>
          </cell>
          <cell r="I1182">
            <v>57</v>
          </cell>
          <cell r="J1182">
            <v>32</v>
          </cell>
          <cell r="K1182" t="str">
            <v>H</v>
          </cell>
        </row>
        <row r="1183">
          <cell r="B1183" t="str">
            <v>24G109</v>
          </cell>
          <cell r="C1183" t="str">
            <v>Grimpante - GRIM01</v>
          </cell>
          <cell r="D1183" t="str">
            <v>Grimpante - GRIM01</v>
          </cell>
          <cell r="E1183" t="str">
            <v>CLEMATIS WHITE PERFUME ®</v>
          </cell>
          <cell r="F1183"/>
          <cell r="G1183" t="str">
            <v xml:space="preserve">Godets Ø 9 </v>
          </cell>
          <cell r="H1183">
            <v>24</v>
          </cell>
          <cell r="I1183">
            <v>19</v>
          </cell>
          <cell r="J1183">
            <v>2</v>
          </cell>
          <cell r="K1183"/>
        </row>
        <row r="1184">
          <cell r="B1184" t="str">
            <v>BP27820</v>
          </cell>
          <cell r="C1184" t="str">
            <v>Arbuste - ARBU01</v>
          </cell>
          <cell r="D1184" t="str">
            <v>Arbuste - ARBU01</v>
          </cell>
          <cell r="E1184" t="str">
            <v>CLERODENDRUM BUNGEI PINK DIAMOND BP9</v>
          </cell>
          <cell r="F1184" t="str">
            <v>Tolérance au sec</v>
          </cell>
          <cell r="G1184" t="str">
            <v xml:space="preserve">Motte Ø 9 </v>
          </cell>
          <cell r="H1184">
            <v>18</v>
          </cell>
          <cell r="I1184">
            <v>217</v>
          </cell>
          <cell r="J1184">
            <v>20</v>
          </cell>
          <cell r="K1184" t="str">
            <v>H</v>
          </cell>
        </row>
        <row r="1185">
          <cell r="B1185" t="str">
            <v>SR3948</v>
          </cell>
          <cell r="C1185" t="str">
            <v>Arbuste - ARBU01</v>
          </cell>
          <cell r="D1185" t="str">
            <v>Arbuste - ARBU01</v>
          </cell>
          <cell r="E1185" t="str">
            <v>COLUTEA ARBORESCENS SRP 60/80</v>
          </cell>
          <cell r="F1185" t="str">
            <v>Tolérance au sec</v>
          </cell>
          <cell r="G1185" t="str">
            <v xml:space="preserve">Semi Repiqué </v>
          </cell>
          <cell r="H1185">
            <v>25</v>
          </cell>
          <cell r="I1185">
            <v>32</v>
          </cell>
          <cell r="J1185">
            <v>0</v>
          </cell>
        </row>
        <row r="1186">
          <cell r="B1186" t="str">
            <v>BG22991B</v>
          </cell>
          <cell r="C1186" t="str">
            <v>Arbuste - ARBU01</v>
          </cell>
          <cell r="D1186" t="str">
            <v>Arbuste - ARBU01</v>
          </cell>
          <cell r="E1186" t="str">
            <v>COLUTEA MEDIA COPPER BEAUTY BG9</v>
          </cell>
          <cell r="F1186" t="str">
            <v>Tolérance au sec</v>
          </cell>
          <cell r="G1186" t="str">
            <v xml:space="preserve">Godets Ø 9 </v>
          </cell>
          <cell r="H1186">
            <v>12</v>
          </cell>
          <cell r="I1186">
            <v>4</v>
          </cell>
          <cell r="J1186">
            <v>0</v>
          </cell>
        </row>
        <row r="1187">
          <cell r="B1187" t="str">
            <v>BA3951</v>
          </cell>
          <cell r="C1187" t="str">
            <v>Climat Doux - CDOU01</v>
          </cell>
          <cell r="D1187" t="str">
            <v>Arbuste - ARBU01</v>
          </cell>
          <cell r="E1187" t="str">
            <v>CONVOLVULUS CNEORUM BA7</v>
          </cell>
          <cell r="F1187" t="str">
            <v>Tolérance au sec</v>
          </cell>
          <cell r="G1187" t="str">
            <v xml:space="preserve">Motte Ø 7 </v>
          </cell>
          <cell r="H1187">
            <v>40</v>
          </cell>
          <cell r="I1187">
            <v>0</v>
          </cell>
          <cell r="J1187">
            <v>0</v>
          </cell>
          <cell r="K1187" t="str">
            <v>H</v>
          </cell>
        </row>
        <row r="1188">
          <cell r="B1188" t="str">
            <v>BP26423</v>
          </cell>
          <cell r="C1188" t="str">
            <v>Climat Doux - CDOU01</v>
          </cell>
          <cell r="D1188" t="str">
            <v>Arbuste - ARBU01</v>
          </cell>
          <cell r="E1188" t="str">
            <v>CONVOLVULUS CNEORUM BP7</v>
          </cell>
          <cell r="F1188" t="str">
            <v>Tolérance au sec</v>
          </cell>
          <cell r="G1188" t="str">
            <v xml:space="preserve">Motte Ø 7 </v>
          </cell>
          <cell r="H1188">
            <v>40</v>
          </cell>
          <cell r="I1188">
            <v>75</v>
          </cell>
          <cell r="J1188">
            <v>0</v>
          </cell>
          <cell r="K1188" t="str">
            <v>H</v>
          </cell>
        </row>
        <row r="1189">
          <cell r="B1189" t="str">
            <v>BP26695</v>
          </cell>
          <cell r="C1189" t="str">
            <v>Climat Doux - CDOU01</v>
          </cell>
          <cell r="D1189" t="str">
            <v>Arbuste - ARBU01</v>
          </cell>
          <cell r="E1189" t="str">
            <v>CONVOLVULUS CNEORUM BP7</v>
          </cell>
          <cell r="F1189" t="str">
            <v>Tolérance au sec</v>
          </cell>
          <cell r="G1189" t="str">
            <v xml:space="preserve">Motte Ø 7 </v>
          </cell>
          <cell r="H1189">
            <v>40</v>
          </cell>
          <cell r="I1189">
            <v>0</v>
          </cell>
          <cell r="J1189">
            <v>0</v>
          </cell>
          <cell r="K1189" t="str">
            <v>H</v>
          </cell>
        </row>
        <row r="1190">
          <cell r="B1190" t="str">
            <v>BP27816</v>
          </cell>
          <cell r="C1190" t="str">
            <v>Climat Doux - CDOU01</v>
          </cell>
          <cell r="D1190" t="str">
            <v>Arbuste - ARBU01</v>
          </cell>
          <cell r="E1190" t="str">
            <v>CONVOLVULUS CNEORUM BP9</v>
          </cell>
          <cell r="F1190" t="str">
            <v>Tolérance au sec</v>
          </cell>
          <cell r="G1190" t="str">
            <v xml:space="preserve">Motte Ø 9 </v>
          </cell>
          <cell r="H1190">
            <v>18</v>
          </cell>
          <cell r="I1190">
            <v>809</v>
          </cell>
          <cell r="J1190">
            <v>0</v>
          </cell>
          <cell r="K1190" t="str">
            <v>H</v>
          </cell>
        </row>
        <row r="1191">
          <cell r="B1191" t="str">
            <v>18A580</v>
          </cell>
          <cell r="C1191" t="str">
            <v>Arbuste - ARBU01</v>
          </cell>
          <cell r="D1191" t="str">
            <v>Arbuste - ARBU01</v>
          </cell>
          <cell r="E1191" t="str">
            <v>COPROSMA ECLIPSE ®</v>
          </cell>
          <cell r="F1191"/>
          <cell r="G1191" t="str">
            <v xml:space="preserve">Motte Ø 9 </v>
          </cell>
          <cell r="H1191">
            <v>18</v>
          </cell>
          <cell r="I1191">
            <v>119</v>
          </cell>
          <cell r="J1191">
            <v>100</v>
          </cell>
          <cell r="K1191" t="str">
            <v>H</v>
          </cell>
        </row>
        <row r="1192">
          <cell r="B1192" t="str">
            <v>BP28571</v>
          </cell>
          <cell r="C1192" t="str">
            <v>Climat Doux - CDOU01</v>
          </cell>
          <cell r="D1192" t="str">
            <v>Arbuste - ARBU01</v>
          </cell>
          <cell r="E1192" t="str">
            <v>CORDYLINE AUSTRA. BURGUNDII SPIRE BP9</v>
          </cell>
          <cell r="F1192" t="str">
            <v>Tolérance au sec</v>
          </cell>
          <cell r="G1192" t="str">
            <v xml:space="preserve">Motte Ø 9 </v>
          </cell>
          <cell r="H1192">
            <v>18</v>
          </cell>
          <cell r="I1192">
            <v>126</v>
          </cell>
          <cell r="J1192">
            <v>0</v>
          </cell>
          <cell r="K1192" t="str">
            <v>H</v>
          </cell>
        </row>
        <row r="1193">
          <cell r="B1193" t="str">
            <v>BP28572</v>
          </cell>
          <cell r="C1193" t="str">
            <v>Climat Doux - CDOU01</v>
          </cell>
          <cell r="D1193" t="str">
            <v>Arbuste - ARBU01</v>
          </cell>
          <cell r="E1193" t="str">
            <v>CORDYLINE AUSTRA. CHARLIE BOY BP9</v>
          </cell>
          <cell r="F1193" t="str">
            <v>Tolérance au sec</v>
          </cell>
          <cell r="G1193" t="str">
            <v xml:space="preserve">Motte Ø 9 </v>
          </cell>
          <cell r="H1193">
            <v>18</v>
          </cell>
          <cell r="I1193">
            <v>468</v>
          </cell>
          <cell r="J1193">
            <v>0</v>
          </cell>
          <cell r="K1193" t="str">
            <v>H</v>
          </cell>
        </row>
        <row r="1194">
          <cell r="B1194" t="str">
            <v>72A121</v>
          </cell>
          <cell r="C1194" t="str">
            <v>Climat Doux - CDOU01</v>
          </cell>
          <cell r="D1194" t="str">
            <v>Arbuste - ARBU01</v>
          </cell>
          <cell r="E1194" t="str">
            <v>CORDYLINE AUSTRA. CHOC MINT</v>
          </cell>
          <cell r="F1194" t="str">
            <v>Tolérance au sec</v>
          </cell>
          <cell r="G1194" t="str">
            <v xml:space="preserve">Motte Ø 3 </v>
          </cell>
          <cell r="H1194">
            <v>72</v>
          </cell>
          <cell r="I1194">
            <v>18</v>
          </cell>
          <cell r="J1194">
            <v>18</v>
          </cell>
          <cell r="K1194" t="str">
            <v>H</v>
          </cell>
        </row>
        <row r="1195">
          <cell r="B1195" t="str">
            <v>BP28118</v>
          </cell>
          <cell r="C1195" t="str">
            <v>Climat Doux - CDOU01</v>
          </cell>
          <cell r="D1195" t="str">
            <v>Arbuste - ARBU01</v>
          </cell>
          <cell r="E1195" t="str">
            <v>CORDYLINE AUSTRA. CHOC MINT BP9</v>
          </cell>
          <cell r="F1195" t="str">
            <v>Tolérance au sec</v>
          </cell>
          <cell r="G1195" t="str">
            <v xml:space="preserve">Motte Ø 9 </v>
          </cell>
          <cell r="H1195">
            <v>18</v>
          </cell>
          <cell r="I1195">
            <v>189</v>
          </cell>
          <cell r="J1195">
            <v>0</v>
          </cell>
          <cell r="K1195" t="str">
            <v>H</v>
          </cell>
        </row>
        <row r="1196">
          <cell r="B1196" t="str">
            <v>18A576</v>
          </cell>
          <cell r="C1196" t="str">
            <v>Climat Doux - CDOU01</v>
          </cell>
          <cell r="D1196" t="str">
            <v>Arbuste - ARBU01</v>
          </cell>
          <cell r="E1196" t="str">
            <v>CORDYLINE AUSTRA. FESTIVAL® RASPBERRY</v>
          </cell>
          <cell r="F1196" t="str">
            <v>Tolérance au sec</v>
          </cell>
          <cell r="G1196" t="str">
            <v xml:space="preserve">Motte Ø 9 </v>
          </cell>
          <cell r="H1196">
            <v>18</v>
          </cell>
          <cell r="I1196">
            <v>82</v>
          </cell>
          <cell r="J1196">
            <v>13</v>
          </cell>
          <cell r="K1196" t="str">
            <v>H</v>
          </cell>
        </row>
        <row r="1197">
          <cell r="B1197" t="str">
            <v>BP28573</v>
          </cell>
          <cell r="C1197" t="str">
            <v>Climat Doux - CDOU01</v>
          </cell>
          <cell r="D1197" t="str">
            <v>Arbuste - ARBU01</v>
          </cell>
          <cell r="E1197" t="str">
            <v>CORDYLINE AUSTRA. KIWI DAZZLER BP9</v>
          </cell>
          <cell r="F1197" t="str">
            <v>Tolérance au sec</v>
          </cell>
          <cell r="G1197" t="str">
            <v xml:space="preserve">Motte Ø 9 </v>
          </cell>
          <cell r="H1197">
            <v>18</v>
          </cell>
          <cell r="I1197">
            <v>0</v>
          </cell>
          <cell r="J1197">
            <v>0</v>
          </cell>
          <cell r="K1197" t="str">
            <v>H</v>
          </cell>
        </row>
        <row r="1198">
          <cell r="B1198" t="str">
            <v>18A583</v>
          </cell>
          <cell r="C1198" t="str">
            <v>Climat Doux - CDOU01</v>
          </cell>
          <cell r="D1198" t="str">
            <v>Arbuste - ARBU01</v>
          </cell>
          <cell r="E1198" t="str">
            <v>CORDYLINE AUSTRA. MAGIC STAR</v>
          </cell>
          <cell r="F1198" t="str">
            <v>Tolérance au sec</v>
          </cell>
          <cell r="G1198" t="str">
            <v xml:space="preserve">Motte Ø 9 </v>
          </cell>
          <cell r="H1198">
            <v>18</v>
          </cell>
          <cell r="I1198">
            <v>83</v>
          </cell>
          <cell r="J1198">
            <v>0</v>
          </cell>
          <cell r="K1198" t="str">
            <v>H</v>
          </cell>
        </row>
        <row r="1199">
          <cell r="B1199" t="str">
            <v>BP28790</v>
          </cell>
          <cell r="C1199" t="str">
            <v>Climat Doux - CDOU01</v>
          </cell>
          <cell r="D1199" t="str">
            <v>Arbuste - ARBU01</v>
          </cell>
          <cell r="E1199" t="str">
            <v>CORDYLINE AUSTRA. MAGIC STAR BP9</v>
          </cell>
          <cell r="F1199" t="str">
            <v>Tolérance au sec</v>
          </cell>
          <cell r="G1199" t="str">
            <v xml:space="preserve">Motte Ø 9 </v>
          </cell>
          <cell r="H1199">
            <v>18</v>
          </cell>
          <cell r="I1199">
            <v>279</v>
          </cell>
          <cell r="J1199">
            <v>109</v>
          </cell>
          <cell r="K1199" t="str">
            <v>H</v>
          </cell>
        </row>
        <row r="1200">
          <cell r="B1200" t="str">
            <v>BP27822</v>
          </cell>
          <cell r="C1200" t="str">
            <v>Climat Doux - CDOU01</v>
          </cell>
          <cell r="D1200" t="str">
            <v>Arbuste - ARBU01</v>
          </cell>
          <cell r="E1200" t="str">
            <v>CORDYLINE AUSTRA. PINK CHAMPAGNE BP9</v>
          </cell>
          <cell r="F1200" t="str">
            <v>Tolérance au sec</v>
          </cell>
          <cell r="G1200" t="str">
            <v xml:space="preserve">Motte Ø 9 </v>
          </cell>
          <cell r="H1200">
            <v>18</v>
          </cell>
          <cell r="I1200">
            <v>0</v>
          </cell>
          <cell r="J1200">
            <v>0</v>
          </cell>
          <cell r="K1200" t="str">
            <v>H</v>
          </cell>
        </row>
        <row r="1201">
          <cell r="B1201" t="str">
            <v>18A187</v>
          </cell>
          <cell r="C1201" t="str">
            <v>Climat Doux - CDOU01</v>
          </cell>
          <cell r="D1201" t="str">
            <v>Arbuste - ARBU01</v>
          </cell>
          <cell r="E1201" t="str">
            <v>CORDYLINE AUSTRA. RED STAR</v>
          </cell>
          <cell r="F1201" t="str">
            <v>Tolérance au sec</v>
          </cell>
          <cell r="G1201" t="str">
            <v xml:space="preserve">Motte Ø 9 </v>
          </cell>
          <cell r="H1201">
            <v>18</v>
          </cell>
          <cell r="I1201">
            <v>0</v>
          </cell>
          <cell r="J1201">
            <v>0</v>
          </cell>
          <cell r="K1201" t="str">
            <v>H</v>
          </cell>
        </row>
        <row r="1202">
          <cell r="B1202" t="str">
            <v>72A120</v>
          </cell>
          <cell r="C1202" t="str">
            <v>Climat Doux - CDOU01</v>
          </cell>
          <cell r="D1202" t="str">
            <v>Arbuste - ARBU01</v>
          </cell>
          <cell r="E1202" t="str">
            <v>CORDYLINE AUSTRA. RED STAR</v>
          </cell>
          <cell r="F1202" t="str">
            <v>Tolérance au sec</v>
          </cell>
          <cell r="G1202" t="str">
            <v xml:space="preserve">Motte Ø 3 </v>
          </cell>
          <cell r="H1202">
            <v>72</v>
          </cell>
          <cell r="I1202">
            <v>97</v>
          </cell>
          <cell r="J1202">
            <v>27</v>
          </cell>
          <cell r="K1202" t="str">
            <v>H</v>
          </cell>
        </row>
        <row r="1203">
          <cell r="B1203" t="str">
            <v>BG28505</v>
          </cell>
          <cell r="C1203" t="str">
            <v>Climat Doux - CDOU01</v>
          </cell>
          <cell r="D1203" t="str">
            <v>Arbuste - ARBU01</v>
          </cell>
          <cell r="E1203" t="str">
            <v>CORDYLINE AUSTRA. RED STAR BG9 CT</v>
          </cell>
          <cell r="F1203" t="str">
            <v>Tolérance au sec</v>
          </cell>
          <cell r="G1203" t="str">
            <v xml:space="preserve">Godets Ø 9 </v>
          </cell>
          <cell r="H1203">
            <v>12</v>
          </cell>
          <cell r="I1203">
            <v>87</v>
          </cell>
          <cell r="J1203">
            <v>79</v>
          </cell>
          <cell r="K1203" t="str">
            <v>H</v>
          </cell>
        </row>
        <row r="1204">
          <cell r="B1204" t="str">
            <v>BP27819</v>
          </cell>
          <cell r="C1204" t="str">
            <v>Climat Doux - CDOU01</v>
          </cell>
          <cell r="D1204" t="str">
            <v>Arbuste - ARBU01</v>
          </cell>
          <cell r="E1204" t="str">
            <v>CORDYLINE AUSTRA. RED STAR BP9</v>
          </cell>
          <cell r="F1204" t="str">
            <v>Tolérance au sec</v>
          </cell>
          <cell r="G1204" t="str">
            <v xml:space="preserve">Motte Ø 9 </v>
          </cell>
          <cell r="H1204">
            <v>18</v>
          </cell>
          <cell r="I1204">
            <v>715</v>
          </cell>
          <cell r="J1204">
            <v>155</v>
          </cell>
          <cell r="K1204" t="str">
            <v>H</v>
          </cell>
        </row>
        <row r="1205">
          <cell r="B1205" t="str">
            <v>BP27823</v>
          </cell>
          <cell r="C1205" t="str">
            <v>Climat Doux - CDOU01</v>
          </cell>
          <cell r="D1205" t="str">
            <v>Arbuste - ARBU01</v>
          </cell>
          <cell r="E1205" t="str">
            <v>CORDYLINE AUSTRA. SOUTHERN SPLENDOUR BP9</v>
          </cell>
          <cell r="F1205" t="str">
            <v>Tolérance au sec</v>
          </cell>
          <cell r="G1205" t="str">
            <v xml:space="preserve">Motte Ø 9 </v>
          </cell>
          <cell r="H1205">
            <v>18</v>
          </cell>
          <cell r="I1205">
            <v>241</v>
          </cell>
          <cell r="J1205">
            <v>138</v>
          </cell>
          <cell r="K1205" t="str">
            <v>H</v>
          </cell>
        </row>
        <row r="1206">
          <cell r="B1206" t="str">
            <v>18A188</v>
          </cell>
          <cell r="C1206" t="str">
            <v>Climat Doux - CDOU01</v>
          </cell>
          <cell r="D1206" t="str">
            <v>Arbuste - ARBU01</v>
          </cell>
          <cell r="E1206" t="str">
            <v>CORDYLINE AUSTRA. TORBAY DAZZLER</v>
          </cell>
          <cell r="F1206" t="str">
            <v>Tolérance au sec</v>
          </cell>
          <cell r="G1206" t="str">
            <v xml:space="preserve">Motte Ø 9 </v>
          </cell>
          <cell r="H1206">
            <v>18</v>
          </cell>
          <cell r="I1206">
            <v>0</v>
          </cell>
          <cell r="J1206">
            <v>0</v>
          </cell>
          <cell r="K1206" t="str">
            <v>H</v>
          </cell>
        </row>
        <row r="1207">
          <cell r="B1207" t="str">
            <v>72A117</v>
          </cell>
          <cell r="C1207" t="str">
            <v>Climat Doux - CDOU01</v>
          </cell>
          <cell r="D1207" t="str">
            <v>Arbuste - ARBU01</v>
          </cell>
          <cell r="E1207" t="str">
            <v>CORDYLINE AUSTRA. TORBAY DAZZLER</v>
          </cell>
          <cell r="F1207" t="str">
            <v>Tolérance au sec</v>
          </cell>
          <cell r="G1207" t="str">
            <v xml:space="preserve">Motte Ø 3 </v>
          </cell>
          <cell r="H1207">
            <v>72</v>
          </cell>
          <cell r="I1207">
            <v>42</v>
          </cell>
          <cell r="J1207">
            <v>24</v>
          </cell>
          <cell r="K1207" t="str">
            <v>H</v>
          </cell>
        </row>
        <row r="1208">
          <cell r="B1208" t="str">
            <v>BP27825</v>
          </cell>
          <cell r="C1208" t="str">
            <v>Climat Doux - CDOU01</v>
          </cell>
          <cell r="D1208" t="str">
            <v>Arbuste - ARBU01</v>
          </cell>
          <cell r="E1208" t="str">
            <v>CORDYLINE AUSTRA. TORBAY DAZZLER BP9</v>
          </cell>
          <cell r="F1208" t="str">
            <v>Tolérance au sec</v>
          </cell>
          <cell r="G1208" t="str">
            <v xml:space="preserve">Motte Ø 9 </v>
          </cell>
          <cell r="H1208">
            <v>18</v>
          </cell>
          <cell r="I1208">
            <v>886</v>
          </cell>
          <cell r="J1208">
            <v>68</v>
          </cell>
          <cell r="K1208" t="str">
            <v>H</v>
          </cell>
        </row>
        <row r="1209">
          <cell r="B1209" t="str">
            <v>28A237</v>
          </cell>
          <cell r="C1209" t="str">
            <v>Climat Doux - CDOU01</v>
          </cell>
          <cell r="D1209" t="str">
            <v>Arbuste - ARBU01</v>
          </cell>
          <cell r="E1209" t="str">
            <v>CORDYLINE AUSTRALIS</v>
          </cell>
          <cell r="F1209" t="str">
            <v>Tolérance au sec</v>
          </cell>
          <cell r="G1209" t="str">
            <v xml:space="preserve">Motte Ø 8 </v>
          </cell>
          <cell r="H1209">
            <v>28</v>
          </cell>
          <cell r="I1209">
            <v>0</v>
          </cell>
          <cell r="J1209">
            <v>0</v>
          </cell>
          <cell r="K1209" t="str">
            <v>H</v>
          </cell>
        </row>
        <row r="1210">
          <cell r="B1210" t="str">
            <v>18A451</v>
          </cell>
          <cell r="C1210" t="str">
            <v>Climat Doux - CDOU01</v>
          </cell>
          <cell r="D1210" t="str">
            <v>Arbuste - ARBU01</v>
          </cell>
          <cell r="E1210" t="str">
            <v>CORDYLINE AUSTRALIS LIME PASSION ®</v>
          </cell>
          <cell r="F1210" t="str">
            <v>Tolérance au sec</v>
          </cell>
          <cell r="G1210" t="str">
            <v xml:space="preserve">Motte Ø 9 </v>
          </cell>
          <cell r="H1210">
            <v>18</v>
          </cell>
          <cell r="I1210">
            <v>609</v>
          </cell>
          <cell r="J1210">
            <v>223</v>
          </cell>
          <cell r="K1210" t="str">
            <v>H</v>
          </cell>
        </row>
        <row r="1211">
          <cell r="B1211" t="str">
            <v>18A575</v>
          </cell>
          <cell r="C1211" t="str">
            <v>Climat Doux - CDOU01</v>
          </cell>
          <cell r="D1211" t="str">
            <v>Arbuste - ARBU01</v>
          </cell>
          <cell r="E1211" t="str">
            <v>CORDYLINE AUSTRALIS PINK PASSION ®</v>
          </cell>
          <cell r="F1211" t="str">
            <v>Tolérance au sec</v>
          </cell>
          <cell r="G1211" t="str">
            <v xml:space="preserve">Motte Ø 9 </v>
          </cell>
          <cell r="H1211">
            <v>18</v>
          </cell>
          <cell r="I1211">
            <v>68</v>
          </cell>
          <cell r="J1211">
            <v>0</v>
          </cell>
          <cell r="K1211" t="str">
            <v>H</v>
          </cell>
        </row>
        <row r="1212">
          <cell r="B1212" t="str">
            <v>84A138</v>
          </cell>
          <cell r="C1212" t="str">
            <v>Climat Doux - CDOU01</v>
          </cell>
          <cell r="D1212" t="str">
            <v>Arbuste - ARBU01</v>
          </cell>
          <cell r="E1212" t="str">
            <v>CORDYLINE AUSTRALIS PINK PASSION ®</v>
          </cell>
          <cell r="F1212" t="str">
            <v>Tolérance au sec</v>
          </cell>
          <cell r="G1212" t="str">
            <v xml:space="preserve">Motte Ø 3.5 </v>
          </cell>
          <cell r="H1212">
            <v>84</v>
          </cell>
          <cell r="I1212">
            <v>6</v>
          </cell>
          <cell r="J1212">
            <v>0</v>
          </cell>
          <cell r="K1212" t="str">
            <v>H</v>
          </cell>
        </row>
        <row r="1213">
          <cell r="B1213" t="str">
            <v>SA24948</v>
          </cell>
          <cell r="C1213" t="str">
            <v>Climat Doux - CDOU01</v>
          </cell>
          <cell r="D1213" t="str">
            <v>Arbuste - ARBU01</v>
          </cell>
          <cell r="E1213" t="str">
            <v>CORDYLINE AUSTRALIS SA5</v>
          </cell>
          <cell r="F1213" t="str">
            <v>Tolérance au sec</v>
          </cell>
          <cell r="G1213" t="str">
            <v xml:space="preserve">Motte Ø 5 </v>
          </cell>
          <cell r="H1213">
            <v>77</v>
          </cell>
          <cell r="I1213">
            <v>28</v>
          </cell>
          <cell r="J1213">
            <v>0</v>
          </cell>
          <cell r="K1213" t="str">
            <v>H</v>
          </cell>
        </row>
        <row r="1214">
          <cell r="B1214" t="str">
            <v>SP28110</v>
          </cell>
          <cell r="C1214" t="str">
            <v>Climat Doux - CDOU01</v>
          </cell>
          <cell r="D1214" t="str">
            <v>Arbuste - ARBU01</v>
          </cell>
          <cell r="E1214" t="str">
            <v>CORDYLINE AUSTRALIS SP9</v>
          </cell>
          <cell r="F1214" t="str">
            <v>Tolérance au sec</v>
          </cell>
          <cell r="G1214" t="str">
            <v xml:space="preserve">Motte Ø 9 </v>
          </cell>
          <cell r="H1214">
            <v>18</v>
          </cell>
          <cell r="I1214">
            <v>604</v>
          </cell>
          <cell r="J1214">
            <v>70</v>
          </cell>
          <cell r="K1214" t="str">
            <v>H</v>
          </cell>
        </row>
        <row r="1215">
          <cell r="B1215" t="str">
            <v>18A465</v>
          </cell>
          <cell r="C1215" t="str">
            <v>Climat Doux - CDOU01</v>
          </cell>
          <cell r="D1215" t="str">
            <v>Arbuste - ARBU01</v>
          </cell>
          <cell r="E1215" t="str">
            <v>CORDYLINE FRUTICOSA CHOCOLATE QUEEN</v>
          </cell>
          <cell r="F1215" t="str">
            <v>Tolérance au sec</v>
          </cell>
          <cell r="G1215" t="str">
            <v xml:space="preserve">Motte Ø 9 </v>
          </cell>
          <cell r="H1215">
            <v>18</v>
          </cell>
          <cell r="I1215">
            <v>0</v>
          </cell>
          <cell r="J1215">
            <v>0</v>
          </cell>
          <cell r="K1215" t="str">
            <v>H</v>
          </cell>
        </row>
        <row r="1216">
          <cell r="B1216" t="str">
            <v>BP28581</v>
          </cell>
          <cell r="C1216" t="str">
            <v>Climat Doux - CDOU01</v>
          </cell>
          <cell r="D1216" t="str">
            <v>Arbuste - ARBU01</v>
          </cell>
          <cell r="E1216" t="str">
            <v>CORDYLINE X BANKSII DANCE CAN CAN® BP9</v>
          </cell>
          <cell r="F1216" t="str">
            <v>Tolérance au sec</v>
          </cell>
          <cell r="G1216" t="str">
            <v xml:space="preserve">Motte Ø 9 </v>
          </cell>
          <cell r="H1216">
            <v>18</v>
          </cell>
          <cell r="I1216">
            <v>296</v>
          </cell>
          <cell r="J1216">
            <v>88</v>
          </cell>
          <cell r="K1216" t="str">
            <v>H</v>
          </cell>
        </row>
        <row r="1217">
          <cell r="B1217" t="str">
            <v>BP28250</v>
          </cell>
          <cell r="C1217" t="str">
            <v>Climat Doux - CDOU01</v>
          </cell>
          <cell r="D1217" t="str">
            <v>Arbuste - ARBU01</v>
          </cell>
          <cell r="E1217" t="str">
            <v>CORDYLINE X BANKSII ELECTRIC® FLASH BP9</v>
          </cell>
          <cell r="F1217" t="str">
            <v>Tolérance au sec</v>
          </cell>
          <cell r="G1217" t="str">
            <v xml:space="preserve">Motte Ø 9 </v>
          </cell>
          <cell r="H1217">
            <v>18</v>
          </cell>
          <cell r="I1217">
            <v>148</v>
          </cell>
          <cell r="J1217">
            <v>0</v>
          </cell>
          <cell r="K1217" t="str">
            <v>H</v>
          </cell>
        </row>
        <row r="1218">
          <cell r="B1218" t="str">
            <v>BP28251</v>
          </cell>
          <cell r="C1218" t="str">
            <v>Climat Doux - CDOU01</v>
          </cell>
          <cell r="D1218" t="str">
            <v>Arbuste - ARBU01</v>
          </cell>
          <cell r="E1218" t="str">
            <v>CORDYLINE X BANKSII ELECTRIC® PINK BP9</v>
          </cell>
          <cell r="F1218" t="str">
            <v>Tolérance au sec</v>
          </cell>
          <cell r="G1218" t="str">
            <v xml:space="preserve">Motte Ø 9 </v>
          </cell>
          <cell r="H1218">
            <v>18</v>
          </cell>
          <cell r="I1218">
            <v>388</v>
          </cell>
          <cell r="J1218">
            <v>45</v>
          </cell>
          <cell r="K1218" t="str">
            <v>H</v>
          </cell>
        </row>
        <row r="1219">
          <cell r="B1219" t="str">
            <v>18A289</v>
          </cell>
          <cell r="C1219" t="str">
            <v>Climat Doux - CDOU01</v>
          </cell>
          <cell r="D1219" t="str">
            <v>Arbuste - ARBU01</v>
          </cell>
          <cell r="E1219" t="str">
            <v>CORDYLINE X BANKSII PASO DOBLE®</v>
          </cell>
          <cell r="F1219" t="str">
            <v>Tolérance au sec</v>
          </cell>
          <cell r="G1219" t="str">
            <v xml:space="preserve">Motte Ø 9 </v>
          </cell>
          <cell r="H1219">
            <v>18</v>
          </cell>
          <cell r="I1219">
            <v>0</v>
          </cell>
          <cell r="J1219">
            <v>0</v>
          </cell>
          <cell r="K1219" t="str">
            <v>H</v>
          </cell>
        </row>
        <row r="1220">
          <cell r="B1220" t="str">
            <v>72A118</v>
          </cell>
          <cell r="C1220" t="str">
            <v>Climat Doux - CDOU01</v>
          </cell>
          <cell r="D1220" t="str">
            <v>Arbuste - ARBU01</v>
          </cell>
          <cell r="E1220" t="str">
            <v>CORDYLINE X BANKSII PASO DOBLE®</v>
          </cell>
          <cell r="F1220" t="str">
            <v>Tolérance au sec</v>
          </cell>
          <cell r="G1220" t="str">
            <v xml:space="preserve">Motte Ø 3 </v>
          </cell>
          <cell r="H1220">
            <v>72</v>
          </cell>
          <cell r="I1220">
            <v>42</v>
          </cell>
          <cell r="J1220">
            <v>42</v>
          </cell>
          <cell r="K1220" t="str">
            <v>H</v>
          </cell>
        </row>
        <row r="1221">
          <cell r="B1221" t="str">
            <v>BP28044</v>
          </cell>
          <cell r="C1221" t="str">
            <v>Climat Doux - CDOU01</v>
          </cell>
          <cell r="D1221" t="str">
            <v>Arbuste - ARBU01</v>
          </cell>
          <cell r="E1221" t="str">
            <v>CORDYLINE X BANKSII PASO DOBLE® BP9</v>
          </cell>
          <cell r="F1221" t="str">
            <v>Tolérance au sec</v>
          </cell>
          <cell r="G1221" t="str">
            <v xml:space="preserve">Motte Ø 9 </v>
          </cell>
          <cell r="H1221">
            <v>18</v>
          </cell>
          <cell r="I1221">
            <v>819</v>
          </cell>
          <cell r="J1221">
            <v>216</v>
          </cell>
          <cell r="K1221" t="str">
            <v>H</v>
          </cell>
        </row>
        <row r="1222">
          <cell r="B1222" t="str">
            <v>BP27827</v>
          </cell>
          <cell r="C1222" t="str">
            <v>Climat Doux - CDOU01</v>
          </cell>
          <cell r="D1222" t="str">
            <v>Arbuste - ARBU01</v>
          </cell>
          <cell r="E1222" t="str">
            <v>CORDYLINE X FEST.®BURGU.RED FOUNTAIN BP9</v>
          </cell>
          <cell r="F1222" t="str">
            <v>Tolérance au sec</v>
          </cell>
          <cell r="G1222" t="str">
            <v xml:space="preserve">Motte Ø 9 </v>
          </cell>
          <cell r="H1222">
            <v>18</v>
          </cell>
          <cell r="I1222">
            <v>122</v>
          </cell>
          <cell r="J1222">
            <v>95</v>
          </cell>
          <cell r="K1222" t="str">
            <v>H</v>
          </cell>
        </row>
        <row r="1223">
          <cell r="B1223" t="str">
            <v>BA3953</v>
          </cell>
          <cell r="C1223" t="str">
            <v>Arbuste - ARBU01</v>
          </cell>
          <cell r="D1223" t="str">
            <v>Arbuste - ARBU01</v>
          </cell>
          <cell r="E1223" t="str">
            <v>CORNUS ALBA ARGENTEOMARGINATA BA5 CONT</v>
          </cell>
          <cell r="F1223"/>
          <cell r="G1223" t="str">
            <v xml:space="preserve">Motte Ø 5 </v>
          </cell>
          <cell r="H1223">
            <v>77</v>
          </cell>
          <cell r="I1223">
            <v>0</v>
          </cell>
          <cell r="J1223">
            <v>0</v>
          </cell>
        </row>
        <row r="1224">
          <cell r="B1224" t="str">
            <v>BA3955</v>
          </cell>
          <cell r="C1224" t="str">
            <v>Arbuste - ARBU01</v>
          </cell>
          <cell r="D1224" t="str">
            <v>Arbuste - ARBU01</v>
          </cell>
          <cell r="E1224" t="str">
            <v>CORNUS ALBA ARGENTEOMARGINATA BA7</v>
          </cell>
          <cell r="F1224"/>
          <cell r="G1224" t="str">
            <v xml:space="preserve">Motte Ø 7 </v>
          </cell>
          <cell r="H1224">
            <v>40</v>
          </cell>
          <cell r="I1224">
            <v>0</v>
          </cell>
          <cell r="J1224">
            <v>0</v>
          </cell>
        </row>
        <row r="1225">
          <cell r="B1225" t="str">
            <v>BP3956</v>
          </cell>
          <cell r="C1225" t="str">
            <v>Arbuste - ARBU01</v>
          </cell>
          <cell r="D1225" t="str">
            <v>Arbuste - ARBU01</v>
          </cell>
          <cell r="E1225" t="str">
            <v>CORNUS ALBA ARGENTEOMARGINATA BP8</v>
          </cell>
          <cell r="F1225"/>
          <cell r="G1225" t="str">
            <v xml:space="preserve">Motte Ø 8 </v>
          </cell>
          <cell r="H1225">
            <v>28</v>
          </cell>
          <cell r="I1225">
            <v>49</v>
          </cell>
          <cell r="J1225">
            <v>0</v>
          </cell>
        </row>
        <row r="1226">
          <cell r="B1226" t="str">
            <v>BP22735</v>
          </cell>
          <cell r="C1226" t="str">
            <v>Arbuste - ARBU01</v>
          </cell>
          <cell r="D1226" t="str">
            <v>Arbuste - ARBU01</v>
          </cell>
          <cell r="E1226" t="str">
            <v>CORNUS ALBA ARGENTEOMARGINATA BP9</v>
          </cell>
          <cell r="F1226"/>
          <cell r="G1226" t="str">
            <v xml:space="preserve">Motte Ø 9 </v>
          </cell>
          <cell r="H1226">
            <v>18</v>
          </cell>
          <cell r="I1226">
            <v>0</v>
          </cell>
          <cell r="J1226">
            <v>0</v>
          </cell>
        </row>
        <row r="1227">
          <cell r="B1227" t="str">
            <v>BP3962</v>
          </cell>
          <cell r="C1227" t="str">
            <v>Arbuste - ARBU01</v>
          </cell>
          <cell r="D1227" t="str">
            <v>Arbuste - ARBU01</v>
          </cell>
          <cell r="E1227" t="str">
            <v>CORNUS ALBA AUREA BP8</v>
          </cell>
          <cell r="F1227"/>
          <cell r="G1227" t="str">
            <v xml:space="preserve">Motte Ø 8 </v>
          </cell>
          <cell r="H1227">
            <v>28</v>
          </cell>
          <cell r="I1227">
            <v>38</v>
          </cell>
          <cell r="J1227">
            <v>8</v>
          </cell>
        </row>
        <row r="1228">
          <cell r="B1228" t="str">
            <v>BR28540</v>
          </cell>
          <cell r="C1228" t="str">
            <v>Arbuste - ARBU01</v>
          </cell>
          <cell r="D1228" t="str">
            <v>Arbuste - ARBU01</v>
          </cell>
          <cell r="E1228" t="str">
            <v>CORNUS ALBA BATON ROUGE® BRP 30/40 3/4BR</v>
          </cell>
          <cell r="F1228"/>
          <cell r="G1228" t="str">
            <v xml:space="preserve">Bouture Repiqué </v>
          </cell>
          <cell r="H1228">
            <v>10</v>
          </cell>
          <cell r="I1228">
            <v>0</v>
          </cell>
          <cell r="J1228">
            <v>0</v>
          </cell>
          <cell r="K1228"/>
        </row>
        <row r="1229">
          <cell r="B1229" t="str">
            <v>BA27545</v>
          </cell>
          <cell r="C1229" t="str">
            <v>Arbuste - ARBU01</v>
          </cell>
          <cell r="D1229" t="str">
            <v>Arbuste - ARBU01</v>
          </cell>
          <cell r="E1229" t="str">
            <v>CORNUS ALBA GOUCHAULTII BA7</v>
          </cell>
          <cell r="F1229"/>
          <cell r="G1229" t="str">
            <v xml:space="preserve">Motte Ø 7 </v>
          </cell>
          <cell r="H1229">
            <v>40</v>
          </cell>
          <cell r="I1229">
            <v>0</v>
          </cell>
          <cell r="J1229">
            <v>0</v>
          </cell>
          <cell r="K1229"/>
        </row>
        <row r="1230">
          <cell r="B1230" t="str">
            <v>BP3978</v>
          </cell>
          <cell r="C1230" t="str">
            <v>Arbuste - ARBU01</v>
          </cell>
          <cell r="D1230" t="str">
            <v>Arbuste - ARBU01</v>
          </cell>
          <cell r="E1230" t="str">
            <v>CORNUS ALBA GOUCHAULTII BP8</v>
          </cell>
          <cell r="F1230"/>
          <cell r="G1230" t="str">
            <v xml:space="preserve">Motte Ø 8 </v>
          </cell>
          <cell r="H1230">
            <v>28</v>
          </cell>
          <cell r="I1230">
            <v>39</v>
          </cell>
          <cell r="J1230">
            <v>0</v>
          </cell>
          <cell r="K1230"/>
        </row>
        <row r="1231">
          <cell r="B1231" t="str">
            <v>BA3985</v>
          </cell>
          <cell r="C1231" t="str">
            <v>Arbuste - ARBU01</v>
          </cell>
          <cell r="D1231" t="str">
            <v>Arbuste - ARBU01</v>
          </cell>
          <cell r="E1231" t="str">
            <v>CORNUS ALBA IVORY HALO® BAILHALO BA7</v>
          </cell>
          <cell r="F1231"/>
          <cell r="G1231" t="str">
            <v xml:space="preserve">Motte Ø 7 </v>
          </cell>
          <cell r="H1231">
            <v>40</v>
          </cell>
          <cell r="I1231">
            <v>53</v>
          </cell>
          <cell r="J1231">
            <v>10</v>
          </cell>
        </row>
        <row r="1232">
          <cell r="B1232" t="str">
            <v>BP3986</v>
          </cell>
          <cell r="C1232" t="str">
            <v>Arbuste - ARBU01</v>
          </cell>
          <cell r="D1232" t="str">
            <v>Arbuste - ARBU01</v>
          </cell>
          <cell r="E1232" t="str">
            <v>CORNUS ALBA IVORY HALO® BAILHALO BP8</v>
          </cell>
          <cell r="F1232"/>
          <cell r="G1232" t="str">
            <v xml:space="preserve">Motte Ø 8 </v>
          </cell>
          <cell r="H1232">
            <v>28</v>
          </cell>
          <cell r="I1232">
            <v>74</v>
          </cell>
          <cell r="J1232">
            <v>0</v>
          </cell>
        </row>
        <row r="1233">
          <cell r="B1233" t="str">
            <v>BP3994</v>
          </cell>
          <cell r="C1233" t="str">
            <v>Arbuste - ARBU01</v>
          </cell>
          <cell r="D1233" t="str">
            <v>Arbuste - ARBU01</v>
          </cell>
          <cell r="E1233" t="str">
            <v>CORNUS ALBA KESSELRINGII BP8</v>
          </cell>
          <cell r="F1233"/>
          <cell r="G1233" t="str">
            <v xml:space="preserve">Motte Ø 8 </v>
          </cell>
          <cell r="H1233">
            <v>28</v>
          </cell>
          <cell r="I1233">
            <v>0</v>
          </cell>
          <cell r="J1233">
            <v>0</v>
          </cell>
        </row>
        <row r="1234">
          <cell r="B1234" t="str">
            <v>BP28046</v>
          </cell>
          <cell r="C1234" t="str">
            <v>Arbuste - ARBU01</v>
          </cell>
          <cell r="D1234" t="str">
            <v>Arbuste - ARBU01</v>
          </cell>
          <cell r="E1234" t="str">
            <v>CORNUS ALBA MIRACLE® BP9</v>
          </cell>
          <cell r="F1234"/>
          <cell r="G1234" t="str">
            <v xml:space="preserve">Motte Ø 9 </v>
          </cell>
          <cell r="H1234">
            <v>18</v>
          </cell>
          <cell r="I1234">
            <v>146</v>
          </cell>
          <cell r="J1234">
            <v>0</v>
          </cell>
          <cell r="K1234" t="str">
            <v>H</v>
          </cell>
        </row>
        <row r="1235">
          <cell r="B1235" t="str">
            <v>BP28744</v>
          </cell>
          <cell r="C1235" t="str">
            <v>Arbuste - ARBU01</v>
          </cell>
          <cell r="D1235" t="str">
            <v>Arbuste - ARBU01</v>
          </cell>
          <cell r="E1235" t="str">
            <v>CORNUS ALBA NIGHTFALL® BP9</v>
          </cell>
          <cell r="F1235"/>
          <cell r="G1235" t="str">
            <v xml:space="preserve">Motte Ø 9 </v>
          </cell>
          <cell r="H1235">
            <v>18</v>
          </cell>
          <cell r="I1235">
            <v>283</v>
          </cell>
          <cell r="J1235">
            <v>99</v>
          </cell>
          <cell r="K1235" t="str">
            <v>H</v>
          </cell>
        </row>
        <row r="1236">
          <cell r="B1236" t="str">
            <v>BP3999</v>
          </cell>
          <cell r="C1236" t="str">
            <v>Arbuste - ARBU01</v>
          </cell>
          <cell r="D1236" t="str">
            <v>Arbuste - ARBU01</v>
          </cell>
          <cell r="E1236" t="str">
            <v>CORNUS ALBA SIBIRICA BP8</v>
          </cell>
          <cell r="F1236"/>
          <cell r="G1236" t="str">
            <v xml:space="preserve">Motte Ø 8 </v>
          </cell>
          <cell r="H1236">
            <v>28</v>
          </cell>
          <cell r="I1236">
            <v>77</v>
          </cell>
          <cell r="J1236">
            <v>1</v>
          </cell>
          <cell r="K1236"/>
        </row>
        <row r="1237">
          <cell r="B1237" t="str">
            <v>BP4006</v>
          </cell>
          <cell r="C1237" t="str">
            <v>Arbuste - ARBU01</v>
          </cell>
          <cell r="D1237" t="str">
            <v>Arbuste - ARBU01</v>
          </cell>
          <cell r="E1237" t="str">
            <v>CORNUS ALBA SIBIRICA VARIEGATA BP8</v>
          </cell>
          <cell r="F1237"/>
          <cell r="G1237" t="str">
            <v xml:space="preserve">Motte Ø 8 </v>
          </cell>
          <cell r="H1237">
            <v>28</v>
          </cell>
          <cell r="I1237">
            <v>92</v>
          </cell>
          <cell r="J1237">
            <v>63</v>
          </cell>
          <cell r="K1237"/>
        </row>
        <row r="1238">
          <cell r="B1238" t="str">
            <v>GC27529</v>
          </cell>
          <cell r="C1238" t="str">
            <v>Arbuste - ARBU01</v>
          </cell>
          <cell r="D1238" t="str">
            <v>Arbre - ARBRE01</v>
          </cell>
          <cell r="E1238" t="str">
            <v>CORNUS ALTERNIFOLIA ARGENTEA GC1P</v>
          </cell>
          <cell r="F1238"/>
          <cell r="G1238" t="str">
            <v xml:space="preserve">Pot 1 Litre profond </v>
          </cell>
          <cell r="H1238">
            <v>8</v>
          </cell>
          <cell r="I1238">
            <v>0</v>
          </cell>
          <cell r="J1238">
            <v>0</v>
          </cell>
          <cell r="K1238"/>
        </row>
        <row r="1239">
          <cell r="B1239" t="str">
            <v>GC27529B</v>
          </cell>
          <cell r="C1239" t="str">
            <v>Arbuste - ARBU01</v>
          </cell>
          <cell r="D1239" t="str">
            <v>Arbre - ARBRE01</v>
          </cell>
          <cell r="E1239" t="str">
            <v>CORNUS ALTERNIFOLIA ARGENTEA GC1P</v>
          </cell>
          <cell r="F1239"/>
          <cell r="G1239" t="str">
            <v xml:space="preserve">Pot 1 Litre profond </v>
          </cell>
          <cell r="H1239">
            <v>12</v>
          </cell>
          <cell r="I1239">
            <v>19</v>
          </cell>
          <cell r="J1239">
            <v>0</v>
          </cell>
          <cell r="K1239"/>
        </row>
        <row r="1240">
          <cell r="B1240" t="str">
            <v>GC4056</v>
          </cell>
          <cell r="C1240" t="str">
            <v>Arbuste - ARBU01</v>
          </cell>
          <cell r="D1240" t="str">
            <v>Arbre - ARBRE01</v>
          </cell>
          <cell r="E1240" t="str">
            <v>CORNUS CONTROVER. VARIEGATA GC1P</v>
          </cell>
          <cell r="F1240"/>
          <cell r="G1240" t="str">
            <v xml:space="preserve">Pot 1 Litre profond </v>
          </cell>
          <cell r="H1240">
            <v>8</v>
          </cell>
          <cell r="I1240">
            <v>0</v>
          </cell>
          <cell r="J1240">
            <v>0</v>
          </cell>
          <cell r="K1240"/>
        </row>
        <row r="1241">
          <cell r="B1241" t="str">
            <v>GC4056B</v>
          </cell>
          <cell r="C1241" t="str">
            <v>Arbuste - ARBU01</v>
          </cell>
          <cell r="D1241" t="str">
            <v>Arbre - ARBRE01</v>
          </cell>
          <cell r="E1241" t="str">
            <v>CORNUS CONTROVER. VARIEGATA GC1P</v>
          </cell>
          <cell r="F1241"/>
          <cell r="G1241" t="str">
            <v xml:space="preserve">Pot 1 Litre profond </v>
          </cell>
          <cell r="H1241">
            <v>12</v>
          </cell>
          <cell r="I1241">
            <v>55</v>
          </cell>
          <cell r="J1241">
            <v>0</v>
          </cell>
          <cell r="K1241"/>
        </row>
        <row r="1242">
          <cell r="B1242" t="str">
            <v>GC23861</v>
          </cell>
          <cell r="C1242" t="str">
            <v>Arbuste - ARBU01</v>
          </cell>
          <cell r="D1242" t="str">
            <v>Arbre - ARBRE01</v>
          </cell>
          <cell r="E1242" t="str">
            <v>CORNUS FLORIDA CHEROKEE CHIEF GC1P</v>
          </cell>
          <cell r="F1242"/>
          <cell r="G1242" t="str">
            <v xml:space="preserve">Pot 1 Litre profond </v>
          </cell>
          <cell r="H1242">
            <v>8</v>
          </cell>
          <cell r="I1242">
            <v>0</v>
          </cell>
          <cell r="J1242">
            <v>0</v>
          </cell>
          <cell r="K1242"/>
        </row>
        <row r="1243">
          <cell r="B1243" t="str">
            <v>GC23861B</v>
          </cell>
          <cell r="C1243" t="str">
            <v>Arbuste - ARBU01</v>
          </cell>
          <cell r="D1243" t="str">
            <v>Arbre - ARBRE01</v>
          </cell>
          <cell r="E1243" t="str">
            <v>CORNUS FLORIDA CHEROKEE CHIEF GC1P</v>
          </cell>
          <cell r="F1243"/>
          <cell r="G1243" t="str">
            <v xml:space="preserve">Pot 1 Litre profond </v>
          </cell>
          <cell r="H1243">
            <v>12</v>
          </cell>
          <cell r="I1243">
            <v>125</v>
          </cell>
          <cell r="J1243">
            <v>0</v>
          </cell>
          <cell r="K1243"/>
        </row>
        <row r="1244">
          <cell r="B1244" t="str">
            <v>GG1100</v>
          </cell>
          <cell r="C1244" t="str">
            <v>Arbuste - ARBU01</v>
          </cell>
          <cell r="D1244" t="str">
            <v>Arbre - ARBRE01</v>
          </cell>
          <cell r="E1244" t="str">
            <v>CORNUS FLORIDA CHEROKEE CHIEF GG9</v>
          </cell>
          <cell r="F1244"/>
          <cell r="G1244" t="str">
            <v xml:space="preserve">Godets Ø 9 </v>
          </cell>
          <cell r="H1244">
            <v>12</v>
          </cell>
          <cell r="I1244">
            <v>0</v>
          </cell>
          <cell r="J1244">
            <v>0</v>
          </cell>
          <cell r="K1244"/>
        </row>
        <row r="1245">
          <cell r="B1245" t="str">
            <v>GC4062</v>
          </cell>
          <cell r="C1245" t="str">
            <v>Arbuste - ARBU01</v>
          </cell>
          <cell r="D1245" t="str">
            <v>Arbre - ARBRE01</v>
          </cell>
          <cell r="E1245" t="str">
            <v>CORNUS FLORIDA CHEROKEE DAYBREAK GC1P</v>
          </cell>
          <cell r="F1245"/>
          <cell r="G1245" t="str">
            <v xml:space="preserve">Pot 1 Litre profond </v>
          </cell>
          <cell r="H1245">
            <v>8</v>
          </cell>
          <cell r="I1245">
            <v>0</v>
          </cell>
          <cell r="J1245">
            <v>0</v>
          </cell>
          <cell r="K1245"/>
        </row>
        <row r="1246">
          <cell r="B1246" t="str">
            <v>GC4062B</v>
          </cell>
          <cell r="C1246" t="str">
            <v>Arbuste - ARBU01</v>
          </cell>
          <cell r="D1246" t="str">
            <v>Arbre - ARBRE01</v>
          </cell>
          <cell r="E1246" t="str">
            <v>CORNUS FLORIDA CHEROKEE DAYBREAK GC1P</v>
          </cell>
          <cell r="F1246"/>
          <cell r="G1246" t="str">
            <v xml:space="preserve">Pot 1 Litre profond </v>
          </cell>
          <cell r="H1246">
            <v>12</v>
          </cell>
          <cell r="I1246">
            <v>29</v>
          </cell>
          <cell r="J1246">
            <v>0</v>
          </cell>
          <cell r="K1246"/>
        </row>
        <row r="1247">
          <cell r="B1247" t="str">
            <v>GG24992</v>
          </cell>
          <cell r="C1247" t="str">
            <v>Arbuste - ARBU01</v>
          </cell>
          <cell r="D1247" t="str">
            <v>Arbre - ARBRE01</v>
          </cell>
          <cell r="E1247" t="str">
            <v>CORNUS FLORIDA CHEROKEE DAYBREAK GG9</v>
          </cell>
          <cell r="F1247"/>
          <cell r="G1247" t="str">
            <v xml:space="preserve">Godets Ø 9 </v>
          </cell>
          <cell r="H1247">
            <v>12</v>
          </cell>
          <cell r="I1247">
            <v>0</v>
          </cell>
          <cell r="J1247">
            <v>0</v>
          </cell>
          <cell r="K1247"/>
        </row>
        <row r="1248">
          <cell r="B1248" t="str">
            <v>GC24543</v>
          </cell>
          <cell r="C1248" t="str">
            <v>Arbuste - ARBU01</v>
          </cell>
          <cell r="D1248" t="str">
            <v>Arbre - ARBRE01</v>
          </cell>
          <cell r="E1248" t="str">
            <v>CORNUS FLORIDA CHEROKEE PRINCESS GC1P</v>
          </cell>
          <cell r="F1248"/>
          <cell r="G1248" t="str">
            <v xml:space="preserve">Pot 1 Litre profond </v>
          </cell>
          <cell r="H1248">
            <v>8</v>
          </cell>
          <cell r="I1248">
            <v>0</v>
          </cell>
          <cell r="J1248">
            <v>0</v>
          </cell>
          <cell r="K1248"/>
        </row>
        <row r="1249">
          <cell r="B1249" t="str">
            <v>GC24543B</v>
          </cell>
          <cell r="C1249" t="str">
            <v>Arbuste - ARBU01</v>
          </cell>
          <cell r="D1249" t="str">
            <v>Arbre - ARBRE01</v>
          </cell>
          <cell r="E1249" t="str">
            <v>CORNUS FLORIDA CHEROKEE PRINCESS GC1P</v>
          </cell>
          <cell r="F1249"/>
          <cell r="G1249" t="str">
            <v xml:space="preserve">Pot 1 Litre profond </v>
          </cell>
          <cell r="H1249">
            <v>12</v>
          </cell>
          <cell r="I1249">
            <v>25</v>
          </cell>
          <cell r="J1249">
            <v>0</v>
          </cell>
          <cell r="K1249"/>
        </row>
        <row r="1250">
          <cell r="B1250" t="str">
            <v>GG24178</v>
          </cell>
          <cell r="C1250" t="str">
            <v>Arbuste - ARBU01</v>
          </cell>
          <cell r="D1250" t="str">
            <v>Arbre - ARBRE01</v>
          </cell>
          <cell r="E1250" t="str">
            <v>CORNUS FLORIDA CHEROKEE PRINCESS GG9</v>
          </cell>
          <cell r="F1250"/>
          <cell r="G1250" t="str">
            <v xml:space="preserve">Godets Ø 9 </v>
          </cell>
          <cell r="H1250">
            <v>12</v>
          </cell>
          <cell r="I1250">
            <v>0</v>
          </cell>
          <cell r="J1250">
            <v>0</v>
          </cell>
          <cell r="K1250"/>
        </row>
        <row r="1251">
          <cell r="B1251" t="str">
            <v>GC25101</v>
          </cell>
          <cell r="C1251" t="str">
            <v>Arbuste - ARBU01</v>
          </cell>
          <cell r="D1251" t="str">
            <v>Arbre - ARBRE01</v>
          </cell>
          <cell r="E1251" t="str">
            <v>CORNUS FLORIDA CHEROKEE SUNSET GC1P</v>
          </cell>
          <cell r="F1251"/>
          <cell r="G1251" t="str">
            <v xml:space="preserve">Pot 1 Litre profond </v>
          </cell>
          <cell r="H1251">
            <v>8</v>
          </cell>
          <cell r="I1251">
            <v>0</v>
          </cell>
          <cell r="J1251">
            <v>0</v>
          </cell>
          <cell r="K1251"/>
        </row>
        <row r="1252">
          <cell r="B1252" t="str">
            <v>GC25101B</v>
          </cell>
          <cell r="C1252" t="str">
            <v>Arbuste - ARBU01</v>
          </cell>
          <cell r="D1252" t="str">
            <v>Arbre - ARBRE01</v>
          </cell>
          <cell r="E1252" t="str">
            <v>CORNUS FLORIDA CHEROKEE SUNSET GC1P</v>
          </cell>
          <cell r="F1252"/>
          <cell r="G1252" t="str">
            <v xml:space="preserve">Pot 1 Litre profond </v>
          </cell>
          <cell r="H1252">
            <v>12</v>
          </cell>
          <cell r="I1252">
            <v>16</v>
          </cell>
          <cell r="J1252">
            <v>0</v>
          </cell>
          <cell r="K1252"/>
        </row>
        <row r="1253">
          <cell r="B1253" t="str">
            <v>GC1008</v>
          </cell>
          <cell r="C1253" t="str">
            <v>Arbuste - ARBU01</v>
          </cell>
          <cell r="D1253" t="str">
            <v>Arbre - ARBRE01</v>
          </cell>
          <cell r="E1253" t="str">
            <v>CORNUS FLORIDA CLOUD NINE GC1P</v>
          </cell>
          <cell r="F1253"/>
          <cell r="G1253" t="str">
            <v xml:space="preserve">Pot 1 Litre profond </v>
          </cell>
          <cell r="H1253">
            <v>12</v>
          </cell>
          <cell r="I1253">
            <v>3</v>
          </cell>
          <cell r="J1253">
            <v>0</v>
          </cell>
          <cell r="K1253"/>
        </row>
        <row r="1254">
          <cell r="B1254" t="str">
            <v>GG23865</v>
          </cell>
          <cell r="C1254" t="str">
            <v>Arbuste - ARBU01</v>
          </cell>
          <cell r="D1254" t="str">
            <v>Arbre - ARBRE01</v>
          </cell>
          <cell r="E1254" t="str">
            <v>CORNUS FLORIDA LITTLE PRINCESS GG9</v>
          </cell>
          <cell r="F1254"/>
          <cell r="G1254" t="str">
            <v xml:space="preserve">Godets Ø 9 </v>
          </cell>
          <cell r="H1254">
            <v>12</v>
          </cell>
          <cell r="I1254">
            <v>0</v>
          </cell>
          <cell r="J1254">
            <v>0</v>
          </cell>
          <cell r="K1254"/>
        </row>
        <row r="1255">
          <cell r="B1255" t="str">
            <v>GC23862</v>
          </cell>
          <cell r="C1255" t="str">
            <v>Arbuste - ARBU01</v>
          </cell>
          <cell r="D1255" t="str">
            <v>Arbre - ARBRE01</v>
          </cell>
          <cell r="E1255" t="str">
            <v>CORNUS FLORIDA PLURIBRACTEATA GC1P</v>
          </cell>
          <cell r="F1255"/>
          <cell r="G1255" t="str">
            <v xml:space="preserve">Pot 1 Litre profond </v>
          </cell>
          <cell r="H1255">
            <v>8</v>
          </cell>
          <cell r="I1255">
            <v>0</v>
          </cell>
          <cell r="J1255">
            <v>0</v>
          </cell>
          <cell r="K1255"/>
        </row>
        <row r="1256">
          <cell r="B1256" t="str">
            <v>GC23862B</v>
          </cell>
          <cell r="C1256" t="str">
            <v>Arbuste - ARBU01</v>
          </cell>
          <cell r="D1256" t="str">
            <v>Arbre - ARBRE01</v>
          </cell>
          <cell r="E1256" t="str">
            <v>CORNUS FLORIDA PLURIBRACTEATA GC1P</v>
          </cell>
          <cell r="F1256"/>
          <cell r="G1256" t="str">
            <v xml:space="preserve">Pot 1 Litre profond </v>
          </cell>
          <cell r="H1256">
            <v>12</v>
          </cell>
          <cell r="I1256">
            <v>21</v>
          </cell>
          <cell r="J1256">
            <v>0</v>
          </cell>
          <cell r="K1256"/>
        </row>
        <row r="1257">
          <cell r="B1257" t="str">
            <v>GG24995</v>
          </cell>
          <cell r="C1257" t="str">
            <v>Arbuste - ARBU01</v>
          </cell>
          <cell r="D1257" t="str">
            <v>Arbre - ARBRE01</v>
          </cell>
          <cell r="E1257" t="str">
            <v>CORNUS FLORIDA PLURIBRACTEATA GG9</v>
          </cell>
          <cell r="F1257"/>
          <cell r="G1257" t="str">
            <v xml:space="preserve">Godets Ø 9 </v>
          </cell>
          <cell r="H1257">
            <v>12</v>
          </cell>
          <cell r="I1257">
            <v>0</v>
          </cell>
          <cell r="J1257">
            <v>0</v>
          </cell>
          <cell r="K1257"/>
        </row>
        <row r="1258">
          <cell r="B1258" t="str">
            <v>GC23864</v>
          </cell>
          <cell r="C1258" t="str">
            <v>Arbuste - ARBU01</v>
          </cell>
          <cell r="D1258" t="str">
            <v>Arbre - ARBRE01</v>
          </cell>
          <cell r="E1258" t="str">
            <v>CORNUS FLORIDA RED GIANT GC1P</v>
          </cell>
          <cell r="F1258"/>
          <cell r="G1258" t="str">
            <v xml:space="preserve">Pot 1 Litre profond </v>
          </cell>
          <cell r="H1258">
            <v>8</v>
          </cell>
          <cell r="I1258">
            <v>0</v>
          </cell>
          <cell r="J1258">
            <v>0</v>
          </cell>
          <cell r="K1258"/>
        </row>
        <row r="1259">
          <cell r="B1259" t="str">
            <v>GC23864B</v>
          </cell>
          <cell r="C1259" t="str">
            <v>Arbuste - ARBU01</v>
          </cell>
          <cell r="D1259" t="str">
            <v>Arbre - ARBRE01</v>
          </cell>
          <cell r="E1259" t="str">
            <v>CORNUS FLORIDA RED GIANT GC1P</v>
          </cell>
          <cell r="F1259"/>
          <cell r="G1259" t="str">
            <v xml:space="preserve">Pot 1 Litre profond </v>
          </cell>
          <cell r="H1259">
            <v>12</v>
          </cell>
          <cell r="I1259">
            <v>49</v>
          </cell>
          <cell r="J1259">
            <v>0</v>
          </cell>
          <cell r="K1259"/>
        </row>
        <row r="1260">
          <cell r="B1260" t="str">
            <v>GG1102</v>
          </cell>
          <cell r="C1260" t="str">
            <v>Arbuste - ARBU01</v>
          </cell>
          <cell r="D1260" t="str">
            <v>Arbre - ARBRE01</v>
          </cell>
          <cell r="E1260" t="str">
            <v>CORNUS FLORIDA RED GIANT GG9</v>
          </cell>
          <cell r="F1260"/>
          <cell r="G1260" t="str">
            <v xml:space="preserve">Godets Ø 9 </v>
          </cell>
          <cell r="H1260">
            <v>12</v>
          </cell>
          <cell r="I1260">
            <v>0</v>
          </cell>
          <cell r="J1260">
            <v>0</v>
          </cell>
          <cell r="K1260"/>
        </row>
        <row r="1261">
          <cell r="B1261" t="str">
            <v>GC1001</v>
          </cell>
          <cell r="C1261" t="str">
            <v>Arbuste - ARBU01</v>
          </cell>
          <cell r="D1261" t="str">
            <v>Arbre - ARBRE01</v>
          </cell>
          <cell r="E1261" t="str">
            <v>CORNUS FLORIDA ROYAL RED GC1P</v>
          </cell>
          <cell r="F1261"/>
          <cell r="G1261" t="str">
            <v xml:space="preserve">Pot 1 Litre profond </v>
          </cell>
          <cell r="H1261">
            <v>8</v>
          </cell>
          <cell r="I1261">
            <v>0</v>
          </cell>
          <cell r="J1261">
            <v>0</v>
          </cell>
          <cell r="K1261"/>
        </row>
        <row r="1262">
          <cell r="B1262" t="str">
            <v>GC1001B</v>
          </cell>
          <cell r="C1262" t="str">
            <v>Arbuste - ARBU01</v>
          </cell>
          <cell r="D1262" t="str">
            <v>Arbre - ARBRE01</v>
          </cell>
          <cell r="E1262" t="str">
            <v>CORNUS FLORIDA ROYAL RED GC1P</v>
          </cell>
          <cell r="F1262"/>
          <cell r="G1262" t="str">
            <v xml:space="preserve">Pot 1 Litre profond </v>
          </cell>
          <cell r="H1262">
            <v>12</v>
          </cell>
          <cell r="I1262">
            <v>19</v>
          </cell>
          <cell r="J1262">
            <v>0</v>
          </cell>
          <cell r="K1262"/>
        </row>
        <row r="1263">
          <cell r="B1263" t="str">
            <v>GC4067</v>
          </cell>
          <cell r="C1263" t="str">
            <v>Arbuste - ARBU01</v>
          </cell>
          <cell r="D1263" t="str">
            <v>Arbre - ARBRE01</v>
          </cell>
          <cell r="E1263" t="str">
            <v>CORNUS FLORIDA RUBRA GC1P</v>
          </cell>
          <cell r="F1263"/>
          <cell r="G1263" t="str">
            <v xml:space="preserve">Pot 1 Litre profond </v>
          </cell>
          <cell r="H1263">
            <v>8</v>
          </cell>
          <cell r="I1263">
            <v>0</v>
          </cell>
          <cell r="J1263">
            <v>0</v>
          </cell>
          <cell r="K1263" t="str">
            <v>H</v>
          </cell>
        </row>
        <row r="1264">
          <cell r="B1264" t="str">
            <v>GC4067B</v>
          </cell>
          <cell r="C1264" t="str">
            <v>Arbuste - ARBU01</v>
          </cell>
          <cell r="D1264" t="str">
            <v>Arbre - ARBRE01</v>
          </cell>
          <cell r="E1264" t="str">
            <v>CORNUS FLORIDA RUBRA GC1P</v>
          </cell>
          <cell r="F1264"/>
          <cell r="G1264" t="str">
            <v xml:space="preserve">Pot 1 Litre profond </v>
          </cell>
          <cell r="H1264">
            <v>12</v>
          </cell>
          <cell r="I1264">
            <v>121</v>
          </cell>
          <cell r="J1264">
            <v>0</v>
          </cell>
          <cell r="K1264" t="str">
            <v>H</v>
          </cell>
        </row>
        <row r="1265">
          <cell r="B1265" t="str">
            <v>GG1103</v>
          </cell>
          <cell r="C1265" t="str">
            <v>Arbuste - ARBU01</v>
          </cell>
          <cell r="D1265" t="str">
            <v>Arbre - ARBRE01</v>
          </cell>
          <cell r="E1265" t="str">
            <v>CORNUS FLORIDA RUBRA GG9</v>
          </cell>
          <cell r="F1265"/>
          <cell r="G1265" t="str">
            <v xml:space="preserve">Godets Ø 9 </v>
          </cell>
          <cell r="H1265">
            <v>12</v>
          </cell>
          <cell r="I1265">
            <v>0</v>
          </cell>
          <cell r="J1265">
            <v>0</v>
          </cell>
          <cell r="K1265" t="str">
            <v>H</v>
          </cell>
        </row>
        <row r="1266">
          <cell r="B1266" t="str">
            <v>GC1002</v>
          </cell>
          <cell r="C1266" t="str">
            <v>Arbuste - ARBU01</v>
          </cell>
          <cell r="D1266" t="str">
            <v>Arbre - ARBRE01</v>
          </cell>
          <cell r="E1266" t="str">
            <v>CORNUS FLORIDA SWEETWATER GC1P</v>
          </cell>
          <cell r="F1266"/>
          <cell r="G1266" t="str">
            <v xml:space="preserve">Pot 1 Litre profond </v>
          </cell>
          <cell r="H1266">
            <v>8</v>
          </cell>
          <cell r="I1266">
            <v>0</v>
          </cell>
          <cell r="J1266">
            <v>0</v>
          </cell>
          <cell r="K1266"/>
        </row>
        <row r="1267">
          <cell r="B1267" t="str">
            <v>GC1002B</v>
          </cell>
          <cell r="C1267" t="str">
            <v>Arbuste - ARBU01</v>
          </cell>
          <cell r="D1267" t="str">
            <v>Arbre - ARBRE01</v>
          </cell>
          <cell r="E1267" t="str">
            <v>CORNUS FLORIDA SWEETWATER GC1P</v>
          </cell>
          <cell r="F1267"/>
          <cell r="G1267" t="str">
            <v xml:space="preserve">Pot 1 Litre profond </v>
          </cell>
          <cell r="H1267">
            <v>12</v>
          </cell>
          <cell r="I1267">
            <v>7</v>
          </cell>
          <cell r="J1267">
            <v>0</v>
          </cell>
          <cell r="K1267"/>
        </row>
        <row r="1268">
          <cell r="B1268" t="str">
            <v>GC28440</v>
          </cell>
          <cell r="C1268" t="str">
            <v>Arbuste - ARBU01</v>
          </cell>
          <cell r="D1268" t="str">
            <v>Arbre - ARBRE01</v>
          </cell>
          <cell r="E1268" t="str">
            <v>CORNUS FLORIDA URBINIANA GC1P</v>
          </cell>
          <cell r="F1268"/>
          <cell r="G1268" t="str">
            <v xml:space="preserve">Pot 1 Litre profond </v>
          </cell>
          <cell r="H1268">
            <v>8</v>
          </cell>
          <cell r="I1268">
            <v>0</v>
          </cell>
          <cell r="J1268">
            <v>0</v>
          </cell>
          <cell r="K1268"/>
        </row>
        <row r="1269">
          <cell r="B1269" t="str">
            <v>GC28440B</v>
          </cell>
          <cell r="C1269" t="str">
            <v>Arbuste - ARBU01</v>
          </cell>
          <cell r="D1269" t="str">
            <v>Arbre - ARBRE01</v>
          </cell>
          <cell r="E1269" t="str">
            <v>CORNUS FLORIDA URBINIANA GC1P</v>
          </cell>
          <cell r="F1269"/>
          <cell r="G1269" t="str">
            <v xml:space="preserve">Pot 1 Litre profond </v>
          </cell>
          <cell r="H1269">
            <v>12</v>
          </cell>
          <cell r="I1269">
            <v>25</v>
          </cell>
          <cell r="J1269">
            <v>0</v>
          </cell>
          <cell r="K1269"/>
        </row>
        <row r="1270">
          <cell r="B1270" t="str">
            <v>GG1101</v>
          </cell>
          <cell r="C1270" t="str">
            <v>Arbuste - ARBU01</v>
          </cell>
          <cell r="D1270" t="str">
            <v>Arbre - ARBRE01</v>
          </cell>
          <cell r="E1270" t="str">
            <v>CORNUS FLORIDA URBINIANA GG9</v>
          </cell>
          <cell r="F1270"/>
          <cell r="G1270" t="str">
            <v xml:space="preserve">Godets Ø 9 </v>
          </cell>
          <cell r="H1270">
            <v>12</v>
          </cell>
          <cell r="I1270">
            <v>0</v>
          </cell>
          <cell r="J1270">
            <v>0</v>
          </cell>
          <cell r="K1270"/>
        </row>
        <row r="1271">
          <cell r="B1271" t="str">
            <v>GC1003</v>
          </cell>
          <cell r="C1271" t="str">
            <v>Arbuste - ARBU01</v>
          </cell>
          <cell r="D1271" t="str">
            <v>Arbre - ARBRE01</v>
          </cell>
          <cell r="E1271" t="str">
            <v>CORNUS HONGKON. PARC DE BRETAGNE GC1P</v>
          </cell>
          <cell r="F1271"/>
          <cell r="G1271" t="str">
            <v xml:space="preserve">Pot 1 Litre profond </v>
          </cell>
          <cell r="H1271">
            <v>8</v>
          </cell>
          <cell r="I1271">
            <v>0</v>
          </cell>
          <cell r="J1271">
            <v>0</v>
          </cell>
          <cell r="K1271"/>
        </row>
        <row r="1272">
          <cell r="B1272" t="str">
            <v>GC1003B</v>
          </cell>
          <cell r="C1272" t="str">
            <v>Arbuste - ARBU01</v>
          </cell>
          <cell r="D1272" t="str">
            <v>Arbre - ARBRE01</v>
          </cell>
          <cell r="E1272" t="str">
            <v>CORNUS HONGKON. PARC DE BRETAGNE GC1P</v>
          </cell>
          <cell r="F1272"/>
          <cell r="G1272" t="str">
            <v xml:space="preserve">Pot 1 Litre profond </v>
          </cell>
          <cell r="H1272">
            <v>12</v>
          </cell>
          <cell r="I1272">
            <v>11</v>
          </cell>
          <cell r="J1272">
            <v>0</v>
          </cell>
          <cell r="K1272"/>
        </row>
        <row r="1273">
          <cell r="B1273" t="str">
            <v>GC23858</v>
          </cell>
          <cell r="C1273" t="str">
            <v>Arbuste - ARBU01</v>
          </cell>
          <cell r="D1273" t="str">
            <v>Arbre - ARBRE01</v>
          </cell>
          <cell r="E1273" t="str">
            <v>CORNUS HONGKONGENSIS GC1P</v>
          </cell>
          <cell r="F1273"/>
          <cell r="G1273" t="str">
            <v xml:space="preserve">Pot 1 Litre profond </v>
          </cell>
          <cell r="H1273">
            <v>8</v>
          </cell>
          <cell r="I1273">
            <v>0</v>
          </cell>
          <cell r="J1273">
            <v>0</v>
          </cell>
          <cell r="K1273" t="str">
            <v>H</v>
          </cell>
        </row>
        <row r="1274">
          <cell r="B1274" t="str">
            <v>GC23858B</v>
          </cell>
          <cell r="C1274" t="str">
            <v>Arbuste - ARBU01</v>
          </cell>
          <cell r="D1274" t="str">
            <v>Arbre - ARBRE01</v>
          </cell>
          <cell r="E1274" t="str">
            <v>CORNUS HONGKONGENSIS GC1P</v>
          </cell>
          <cell r="F1274"/>
          <cell r="G1274" t="str">
            <v xml:space="preserve">Pot 1 Litre profond </v>
          </cell>
          <cell r="H1274">
            <v>12</v>
          </cell>
          <cell r="I1274">
            <v>198</v>
          </cell>
          <cell r="J1274">
            <v>0</v>
          </cell>
          <cell r="K1274" t="str">
            <v>H</v>
          </cell>
        </row>
        <row r="1275">
          <cell r="B1275" t="str">
            <v>GG24993</v>
          </cell>
          <cell r="C1275" t="str">
            <v>Arbuste - ARBU01</v>
          </cell>
          <cell r="D1275" t="str">
            <v>Arbre - ARBRE01</v>
          </cell>
          <cell r="E1275" t="str">
            <v>CORNUS HONGKONGENSIS GG9</v>
          </cell>
          <cell r="F1275"/>
          <cell r="G1275" t="str">
            <v xml:space="preserve">Godets Ø 9 </v>
          </cell>
          <cell r="H1275">
            <v>12</v>
          </cell>
          <cell r="I1275">
            <v>83</v>
          </cell>
          <cell r="J1275">
            <v>0</v>
          </cell>
          <cell r="K1275" t="str">
            <v>H</v>
          </cell>
        </row>
        <row r="1276">
          <cell r="B1276" t="str">
            <v>GG23859</v>
          </cell>
          <cell r="C1276" t="str">
            <v>Arbuste - ARBU01</v>
          </cell>
          <cell r="D1276" t="str">
            <v>Arbre - ARBRE01</v>
          </cell>
          <cell r="E1276" t="str">
            <v>CORNUS KOUSA AUTUMN ROSE GG9</v>
          </cell>
          <cell r="F1276"/>
          <cell r="G1276" t="str">
            <v xml:space="preserve">Godets Ø 9 </v>
          </cell>
          <cell r="H1276">
            <v>12</v>
          </cell>
          <cell r="I1276">
            <v>0</v>
          </cell>
          <cell r="J1276">
            <v>0</v>
          </cell>
          <cell r="K1276"/>
        </row>
        <row r="1277">
          <cell r="B1277" t="str">
            <v>GC28442</v>
          </cell>
          <cell r="C1277" t="str">
            <v>Arbuste - ARBU01</v>
          </cell>
          <cell r="D1277" t="str">
            <v>Arbre - ARBRE01</v>
          </cell>
          <cell r="E1277" t="str">
            <v>CORNUS KOUSA BENI-FUJI GC1P</v>
          </cell>
          <cell r="F1277"/>
          <cell r="G1277" t="str">
            <v xml:space="preserve">Pot 1 Litre profond </v>
          </cell>
          <cell r="H1277">
            <v>8</v>
          </cell>
          <cell r="I1277">
            <v>0</v>
          </cell>
          <cell r="J1277">
            <v>0</v>
          </cell>
          <cell r="K1277"/>
        </row>
        <row r="1278">
          <cell r="B1278" t="str">
            <v>GC28442B</v>
          </cell>
          <cell r="C1278" t="str">
            <v>Arbuste - ARBU01</v>
          </cell>
          <cell r="D1278" t="str">
            <v>Arbre - ARBRE01</v>
          </cell>
          <cell r="E1278" t="str">
            <v>CORNUS KOUSA BENI-FUJI GC1P</v>
          </cell>
          <cell r="F1278"/>
          <cell r="G1278" t="str">
            <v xml:space="preserve">Pot 1 Litre profond </v>
          </cell>
          <cell r="H1278">
            <v>12</v>
          </cell>
          <cell r="I1278">
            <v>26</v>
          </cell>
          <cell r="J1278">
            <v>0</v>
          </cell>
          <cell r="K1278"/>
        </row>
        <row r="1279">
          <cell r="B1279" t="str">
            <v>GG24994</v>
          </cell>
          <cell r="C1279" t="str">
            <v>Arbuste - ARBU01</v>
          </cell>
          <cell r="D1279" t="str">
            <v>Arbre - ARBRE01</v>
          </cell>
          <cell r="E1279" t="str">
            <v>CORNUS KOUSA BENI-FUJI GG9</v>
          </cell>
          <cell r="F1279"/>
          <cell r="G1279" t="str">
            <v xml:space="preserve">Godets Ø 9 </v>
          </cell>
          <cell r="H1279">
            <v>12</v>
          </cell>
          <cell r="I1279">
            <v>0</v>
          </cell>
          <cell r="J1279">
            <v>0</v>
          </cell>
          <cell r="K1279"/>
        </row>
        <row r="1280">
          <cell r="B1280" t="str">
            <v>GC23871</v>
          </cell>
          <cell r="C1280" t="str">
            <v>Arbuste - ARBU01</v>
          </cell>
          <cell r="D1280" t="str">
            <v>Arbre - ARBRE01</v>
          </cell>
          <cell r="E1280" t="str">
            <v>CORNUS KOUSA BIG APPLE GC1P</v>
          </cell>
          <cell r="F1280"/>
          <cell r="G1280" t="str">
            <v xml:space="preserve">Pot 1 Litre profond </v>
          </cell>
          <cell r="H1280">
            <v>8</v>
          </cell>
          <cell r="I1280">
            <v>0</v>
          </cell>
          <cell r="J1280">
            <v>0</v>
          </cell>
          <cell r="K1280"/>
        </row>
        <row r="1281">
          <cell r="B1281" t="str">
            <v>GC23871B</v>
          </cell>
          <cell r="C1281" t="str">
            <v>Arbuste - ARBU01</v>
          </cell>
          <cell r="D1281" t="str">
            <v>Arbre - ARBRE01</v>
          </cell>
          <cell r="E1281" t="str">
            <v>CORNUS KOUSA BIG APPLE GC1P</v>
          </cell>
          <cell r="F1281"/>
          <cell r="G1281" t="str">
            <v xml:space="preserve">Pot 1 Litre profond </v>
          </cell>
          <cell r="H1281">
            <v>12</v>
          </cell>
          <cell r="I1281">
            <v>46</v>
          </cell>
          <cell r="J1281">
            <v>1</v>
          </cell>
          <cell r="K1281"/>
        </row>
        <row r="1282">
          <cell r="B1282" t="str">
            <v>GG1104</v>
          </cell>
          <cell r="C1282" t="str">
            <v>Arbuste - ARBU01</v>
          </cell>
          <cell r="D1282" t="str">
            <v>Arbre - ARBRE01</v>
          </cell>
          <cell r="E1282" t="str">
            <v>CORNUS KOUSA BIG APPLE GG9</v>
          </cell>
          <cell r="F1282"/>
          <cell r="G1282" t="str">
            <v xml:space="preserve">Godets Ø 9 </v>
          </cell>
          <cell r="H1282">
            <v>12</v>
          </cell>
          <cell r="I1282">
            <v>0</v>
          </cell>
          <cell r="J1282">
            <v>0</v>
          </cell>
          <cell r="K1282"/>
        </row>
        <row r="1283">
          <cell r="B1283" t="str">
            <v>GC25928</v>
          </cell>
          <cell r="C1283" t="str">
            <v>Arbuste - ARBU01</v>
          </cell>
          <cell r="D1283" t="str">
            <v>Arbre - ARBRE01</v>
          </cell>
          <cell r="E1283" t="str">
            <v>CORNUS KOUSA BLUE SHADOW GC1P</v>
          </cell>
          <cell r="F1283"/>
          <cell r="G1283" t="str">
            <v xml:space="preserve">Pot 1 Litre profond </v>
          </cell>
          <cell r="H1283">
            <v>8</v>
          </cell>
          <cell r="I1283">
            <v>0</v>
          </cell>
          <cell r="J1283">
            <v>0</v>
          </cell>
        </row>
        <row r="1284">
          <cell r="B1284" t="str">
            <v>GC25928B</v>
          </cell>
          <cell r="C1284" t="str">
            <v>Arbuste - ARBU01</v>
          </cell>
          <cell r="D1284" t="str">
            <v>Arbre - ARBRE01</v>
          </cell>
          <cell r="E1284" t="str">
            <v>CORNUS KOUSA BLUE SHADOW GC1P</v>
          </cell>
          <cell r="F1284"/>
          <cell r="G1284" t="str">
            <v xml:space="preserve">Pot 1 Litre profond </v>
          </cell>
          <cell r="H1284">
            <v>12</v>
          </cell>
          <cell r="I1284">
            <v>22</v>
          </cell>
          <cell r="J1284">
            <v>5</v>
          </cell>
        </row>
        <row r="1285">
          <cell r="B1285" t="str">
            <v>GG24996</v>
          </cell>
          <cell r="C1285" t="str">
            <v>Arbuste - ARBU01</v>
          </cell>
          <cell r="D1285" t="str">
            <v>Arbre - ARBRE01</v>
          </cell>
          <cell r="E1285" t="str">
            <v>CORNUS KOUSA BLUE SHADOW GG9</v>
          </cell>
          <cell r="F1285"/>
          <cell r="G1285" t="str">
            <v xml:space="preserve">Godets Ø 9 </v>
          </cell>
          <cell r="H1285">
            <v>12</v>
          </cell>
          <cell r="I1285">
            <v>0</v>
          </cell>
          <cell r="J1285">
            <v>0</v>
          </cell>
        </row>
        <row r="1286">
          <cell r="B1286" t="str">
            <v>GG24997</v>
          </cell>
          <cell r="C1286" t="str">
            <v>Arbuste - ARBU01</v>
          </cell>
          <cell r="D1286" t="str">
            <v>Arbre - ARBRE01</v>
          </cell>
          <cell r="E1286" t="str">
            <v>CORNUS KOUSA BODNANT GG9</v>
          </cell>
          <cell r="F1286"/>
          <cell r="G1286" t="str">
            <v xml:space="preserve">Godets Ø 9 </v>
          </cell>
          <cell r="H1286">
            <v>12</v>
          </cell>
          <cell r="I1286">
            <v>0</v>
          </cell>
          <cell r="J1286">
            <v>0</v>
          </cell>
        </row>
        <row r="1287">
          <cell r="B1287" t="str">
            <v>GC1007</v>
          </cell>
          <cell r="C1287" t="str">
            <v>Arbuste - ARBU01</v>
          </cell>
          <cell r="D1287" t="str">
            <v>Arbre - ARBRE01</v>
          </cell>
          <cell r="E1287" t="str">
            <v>CORNUS KOUSA CELESTIAL SHADOW GC1P</v>
          </cell>
          <cell r="F1287"/>
          <cell r="G1287" t="str">
            <v xml:space="preserve">Pot 1 Litre profond </v>
          </cell>
          <cell r="H1287">
            <v>12</v>
          </cell>
          <cell r="I1287">
            <v>14</v>
          </cell>
          <cell r="J1287">
            <v>2</v>
          </cell>
        </row>
        <row r="1288">
          <cell r="B1288" t="str">
            <v>GG24998</v>
          </cell>
          <cell r="C1288" t="str">
            <v>Arbuste - ARBU01</v>
          </cell>
          <cell r="D1288" t="str">
            <v>Arbre - ARBRE01</v>
          </cell>
          <cell r="E1288" t="str">
            <v>CORNUS KOUSA CELESTIAL SHADOW GG9</v>
          </cell>
          <cell r="F1288"/>
          <cell r="G1288" t="str">
            <v xml:space="preserve">Godets Ø 9 </v>
          </cell>
          <cell r="H1288">
            <v>12</v>
          </cell>
          <cell r="I1288">
            <v>0</v>
          </cell>
          <cell r="J1288">
            <v>0</v>
          </cell>
        </row>
        <row r="1289">
          <cell r="B1289" t="str">
            <v>GC23866</v>
          </cell>
          <cell r="C1289" t="str">
            <v>Arbuste - ARBU01</v>
          </cell>
          <cell r="D1289" t="str">
            <v>Arbre - ARBRE01</v>
          </cell>
          <cell r="E1289" t="str">
            <v>CORNUS KOUSA CHINA GIRL GC1P</v>
          </cell>
          <cell r="F1289"/>
          <cell r="G1289" t="str">
            <v xml:space="preserve">Pot 1 Litre profond </v>
          </cell>
          <cell r="H1289">
            <v>8</v>
          </cell>
          <cell r="I1289">
            <v>0</v>
          </cell>
          <cell r="J1289">
            <v>0</v>
          </cell>
        </row>
        <row r="1290">
          <cell r="B1290" t="str">
            <v>GC23866B</v>
          </cell>
          <cell r="C1290" t="str">
            <v>Arbuste - ARBU01</v>
          </cell>
          <cell r="D1290" t="str">
            <v>Arbre - ARBRE01</v>
          </cell>
          <cell r="E1290" t="str">
            <v>CORNUS KOUSA CHINA GIRL GC1P</v>
          </cell>
          <cell r="F1290"/>
          <cell r="G1290" t="str">
            <v xml:space="preserve">Pot 1 Litre profond </v>
          </cell>
          <cell r="H1290">
            <v>12</v>
          </cell>
          <cell r="I1290">
            <v>38</v>
          </cell>
          <cell r="J1290">
            <v>0</v>
          </cell>
        </row>
        <row r="1291">
          <cell r="B1291" t="str">
            <v>GG1105</v>
          </cell>
          <cell r="C1291" t="str">
            <v>Arbuste - ARBU01</v>
          </cell>
          <cell r="D1291" t="str">
            <v>Arbre - ARBRE01</v>
          </cell>
          <cell r="E1291" t="str">
            <v>CORNUS KOUSA CHINA GIRL GG9</v>
          </cell>
          <cell r="F1291"/>
          <cell r="G1291" t="str">
            <v xml:space="preserve">Godets Ø 9 </v>
          </cell>
          <cell r="H1291">
            <v>12</v>
          </cell>
          <cell r="I1291">
            <v>0</v>
          </cell>
          <cell r="J1291">
            <v>0</v>
          </cell>
        </row>
        <row r="1292">
          <cell r="B1292" t="str">
            <v>SG4072B</v>
          </cell>
          <cell r="C1292" t="str">
            <v>Arbuste - ARBU01</v>
          </cell>
          <cell r="D1292" t="str">
            <v>Arbuste - ARBU01</v>
          </cell>
          <cell r="E1292" t="str">
            <v>CORNUS KOUSA CHINENSIS SG9</v>
          </cell>
          <cell r="F1292"/>
          <cell r="G1292" t="str">
            <v xml:space="preserve">Godets Ø 9 </v>
          </cell>
          <cell r="H1292">
            <v>12</v>
          </cell>
          <cell r="I1292">
            <v>141</v>
          </cell>
          <cell r="J1292">
            <v>0</v>
          </cell>
        </row>
        <row r="1293">
          <cell r="B1293" t="str">
            <v>GC23873</v>
          </cell>
          <cell r="C1293" t="str">
            <v>Arbuste - ARBU01</v>
          </cell>
          <cell r="D1293" t="str">
            <v>Arbre - ARBRE01</v>
          </cell>
          <cell r="E1293" t="str">
            <v>CORNUS KOUSA COPACABANA GC1P</v>
          </cell>
          <cell r="F1293"/>
          <cell r="G1293" t="str">
            <v xml:space="preserve">Pot 1 Litre profond </v>
          </cell>
          <cell r="H1293">
            <v>8</v>
          </cell>
          <cell r="I1293">
            <v>0</v>
          </cell>
          <cell r="J1293">
            <v>0</v>
          </cell>
        </row>
        <row r="1294">
          <cell r="B1294" t="str">
            <v>GC23873B</v>
          </cell>
          <cell r="C1294" t="str">
            <v>Arbuste - ARBU01</v>
          </cell>
          <cell r="D1294" t="str">
            <v>Arbre - ARBRE01</v>
          </cell>
          <cell r="E1294" t="str">
            <v>CORNUS KOUSA COPACABANA GC1P</v>
          </cell>
          <cell r="F1294"/>
          <cell r="G1294" t="str">
            <v xml:space="preserve">Pot 1 Litre profond </v>
          </cell>
          <cell r="H1294">
            <v>12</v>
          </cell>
          <cell r="I1294">
            <v>42</v>
          </cell>
          <cell r="J1294">
            <v>0</v>
          </cell>
        </row>
        <row r="1295">
          <cell r="B1295" t="str">
            <v>GG24999</v>
          </cell>
          <cell r="C1295" t="str">
            <v>Arbuste - ARBU01</v>
          </cell>
          <cell r="D1295" t="str">
            <v>Arbre - ARBRE01</v>
          </cell>
          <cell r="E1295" t="str">
            <v>CORNUS KOUSA COPACABANA GG9</v>
          </cell>
          <cell r="F1295"/>
          <cell r="G1295" t="str">
            <v xml:space="preserve">Godets Ø 9 </v>
          </cell>
          <cell r="H1295">
            <v>12</v>
          </cell>
          <cell r="I1295">
            <v>0</v>
          </cell>
          <cell r="J1295">
            <v>0</v>
          </cell>
        </row>
        <row r="1296">
          <cell r="B1296" t="str">
            <v>GC1004</v>
          </cell>
          <cell r="C1296" t="str">
            <v>Arbuste - ARBU01</v>
          </cell>
          <cell r="D1296" t="str">
            <v>Arbre - ARBRE01</v>
          </cell>
          <cell r="E1296" t="str">
            <v>CORNUS KOUSA MANDARIN JEWEL GC1P</v>
          </cell>
          <cell r="F1296"/>
          <cell r="G1296" t="str">
            <v xml:space="preserve">Pot 1 Litre profond </v>
          </cell>
          <cell r="H1296">
            <v>8</v>
          </cell>
          <cell r="I1296">
            <v>0</v>
          </cell>
          <cell r="J1296">
            <v>0</v>
          </cell>
        </row>
        <row r="1297">
          <cell r="B1297" t="str">
            <v>GC1004B</v>
          </cell>
          <cell r="C1297" t="str">
            <v>Arbuste - ARBU01</v>
          </cell>
          <cell r="D1297" t="str">
            <v>Arbre - ARBRE01</v>
          </cell>
          <cell r="E1297" t="str">
            <v>CORNUS KOUSA MANDARIN JEWEL GC1P</v>
          </cell>
          <cell r="F1297"/>
          <cell r="G1297" t="str">
            <v xml:space="preserve">Pot 1 Litre profond </v>
          </cell>
          <cell r="H1297">
            <v>12</v>
          </cell>
          <cell r="I1297">
            <v>20</v>
          </cell>
          <cell r="J1297">
            <v>0</v>
          </cell>
        </row>
        <row r="1298">
          <cell r="B1298" t="str">
            <v>GC4078</v>
          </cell>
          <cell r="C1298" t="str">
            <v>Arbuste - ARBU01</v>
          </cell>
          <cell r="D1298" t="str">
            <v>Arbre - ARBRE01</v>
          </cell>
          <cell r="E1298" t="str">
            <v>CORNUS KOUSA MILKY WAY GC1P</v>
          </cell>
          <cell r="F1298"/>
          <cell r="G1298" t="str">
            <v xml:space="preserve">Pot 1 Litre profond </v>
          </cell>
          <cell r="H1298">
            <v>8</v>
          </cell>
          <cell r="I1298">
            <v>0</v>
          </cell>
          <cell r="J1298">
            <v>0</v>
          </cell>
        </row>
        <row r="1299">
          <cell r="B1299" t="str">
            <v>GC4078B</v>
          </cell>
          <cell r="C1299" t="str">
            <v>Arbuste - ARBU01</v>
          </cell>
          <cell r="D1299" t="str">
            <v>Arbre - ARBRE01</v>
          </cell>
          <cell r="E1299" t="str">
            <v>CORNUS KOUSA MILKY WAY GC1P</v>
          </cell>
          <cell r="F1299"/>
          <cell r="G1299" t="str">
            <v xml:space="preserve">Pot 1 Litre profond </v>
          </cell>
          <cell r="H1299">
            <v>12</v>
          </cell>
          <cell r="I1299">
            <v>68</v>
          </cell>
          <cell r="J1299">
            <v>0</v>
          </cell>
        </row>
        <row r="1300">
          <cell r="B1300" t="str">
            <v>GC23867</v>
          </cell>
          <cell r="C1300" t="str">
            <v>Arbuste - ARBU01</v>
          </cell>
          <cell r="D1300" t="str">
            <v>Arbre - ARBRE01</v>
          </cell>
          <cell r="E1300" t="str">
            <v>CORNUS KOUSA MOUNT FUJI GC1P</v>
          </cell>
          <cell r="F1300"/>
          <cell r="G1300" t="str">
            <v xml:space="preserve">Pot 1 Litre profond </v>
          </cell>
          <cell r="H1300">
            <v>8</v>
          </cell>
          <cell r="I1300">
            <v>0</v>
          </cell>
          <cell r="J1300">
            <v>0</v>
          </cell>
        </row>
        <row r="1301">
          <cell r="B1301" t="str">
            <v>GC23867B</v>
          </cell>
          <cell r="C1301" t="str">
            <v>Arbuste - ARBU01</v>
          </cell>
          <cell r="D1301" t="str">
            <v>Arbre - ARBRE01</v>
          </cell>
          <cell r="E1301" t="str">
            <v>CORNUS KOUSA MOUNT FUJI GC1P</v>
          </cell>
          <cell r="F1301"/>
          <cell r="G1301" t="str">
            <v xml:space="preserve">Pot 1 Litre profond </v>
          </cell>
          <cell r="H1301">
            <v>12</v>
          </cell>
          <cell r="I1301">
            <v>25</v>
          </cell>
          <cell r="J1301">
            <v>0</v>
          </cell>
        </row>
        <row r="1302">
          <cell r="B1302" t="str">
            <v>GG25000</v>
          </cell>
          <cell r="C1302" t="str">
            <v>Arbuste - ARBU01</v>
          </cell>
          <cell r="D1302" t="str">
            <v>Arbre - ARBRE01</v>
          </cell>
          <cell r="E1302" t="str">
            <v>CORNUS KOUSA MOUNT FUJI GG9</v>
          </cell>
          <cell r="F1302"/>
          <cell r="G1302" t="str">
            <v xml:space="preserve">Godets Ø 9 </v>
          </cell>
          <cell r="H1302">
            <v>12</v>
          </cell>
          <cell r="I1302">
            <v>0</v>
          </cell>
          <cell r="J1302">
            <v>0</v>
          </cell>
        </row>
        <row r="1303">
          <cell r="B1303" t="str">
            <v>GC23868</v>
          </cell>
          <cell r="C1303" t="str">
            <v>Arbuste - ARBU01</v>
          </cell>
          <cell r="D1303" t="str">
            <v>Arbre - ARBRE01</v>
          </cell>
          <cell r="E1303" t="str">
            <v>CORNUS KOUSA NATIONAL GC1P</v>
          </cell>
          <cell r="F1303"/>
          <cell r="G1303" t="str">
            <v xml:space="preserve">Pot 1 Litre profond </v>
          </cell>
          <cell r="H1303">
            <v>8</v>
          </cell>
          <cell r="I1303">
            <v>0</v>
          </cell>
          <cell r="J1303">
            <v>0</v>
          </cell>
        </row>
        <row r="1304">
          <cell r="B1304" t="str">
            <v>GC23868B</v>
          </cell>
          <cell r="C1304" t="str">
            <v>Arbuste - ARBU01</v>
          </cell>
          <cell r="D1304" t="str">
            <v>Arbre - ARBRE01</v>
          </cell>
          <cell r="E1304" t="str">
            <v>CORNUS KOUSA NATIONAL GC1P</v>
          </cell>
          <cell r="F1304"/>
          <cell r="G1304" t="str">
            <v xml:space="preserve">Pot 1 Litre profond </v>
          </cell>
          <cell r="H1304">
            <v>12</v>
          </cell>
          <cell r="I1304">
            <v>42</v>
          </cell>
          <cell r="J1304">
            <v>2</v>
          </cell>
        </row>
        <row r="1305">
          <cell r="B1305" t="str">
            <v>GG25001</v>
          </cell>
          <cell r="C1305" t="str">
            <v>Arbuste - ARBU01</v>
          </cell>
          <cell r="D1305" t="str">
            <v>Arbre - ARBRE01</v>
          </cell>
          <cell r="E1305" t="str">
            <v>CORNUS KOUSA NATIONAL GG9</v>
          </cell>
          <cell r="F1305"/>
          <cell r="G1305" t="str">
            <v xml:space="preserve">Godets Ø 9 </v>
          </cell>
          <cell r="H1305">
            <v>12</v>
          </cell>
          <cell r="I1305">
            <v>0</v>
          </cell>
          <cell r="J1305">
            <v>0</v>
          </cell>
        </row>
        <row r="1306">
          <cell r="B1306" t="str">
            <v>GC23869</v>
          </cell>
          <cell r="C1306" t="str">
            <v>Arbuste - ARBU01</v>
          </cell>
          <cell r="D1306" t="str">
            <v>Arbre - ARBRE01</v>
          </cell>
          <cell r="E1306" t="str">
            <v>CORNUS KOUSA NICOLE GC1P</v>
          </cell>
          <cell r="F1306"/>
          <cell r="G1306" t="str">
            <v xml:space="preserve">Pot 1 Litre profond </v>
          </cell>
          <cell r="H1306">
            <v>8</v>
          </cell>
          <cell r="I1306">
            <v>0</v>
          </cell>
          <cell r="J1306">
            <v>0</v>
          </cell>
        </row>
        <row r="1307">
          <cell r="B1307" t="str">
            <v>GC23869B</v>
          </cell>
          <cell r="C1307" t="str">
            <v>Arbuste - ARBU01</v>
          </cell>
          <cell r="D1307" t="str">
            <v>Arbre - ARBRE01</v>
          </cell>
          <cell r="E1307" t="str">
            <v>CORNUS KOUSA NICOLE GC1P</v>
          </cell>
          <cell r="F1307"/>
          <cell r="G1307" t="str">
            <v xml:space="preserve">Pot 1 Litre profond </v>
          </cell>
          <cell r="H1307">
            <v>12</v>
          </cell>
          <cell r="I1307">
            <v>37</v>
          </cell>
          <cell r="J1307">
            <v>0</v>
          </cell>
        </row>
        <row r="1308">
          <cell r="B1308" t="str">
            <v>GG25002</v>
          </cell>
          <cell r="C1308" t="str">
            <v>Arbuste - ARBU01</v>
          </cell>
          <cell r="D1308" t="str">
            <v>Arbre - ARBRE01</v>
          </cell>
          <cell r="E1308" t="str">
            <v>CORNUS KOUSA NICOLE GG9</v>
          </cell>
          <cell r="F1308"/>
          <cell r="G1308" t="str">
            <v xml:space="preserve">Godets Ø 9 </v>
          </cell>
          <cell r="H1308">
            <v>12</v>
          </cell>
          <cell r="I1308">
            <v>0</v>
          </cell>
          <cell r="J1308">
            <v>0</v>
          </cell>
        </row>
        <row r="1309">
          <cell r="B1309" t="str">
            <v>GC23874</v>
          </cell>
          <cell r="C1309" t="str">
            <v>Arbuste - ARBU01</v>
          </cell>
          <cell r="D1309" t="str">
            <v>Arbre - ARBRE01</v>
          </cell>
          <cell r="E1309" t="str">
            <v>CORNUS KOUSA NORMAN HADDEN GC1P</v>
          </cell>
          <cell r="F1309"/>
          <cell r="G1309" t="str">
            <v xml:space="preserve">Pot 1 Litre profond </v>
          </cell>
          <cell r="H1309">
            <v>8</v>
          </cell>
          <cell r="I1309">
            <v>0</v>
          </cell>
          <cell r="J1309">
            <v>0</v>
          </cell>
        </row>
        <row r="1310">
          <cell r="B1310" t="str">
            <v>GC23874B</v>
          </cell>
          <cell r="C1310" t="str">
            <v>Arbuste - ARBU01</v>
          </cell>
          <cell r="D1310" t="str">
            <v>Arbre - ARBRE01</v>
          </cell>
          <cell r="E1310" t="str">
            <v>CORNUS KOUSA NORMAN HADDEN GC1P</v>
          </cell>
          <cell r="F1310"/>
          <cell r="G1310" t="str">
            <v xml:space="preserve">Pot 1 Litre profond </v>
          </cell>
          <cell r="H1310">
            <v>12</v>
          </cell>
          <cell r="I1310">
            <v>45</v>
          </cell>
          <cell r="J1310">
            <v>0</v>
          </cell>
        </row>
        <row r="1311">
          <cell r="B1311" t="str">
            <v>GC23875</v>
          </cell>
          <cell r="C1311" t="str">
            <v>Arbuste - ARBU01</v>
          </cell>
          <cell r="D1311" t="str">
            <v>Arbre - ARBRE01</v>
          </cell>
          <cell r="E1311" t="str">
            <v>CORNUS KOUSA PEVE LIMBO GC1P</v>
          </cell>
          <cell r="F1311"/>
          <cell r="G1311" t="str">
            <v xml:space="preserve">Pot 1 Litre profond </v>
          </cell>
          <cell r="H1311">
            <v>8</v>
          </cell>
          <cell r="I1311">
            <v>0</v>
          </cell>
          <cell r="J1311">
            <v>0</v>
          </cell>
        </row>
        <row r="1312">
          <cell r="B1312" t="str">
            <v>GC23875B</v>
          </cell>
          <cell r="C1312" t="str">
            <v>Arbuste - ARBU01</v>
          </cell>
          <cell r="D1312" t="str">
            <v>Arbre - ARBRE01</v>
          </cell>
          <cell r="E1312" t="str">
            <v>CORNUS KOUSA PEVE LIMBO GC1P</v>
          </cell>
          <cell r="F1312"/>
          <cell r="G1312" t="str">
            <v xml:space="preserve">Pot 1 Litre profond </v>
          </cell>
          <cell r="H1312">
            <v>12</v>
          </cell>
          <cell r="I1312">
            <v>20</v>
          </cell>
          <cell r="J1312">
            <v>3</v>
          </cell>
        </row>
        <row r="1313">
          <cell r="B1313" t="str">
            <v>GG25003</v>
          </cell>
          <cell r="C1313" t="str">
            <v>Arbuste - ARBU01</v>
          </cell>
          <cell r="D1313" t="str">
            <v>Arbre - ARBRE01</v>
          </cell>
          <cell r="E1313" t="str">
            <v>CORNUS KOUSA PEVE LIMBO GG9</v>
          </cell>
          <cell r="F1313"/>
          <cell r="G1313" t="str">
            <v xml:space="preserve">Godets Ø 9 </v>
          </cell>
          <cell r="H1313">
            <v>12</v>
          </cell>
          <cell r="I1313">
            <v>0</v>
          </cell>
          <cell r="J1313">
            <v>0</v>
          </cell>
        </row>
        <row r="1314">
          <cell r="B1314" t="str">
            <v>GC1005</v>
          </cell>
          <cell r="C1314" t="str">
            <v>Arbuste - ARBU01</v>
          </cell>
          <cell r="D1314" t="str">
            <v>Arbre - ARBRE01</v>
          </cell>
          <cell r="E1314" t="str">
            <v>CORNUS KOUSA RADIANT ROSE GC1P</v>
          </cell>
          <cell r="F1314"/>
          <cell r="G1314" t="str">
            <v xml:space="preserve">Pot 1 Litre profond </v>
          </cell>
          <cell r="H1314">
            <v>8</v>
          </cell>
          <cell r="I1314">
            <v>0</v>
          </cell>
          <cell r="J1314">
            <v>0</v>
          </cell>
        </row>
        <row r="1315">
          <cell r="B1315" t="str">
            <v>GC1005B</v>
          </cell>
          <cell r="C1315" t="str">
            <v>Arbuste - ARBU01</v>
          </cell>
          <cell r="D1315" t="str">
            <v>Arbre - ARBRE01</v>
          </cell>
          <cell r="E1315" t="str">
            <v>CORNUS KOUSA RADIANT ROSE GC1P</v>
          </cell>
          <cell r="F1315"/>
          <cell r="G1315" t="str">
            <v xml:space="preserve">Pot 1 Litre profond </v>
          </cell>
          <cell r="H1315">
            <v>12</v>
          </cell>
          <cell r="I1315">
            <v>15</v>
          </cell>
          <cell r="J1315">
            <v>0</v>
          </cell>
        </row>
        <row r="1316">
          <cell r="B1316" t="str">
            <v>GC23876</v>
          </cell>
          <cell r="C1316" t="str">
            <v>Arbuste - ARBU01</v>
          </cell>
          <cell r="D1316" t="str">
            <v>Arbre - ARBRE01</v>
          </cell>
          <cell r="E1316" t="str">
            <v>CORNUS KOUSA SAMZAM GC1P</v>
          </cell>
          <cell r="F1316"/>
          <cell r="G1316" t="str">
            <v xml:space="preserve">Pot 1 Litre profond </v>
          </cell>
          <cell r="H1316">
            <v>8</v>
          </cell>
          <cell r="I1316">
            <v>0</v>
          </cell>
          <cell r="J1316">
            <v>0</v>
          </cell>
        </row>
        <row r="1317">
          <cell r="B1317" t="str">
            <v>GC23876B</v>
          </cell>
          <cell r="C1317" t="str">
            <v>Arbuste - ARBU01</v>
          </cell>
          <cell r="D1317" t="str">
            <v>Arbre - ARBRE01</v>
          </cell>
          <cell r="E1317" t="str">
            <v>CORNUS KOUSA SAMZAM GC1P</v>
          </cell>
          <cell r="F1317"/>
          <cell r="G1317" t="str">
            <v xml:space="preserve">Pot 1 Litre profond </v>
          </cell>
          <cell r="H1317">
            <v>12</v>
          </cell>
          <cell r="I1317">
            <v>23</v>
          </cell>
          <cell r="J1317">
            <v>0</v>
          </cell>
        </row>
        <row r="1318">
          <cell r="B1318" t="str">
            <v>GC4083</v>
          </cell>
          <cell r="C1318" t="str">
            <v>Arbuste - ARBU01</v>
          </cell>
          <cell r="D1318" t="str">
            <v>Arbre - ARBRE01</v>
          </cell>
          <cell r="E1318" t="str">
            <v>CORNUS KOUSA SATOMI GC1P</v>
          </cell>
          <cell r="F1318"/>
          <cell r="G1318" t="str">
            <v xml:space="preserve">Pot 1 Litre profond </v>
          </cell>
          <cell r="H1318">
            <v>8</v>
          </cell>
          <cell r="I1318">
            <v>0</v>
          </cell>
          <cell r="J1318">
            <v>0</v>
          </cell>
        </row>
        <row r="1319">
          <cell r="B1319" t="str">
            <v>GC4083B</v>
          </cell>
          <cell r="C1319" t="str">
            <v>Arbuste - ARBU01</v>
          </cell>
          <cell r="D1319" t="str">
            <v>Arbre - ARBRE01</v>
          </cell>
          <cell r="E1319" t="str">
            <v>CORNUS KOUSA SATOMI GC1P</v>
          </cell>
          <cell r="F1319"/>
          <cell r="G1319" t="str">
            <v xml:space="preserve">Pot 1 Litre profond </v>
          </cell>
          <cell r="H1319">
            <v>12</v>
          </cell>
          <cell r="I1319">
            <v>119</v>
          </cell>
          <cell r="J1319">
            <v>0</v>
          </cell>
        </row>
        <row r="1320">
          <cell r="B1320" t="str">
            <v>GG4081</v>
          </cell>
          <cell r="C1320" t="str">
            <v>Arbuste - ARBU01</v>
          </cell>
          <cell r="D1320" t="str">
            <v>Arbre - ARBRE01</v>
          </cell>
          <cell r="E1320" t="str">
            <v>CORNUS KOUSA SATOMI GG1LA</v>
          </cell>
          <cell r="F1320"/>
          <cell r="G1320" t="str">
            <v xml:space="preserve">Pot 1 Litre Anti-Chignon </v>
          </cell>
          <cell r="H1320">
            <v>12</v>
          </cell>
          <cell r="I1320">
            <v>0</v>
          </cell>
          <cell r="J1320">
            <v>0</v>
          </cell>
        </row>
        <row r="1321">
          <cell r="B1321" t="str">
            <v>GG25004</v>
          </cell>
          <cell r="C1321" t="str">
            <v>Arbuste - ARBU01</v>
          </cell>
          <cell r="D1321" t="str">
            <v>Arbre - ARBRE01</v>
          </cell>
          <cell r="E1321" t="str">
            <v>CORNUS KOUSA SATOMI GG9</v>
          </cell>
          <cell r="F1321"/>
          <cell r="G1321" t="str">
            <v xml:space="preserve">Godets Ø 9 </v>
          </cell>
          <cell r="H1321">
            <v>12</v>
          </cell>
          <cell r="I1321">
            <v>0</v>
          </cell>
          <cell r="J1321">
            <v>0</v>
          </cell>
        </row>
        <row r="1322">
          <cell r="B1322" t="str">
            <v>GC23877</v>
          </cell>
          <cell r="C1322" t="str">
            <v>Arbuste - ARBU01</v>
          </cell>
          <cell r="D1322" t="str">
            <v>Arbre - ARBRE01</v>
          </cell>
          <cell r="E1322" t="str">
            <v>CORNUS KOUSA TEUTONIA GC1P</v>
          </cell>
          <cell r="F1322"/>
          <cell r="G1322" t="str">
            <v xml:space="preserve">Pot 1 Litre profond </v>
          </cell>
          <cell r="H1322">
            <v>8</v>
          </cell>
          <cell r="I1322">
            <v>0</v>
          </cell>
          <cell r="J1322">
            <v>0</v>
          </cell>
        </row>
        <row r="1323">
          <cell r="B1323" t="str">
            <v>GC23877B</v>
          </cell>
          <cell r="C1323" t="str">
            <v>Arbuste - ARBU01</v>
          </cell>
          <cell r="D1323" t="str">
            <v>Arbre - ARBRE01</v>
          </cell>
          <cell r="E1323" t="str">
            <v>CORNUS KOUSA TEUTONIA GC1P</v>
          </cell>
          <cell r="F1323"/>
          <cell r="G1323" t="str">
            <v xml:space="preserve">Pot 1 Litre profond </v>
          </cell>
          <cell r="H1323">
            <v>12</v>
          </cell>
          <cell r="I1323">
            <v>23</v>
          </cell>
          <cell r="J1323">
            <v>8</v>
          </cell>
        </row>
        <row r="1324">
          <cell r="B1324" t="str">
            <v>GG23878</v>
          </cell>
          <cell r="C1324" t="str">
            <v>Arbuste - ARBU01</v>
          </cell>
          <cell r="D1324" t="str">
            <v>Arbre - ARBRE01</v>
          </cell>
          <cell r="E1324" t="str">
            <v>CORNUS KOUSA WEISSE FONTÄNE GG9 R</v>
          </cell>
          <cell r="F1324"/>
          <cell r="G1324" t="str">
            <v xml:space="preserve">Godets Ø 9 </v>
          </cell>
          <cell r="H1324">
            <v>12</v>
          </cell>
          <cell r="I1324">
            <v>0</v>
          </cell>
          <cell r="J1324">
            <v>0</v>
          </cell>
        </row>
        <row r="1325">
          <cell r="B1325" t="str">
            <v>GC23881</v>
          </cell>
          <cell r="C1325" t="str">
            <v>Arbuste - ARBU01</v>
          </cell>
          <cell r="D1325" t="str">
            <v>Arbre - ARBRE01</v>
          </cell>
          <cell r="E1325" t="str">
            <v>CORNUS KOUSA WHITE GIANT GC1P</v>
          </cell>
          <cell r="F1325"/>
          <cell r="G1325" t="str">
            <v xml:space="preserve">Pot 1 Litre profond </v>
          </cell>
          <cell r="H1325">
            <v>8</v>
          </cell>
          <cell r="I1325">
            <v>0</v>
          </cell>
          <cell r="J1325">
            <v>0</v>
          </cell>
        </row>
        <row r="1326">
          <cell r="B1326" t="str">
            <v>GC23881B</v>
          </cell>
          <cell r="C1326" t="str">
            <v>Arbuste - ARBU01</v>
          </cell>
          <cell r="D1326" t="str">
            <v>Arbre - ARBRE01</v>
          </cell>
          <cell r="E1326" t="str">
            <v>CORNUS KOUSA WHITE GIANT GC1P</v>
          </cell>
          <cell r="F1326"/>
          <cell r="G1326" t="str">
            <v xml:space="preserve">Pot 1 Litre profond </v>
          </cell>
          <cell r="H1326">
            <v>12</v>
          </cell>
          <cell r="I1326">
            <v>25</v>
          </cell>
          <cell r="J1326">
            <v>0</v>
          </cell>
        </row>
        <row r="1327">
          <cell r="B1327" t="str">
            <v>GC23642</v>
          </cell>
          <cell r="C1327" t="str">
            <v>Arbuste - ARBU01</v>
          </cell>
          <cell r="D1327" t="str">
            <v>Arbre - ARBRE01</v>
          </cell>
          <cell r="E1327" t="str">
            <v>CORNUS KOUSA WIETING'S SELECT GC1P</v>
          </cell>
          <cell r="F1327"/>
          <cell r="G1327" t="str">
            <v xml:space="preserve">Pot 1 Litre profond </v>
          </cell>
          <cell r="H1327">
            <v>8</v>
          </cell>
          <cell r="I1327">
            <v>0</v>
          </cell>
          <cell r="J1327">
            <v>0</v>
          </cell>
        </row>
        <row r="1328">
          <cell r="B1328" t="str">
            <v>GC23642B</v>
          </cell>
          <cell r="C1328" t="str">
            <v>Arbuste - ARBU01</v>
          </cell>
          <cell r="D1328" t="str">
            <v>Arbre - ARBRE01</v>
          </cell>
          <cell r="E1328" t="str">
            <v>CORNUS KOUSA WIETING'S SELECT GC1P</v>
          </cell>
          <cell r="F1328"/>
          <cell r="G1328" t="str">
            <v xml:space="preserve">Pot 1 Litre profond </v>
          </cell>
          <cell r="H1328">
            <v>12</v>
          </cell>
          <cell r="I1328">
            <v>33</v>
          </cell>
          <cell r="J1328">
            <v>13</v>
          </cell>
        </row>
        <row r="1329">
          <cell r="B1329" t="str">
            <v>BP24271</v>
          </cell>
          <cell r="C1329" t="str">
            <v>Arbuste - ARBU01</v>
          </cell>
          <cell r="D1329" t="str">
            <v>Arbuste - ARBU01</v>
          </cell>
          <cell r="E1329" t="str">
            <v>CORNUS MAS BP8</v>
          </cell>
          <cell r="F1329"/>
          <cell r="G1329" t="str">
            <v xml:space="preserve">Motte Ø 8 </v>
          </cell>
          <cell r="H1329">
            <v>28</v>
          </cell>
          <cell r="I1329">
            <v>40</v>
          </cell>
          <cell r="J1329">
            <v>0</v>
          </cell>
          <cell r="K1329"/>
        </row>
        <row r="1330">
          <cell r="B1330" t="str">
            <v>GC26663</v>
          </cell>
          <cell r="C1330" t="str">
            <v>Arbuste - ARBU01</v>
          </cell>
          <cell r="D1330" t="str">
            <v>Arbuste - ARBU01</v>
          </cell>
          <cell r="E1330" t="str">
            <v>CORNUS MAS GOLDEN GLORY GC1P</v>
          </cell>
          <cell r="F1330"/>
          <cell r="G1330" t="str">
            <v xml:space="preserve">Pot 1 Litre profond </v>
          </cell>
          <cell r="H1330">
            <v>8</v>
          </cell>
          <cell r="I1330">
            <v>0</v>
          </cell>
          <cell r="J1330">
            <v>0</v>
          </cell>
        </row>
        <row r="1331">
          <cell r="B1331" t="str">
            <v>GC26663B</v>
          </cell>
          <cell r="C1331" t="str">
            <v>Arbuste - ARBU01</v>
          </cell>
          <cell r="D1331" t="str">
            <v>Arbuste - ARBU01</v>
          </cell>
          <cell r="E1331" t="str">
            <v>CORNUS MAS GOLDEN GLORY GC1P</v>
          </cell>
          <cell r="F1331"/>
          <cell r="G1331" t="str">
            <v xml:space="preserve">Pot 1 Litre profond </v>
          </cell>
          <cell r="H1331">
            <v>12</v>
          </cell>
          <cell r="I1331">
            <v>3</v>
          </cell>
          <cell r="J1331">
            <v>1</v>
          </cell>
        </row>
        <row r="1332">
          <cell r="B1332" t="str">
            <v>GC26661</v>
          </cell>
          <cell r="C1332" t="str">
            <v>Arbuste - ARBU01</v>
          </cell>
          <cell r="D1332" t="str">
            <v>Arbuste - ARBU01</v>
          </cell>
          <cell r="E1332" t="str">
            <v>CORNUS MAS JOLICO GC1P</v>
          </cell>
          <cell r="F1332"/>
          <cell r="G1332" t="str">
            <v xml:space="preserve">Pot 1 Litre profond </v>
          </cell>
          <cell r="H1332">
            <v>8</v>
          </cell>
          <cell r="I1332">
            <v>0</v>
          </cell>
          <cell r="J1332">
            <v>0</v>
          </cell>
        </row>
        <row r="1333">
          <cell r="B1333" t="str">
            <v>GC26661B</v>
          </cell>
          <cell r="C1333" t="str">
            <v>Arbuste - ARBU01</v>
          </cell>
          <cell r="D1333" t="str">
            <v>Arbuste - ARBU01</v>
          </cell>
          <cell r="E1333" t="str">
            <v>CORNUS MAS JOLICO GC1P</v>
          </cell>
          <cell r="F1333"/>
          <cell r="G1333" t="str">
            <v xml:space="preserve">Pot 1 Litre profond </v>
          </cell>
          <cell r="H1333">
            <v>12</v>
          </cell>
          <cell r="I1333">
            <v>48</v>
          </cell>
          <cell r="J1333">
            <v>0</v>
          </cell>
        </row>
        <row r="1334">
          <cell r="B1334" t="str">
            <v>SE28728</v>
          </cell>
          <cell r="C1334" t="str">
            <v>Arbuste - ARBU01</v>
          </cell>
          <cell r="D1334" t="str">
            <v>Arbuste - ARBU01</v>
          </cell>
          <cell r="E1334" t="str">
            <v>CORNUS MAS SEM 25/40</v>
          </cell>
          <cell r="F1334"/>
          <cell r="G1334" t="str">
            <v xml:space="preserve">Semis </v>
          </cell>
          <cell r="H1334">
            <v>50</v>
          </cell>
          <cell r="I1334">
            <v>0</v>
          </cell>
          <cell r="J1334">
            <v>0</v>
          </cell>
        </row>
        <row r="1335">
          <cell r="B1335" t="str">
            <v>SR4109</v>
          </cell>
          <cell r="C1335" t="str">
            <v>Arbuste - ARBU01</v>
          </cell>
          <cell r="D1335" t="str">
            <v>Arbuste - ARBU01</v>
          </cell>
          <cell r="E1335" t="str">
            <v>CORNUS MAS SRP 30/45</v>
          </cell>
          <cell r="F1335"/>
          <cell r="G1335" t="str">
            <v xml:space="preserve">Semi Repiqué </v>
          </cell>
          <cell r="H1335">
            <v>25</v>
          </cell>
          <cell r="I1335">
            <v>0</v>
          </cell>
          <cell r="J1335">
            <v>0</v>
          </cell>
        </row>
        <row r="1336">
          <cell r="B1336" t="str">
            <v>SR4111</v>
          </cell>
          <cell r="C1336" t="str">
            <v>Arbuste - ARBU01</v>
          </cell>
          <cell r="D1336" t="str">
            <v>Arbuste - ARBU01</v>
          </cell>
          <cell r="E1336" t="str">
            <v>CORNUS MAS SRP 30/45 2/3 BR</v>
          </cell>
          <cell r="F1336"/>
          <cell r="G1336" t="str">
            <v xml:space="preserve">Semi Repiqué </v>
          </cell>
          <cell r="H1336">
            <v>25</v>
          </cell>
          <cell r="I1336">
            <v>85</v>
          </cell>
          <cell r="J1336">
            <v>0</v>
          </cell>
        </row>
        <row r="1337">
          <cell r="B1337" t="str">
            <v>GC4104</v>
          </cell>
          <cell r="C1337" t="str">
            <v>Arbuste - ARBU01</v>
          </cell>
          <cell r="D1337" t="str">
            <v>Arbuste - ARBU01</v>
          </cell>
          <cell r="E1337" t="str">
            <v>CORNUS NUTT. EDDIES WHITE WONDER GC1P</v>
          </cell>
          <cell r="F1337"/>
          <cell r="G1337" t="str">
            <v xml:space="preserve">Pot 1 Litre profond </v>
          </cell>
          <cell r="H1337">
            <v>8</v>
          </cell>
          <cell r="I1337">
            <v>0</v>
          </cell>
          <cell r="J1337">
            <v>0</v>
          </cell>
        </row>
        <row r="1338">
          <cell r="B1338" t="str">
            <v>GC4104B</v>
          </cell>
          <cell r="C1338" t="str">
            <v>Arbuste - ARBU01</v>
          </cell>
          <cell r="D1338" t="str">
            <v>Arbuste - ARBU01</v>
          </cell>
          <cell r="E1338" t="str">
            <v>CORNUS NUTT. EDDIES WHITE WONDER GC1P</v>
          </cell>
          <cell r="F1338"/>
          <cell r="G1338" t="str">
            <v xml:space="preserve">Pot 1 Litre profond </v>
          </cell>
          <cell r="H1338">
            <v>12</v>
          </cell>
          <cell r="I1338">
            <v>42</v>
          </cell>
          <cell r="J1338">
            <v>2</v>
          </cell>
        </row>
        <row r="1339">
          <cell r="B1339" t="str">
            <v>GG23882</v>
          </cell>
          <cell r="C1339" t="str">
            <v>Arbuste - ARBU01</v>
          </cell>
          <cell r="D1339" t="str">
            <v>Arbuste - ARBU01</v>
          </cell>
          <cell r="E1339" t="str">
            <v>CORNUS NUTTA. GOLD SPOT GG9</v>
          </cell>
          <cell r="F1339"/>
          <cell r="G1339" t="str">
            <v xml:space="preserve">Godets Ø 9 </v>
          </cell>
          <cell r="H1339">
            <v>12</v>
          </cell>
          <cell r="I1339">
            <v>0</v>
          </cell>
          <cell r="J1339">
            <v>0</v>
          </cell>
        </row>
        <row r="1340">
          <cell r="B1340" t="str">
            <v>GG25005</v>
          </cell>
          <cell r="C1340" t="str">
            <v>Arbuste - ARBU01</v>
          </cell>
          <cell r="D1340" t="str">
            <v>Arbuste - ARBU01</v>
          </cell>
          <cell r="E1340" t="str">
            <v>CORNUS NUTTA. NORTH STAR GG9</v>
          </cell>
          <cell r="F1340"/>
          <cell r="G1340" t="str">
            <v xml:space="preserve">Godets Ø 9 </v>
          </cell>
          <cell r="H1340">
            <v>12</v>
          </cell>
          <cell r="I1340">
            <v>0</v>
          </cell>
          <cell r="J1340">
            <v>0</v>
          </cell>
        </row>
        <row r="1341">
          <cell r="B1341" t="str">
            <v>GC23879</v>
          </cell>
          <cell r="C1341" t="str">
            <v>Arbuste - ARBU01</v>
          </cell>
          <cell r="D1341" t="str">
            <v>Arbuste - ARBU01</v>
          </cell>
          <cell r="E1341" t="str">
            <v>CORNUS NUTTA. PORTLEMOUTH GC1P</v>
          </cell>
          <cell r="F1341"/>
          <cell r="G1341" t="str">
            <v xml:space="preserve">Pot 1 Litre profond </v>
          </cell>
          <cell r="H1341">
            <v>8</v>
          </cell>
          <cell r="I1341">
            <v>0</v>
          </cell>
          <cell r="J1341">
            <v>0</v>
          </cell>
        </row>
        <row r="1342">
          <cell r="B1342" t="str">
            <v>GC23879B</v>
          </cell>
          <cell r="C1342" t="str">
            <v>Arbuste - ARBU01</v>
          </cell>
          <cell r="D1342" t="str">
            <v>Arbuste - ARBU01</v>
          </cell>
          <cell r="E1342" t="str">
            <v>CORNUS NUTTA. PORTLEMOUTH GC1P</v>
          </cell>
          <cell r="F1342"/>
          <cell r="G1342" t="str">
            <v xml:space="preserve">Pot 1 Litre profond </v>
          </cell>
          <cell r="H1342">
            <v>12</v>
          </cell>
          <cell r="I1342">
            <v>12</v>
          </cell>
          <cell r="J1342">
            <v>4</v>
          </cell>
        </row>
        <row r="1343">
          <cell r="B1343" t="str">
            <v>GG25006</v>
          </cell>
          <cell r="C1343" t="str">
            <v>Arbuste - ARBU01</v>
          </cell>
          <cell r="D1343" t="str">
            <v>Arbuste - ARBU01</v>
          </cell>
          <cell r="E1343" t="str">
            <v>CORNUS NUTTA. PORTLEMOUTH GG9</v>
          </cell>
          <cell r="F1343"/>
          <cell r="G1343" t="str">
            <v xml:space="preserve">Godets Ø 9 </v>
          </cell>
          <cell r="H1343">
            <v>12</v>
          </cell>
          <cell r="I1343">
            <v>0</v>
          </cell>
          <cell r="J1343">
            <v>0</v>
          </cell>
        </row>
        <row r="1344">
          <cell r="B1344" t="str">
            <v>GC26659</v>
          </cell>
          <cell r="C1344" t="str">
            <v>Arbuste - ARBU01</v>
          </cell>
          <cell r="D1344" t="str">
            <v>Arbuste - ARBU01</v>
          </cell>
          <cell r="E1344" t="str">
            <v>CORNUS OFFICINALIS GOLD PUFF GC1P</v>
          </cell>
          <cell r="F1344"/>
          <cell r="G1344" t="str">
            <v xml:space="preserve">Pot 1 Litre profond </v>
          </cell>
          <cell r="H1344">
            <v>8</v>
          </cell>
          <cell r="I1344">
            <v>0</v>
          </cell>
          <cell r="J1344">
            <v>0</v>
          </cell>
        </row>
        <row r="1345">
          <cell r="B1345" t="str">
            <v>GC26659B</v>
          </cell>
          <cell r="C1345" t="str">
            <v>Arbuste - ARBU01</v>
          </cell>
          <cell r="D1345" t="str">
            <v>Arbuste - ARBU01</v>
          </cell>
          <cell r="E1345" t="str">
            <v>CORNUS OFFICINALIS GOLD PUFF GC1P</v>
          </cell>
          <cell r="F1345"/>
          <cell r="G1345" t="str">
            <v xml:space="preserve">Pot 1 Litre profond </v>
          </cell>
          <cell r="H1345">
            <v>12</v>
          </cell>
          <cell r="I1345">
            <v>44</v>
          </cell>
          <cell r="J1345">
            <v>34</v>
          </cell>
        </row>
        <row r="1346">
          <cell r="B1346" t="str">
            <v>GC23884</v>
          </cell>
          <cell r="C1346" t="str">
            <v>Arbuste - ARBU01</v>
          </cell>
          <cell r="D1346" t="str">
            <v>Arbuste - ARBU01</v>
          </cell>
          <cell r="E1346" t="str">
            <v>CORNUS RUTGERSENSIS AURORA GC1P</v>
          </cell>
          <cell r="F1346"/>
          <cell r="G1346" t="str">
            <v xml:space="preserve">Pot 1 Litre profond </v>
          </cell>
          <cell r="H1346">
            <v>8</v>
          </cell>
          <cell r="I1346">
            <v>0</v>
          </cell>
          <cell r="J1346">
            <v>0</v>
          </cell>
        </row>
        <row r="1347">
          <cell r="B1347" t="str">
            <v>GC23884B</v>
          </cell>
          <cell r="C1347" t="str">
            <v>Arbuste - ARBU01</v>
          </cell>
          <cell r="D1347" t="str">
            <v>Arbuste - ARBU01</v>
          </cell>
          <cell r="E1347" t="str">
            <v>CORNUS RUTGERSENSIS AURORA GC1P</v>
          </cell>
          <cell r="F1347"/>
          <cell r="G1347" t="str">
            <v xml:space="preserve">Pot 1 Litre profond </v>
          </cell>
          <cell r="H1347">
            <v>12</v>
          </cell>
          <cell r="I1347">
            <v>59</v>
          </cell>
          <cell r="J1347">
            <v>50</v>
          </cell>
        </row>
        <row r="1348">
          <cell r="B1348" t="str">
            <v>GG1106</v>
          </cell>
          <cell r="C1348" t="str">
            <v>Arbuste - ARBU01</v>
          </cell>
          <cell r="D1348" t="str">
            <v>Arbuste - ARBU01</v>
          </cell>
          <cell r="E1348" t="str">
            <v>CORNUS RUTGERSENSIS AURORA GG9</v>
          </cell>
          <cell r="F1348"/>
          <cell r="G1348" t="str">
            <v xml:space="preserve">Godets Ø 9 </v>
          </cell>
          <cell r="H1348">
            <v>12</v>
          </cell>
          <cell r="I1348">
            <v>0</v>
          </cell>
          <cell r="J1348">
            <v>0</v>
          </cell>
        </row>
        <row r="1349">
          <cell r="B1349" t="str">
            <v>GC1006</v>
          </cell>
          <cell r="C1349" t="str">
            <v>Arbuste - ARBU01</v>
          </cell>
          <cell r="D1349" t="str">
            <v>Arbuste - ARBU01</v>
          </cell>
          <cell r="E1349" t="str">
            <v>CORNUS RUTGERSENSIS GALAXY GC1P</v>
          </cell>
          <cell r="F1349"/>
          <cell r="G1349" t="str">
            <v xml:space="preserve">Pot 1 Litre profond </v>
          </cell>
          <cell r="H1349">
            <v>8</v>
          </cell>
          <cell r="I1349">
            <v>0</v>
          </cell>
          <cell r="J1349">
            <v>0</v>
          </cell>
        </row>
        <row r="1350">
          <cell r="B1350" t="str">
            <v>GC1006B</v>
          </cell>
          <cell r="C1350" t="str">
            <v>Arbuste - ARBU01</v>
          </cell>
          <cell r="D1350" t="str">
            <v>Arbuste - ARBU01</v>
          </cell>
          <cell r="E1350" t="str">
            <v>CORNUS RUTGERSENSIS GALAXY GC1P</v>
          </cell>
          <cell r="F1350"/>
          <cell r="G1350" t="str">
            <v xml:space="preserve">Pot 1 Litre profond </v>
          </cell>
          <cell r="H1350">
            <v>12</v>
          </cell>
          <cell r="I1350">
            <v>23</v>
          </cell>
          <cell r="J1350">
            <v>17</v>
          </cell>
        </row>
        <row r="1351">
          <cell r="B1351" t="str">
            <v>GG25007</v>
          </cell>
          <cell r="C1351" t="str">
            <v>Arbuste - ARBU01</v>
          </cell>
          <cell r="D1351" t="str">
            <v>Arbuste - ARBU01</v>
          </cell>
          <cell r="E1351" t="str">
            <v>CORNUS RUTGERSENSIS GALAXY GG9</v>
          </cell>
          <cell r="F1351"/>
          <cell r="G1351" t="str">
            <v xml:space="preserve">Godets Ø 9 </v>
          </cell>
          <cell r="H1351">
            <v>12</v>
          </cell>
          <cell r="I1351">
            <v>0</v>
          </cell>
          <cell r="J1351">
            <v>0</v>
          </cell>
        </row>
        <row r="1352">
          <cell r="B1352" t="str">
            <v>GC4126</v>
          </cell>
          <cell r="C1352" t="str">
            <v>Arbuste - ARBU01</v>
          </cell>
          <cell r="D1352" t="str">
            <v>Arbuste - ARBU01</v>
          </cell>
          <cell r="E1352" t="str">
            <v>CORNUS RUTGERSENSIS STELLAR PINK GC1P</v>
          </cell>
          <cell r="F1352"/>
          <cell r="G1352" t="str">
            <v xml:space="preserve">Pot 1 Litre profond </v>
          </cell>
          <cell r="H1352">
            <v>8</v>
          </cell>
          <cell r="I1352">
            <v>0</v>
          </cell>
          <cell r="J1352">
            <v>0</v>
          </cell>
        </row>
        <row r="1353">
          <cell r="B1353" t="str">
            <v>GC4126B</v>
          </cell>
          <cell r="C1353" t="str">
            <v>Arbuste - ARBU01</v>
          </cell>
          <cell r="D1353" t="str">
            <v>Arbuste - ARBU01</v>
          </cell>
          <cell r="E1353" t="str">
            <v>CORNUS RUTGERSENSIS STELLAR PINK GC1P</v>
          </cell>
          <cell r="F1353"/>
          <cell r="G1353" t="str">
            <v xml:space="preserve">Pot 1 Litre profond </v>
          </cell>
          <cell r="H1353">
            <v>12</v>
          </cell>
          <cell r="I1353">
            <v>46</v>
          </cell>
          <cell r="J1353">
            <v>12</v>
          </cell>
        </row>
        <row r="1354">
          <cell r="B1354" t="str">
            <v>GG1107</v>
          </cell>
          <cell r="C1354" t="str">
            <v>Arbuste - ARBU01</v>
          </cell>
          <cell r="D1354" t="str">
            <v>Arbuste - ARBU01</v>
          </cell>
          <cell r="E1354" t="str">
            <v>CORNUS RUTGERSENSIS STELLAR PINK GG9</v>
          </cell>
          <cell r="F1354"/>
          <cell r="G1354" t="str">
            <v xml:space="preserve">Godets Ø 9 </v>
          </cell>
          <cell r="H1354">
            <v>12</v>
          </cell>
          <cell r="I1354">
            <v>0</v>
          </cell>
          <cell r="J1354">
            <v>0</v>
          </cell>
        </row>
        <row r="1355">
          <cell r="B1355" t="str">
            <v>BP21944</v>
          </cell>
          <cell r="C1355" t="str">
            <v>Arbuste - ARBU01</v>
          </cell>
          <cell r="D1355" t="str">
            <v>Arbuste - ARBU01</v>
          </cell>
          <cell r="E1355" t="str">
            <v>CORNUS SANG. MAGIC FLAME BP8</v>
          </cell>
          <cell r="F1355"/>
          <cell r="G1355" t="str">
            <v xml:space="preserve">Motte Ø 8 </v>
          </cell>
          <cell r="H1355">
            <v>28</v>
          </cell>
          <cell r="I1355">
            <v>35</v>
          </cell>
          <cell r="J1355">
            <v>0</v>
          </cell>
        </row>
        <row r="1356">
          <cell r="B1356" t="str">
            <v>BP4133</v>
          </cell>
          <cell r="C1356" t="str">
            <v>Arbuste - ARBU01</v>
          </cell>
          <cell r="D1356" t="str">
            <v>Arbuste - ARBU01</v>
          </cell>
          <cell r="E1356" t="str">
            <v>CORNUS SANG. MIDWINTER FIRE BP8</v>
          </cell>
          <cell r="F1356"/>
          <cell r="G1356" t="str">
            <v xml:space="preserve">Motte Ø 8 </v>
          </cell>
          <cell r="H1356">
            <v>28</v>
          </cell>
          <cell r="I1356">
            <v>144</v>
          </cell>
          <cell r="J1356">
            <v>0</v>
          </cell>
          <cell r="K1356" t="str">
            <v>H</v>
          </cell>
        </row>
        <row r="1357">
          <cell r="B1357" t="str">
            <v>BP8794</v>
          </cell>
          <cell r="C1357" t="str">
            <v>Arbuste - ARBU01</v>
          </cell>
          <cell r="D1357" t="str">
            <v>Arbuste - ARBU01</v>
          </cell>
          <cell r="E1357" t="str">
            <v>CORNUS SANG. MIDWINTER FIRE BP9</v>
          </cell>
          <cell r="F1357"/>
          <cell r="G1357" t="str">
            <v xml:space="preserve">Motte Ø 9 </v>
          </cell>
          <cell r="H1357">
            <v>18</v>
          </cell>
          <cell r="I1357">
            <v>122</v>
          </cell>
          <cell r="J1357">
            <v>0</v>
          </cell>
        </row>
        <row r="1358">
          <cell r="B1358" t="str">
            <v>BR4136</v>
          </cell>
          <cell r="C1358" t="str">
            <v>Arbuste - ARBU01</v>
          </cell>
          <cell r="D1358" t="str">
            <v>Arbuste - ARBU01</v>
          </cell>
          <cell r="E1358" t="str">
            <v>CORNUS SANG. MIDWINTER FIRE BR20/30 3/4B</v>
          </cell>
          <cell r="F1358"/>
          <cell r="G1358" t="str">
            <v xml:space="preserve">Bouture Repiqué </v>
          </cell>
          <cell r="H1358">
            <v>10</v>
          </cell>
          <cell r="I1358">
            <v>0</v>
          </cell>
          <cell r="J1358">
            <v>0</v>
          </cell>
        </row>
        <row r="1359">
          <cell r="B1359" t="str">
            <v>BR4134</v>
          </cell>
          <cell r="C1359" t="str">
            <v>Arbuste - ARBU01</v>
          </cell>
          <cell r="D1359" t="str">
            <v>Arbuste - ARBU01</v>
          </cell>
          <cell r="E1359" t="str">
            <v>CORNUS SANG. MIDWINTER FIRE BR30/45 2B</v>
          </cell>
          <cell r="F1359"/>
          <cell r="G1359" t="str">
            <v xml:space="preserve">Bouture Repiqué </v>
          </cell>
          <cell r="H1359">
            <v>25</v>
          </cell>
          <cell r="I1359">
            <v>0</v>
          </cell>
          <cell r="J1359">
            <v>0</v>
          </cell>
          <cell r="K1359"/>
        </row>
        <row r="1360">
          <cell r="B1360" t="str">
            <v>BR4135</v>
          </cell>
          <cell r="C1360" t="str">
            <v>Arbuste - ARBU01</v>
          </cell>
          <cell r="D1360" t="str">
            <v>Arbuste - ARBU01</v>
          </cell>
          <cell r="E1360" t="str">
            <v>CORNUS SANG. MIDWINTER FIRE BR30/45 3/4B</v>
          </cell>
          <cell r="F1360"/>
          <cell r="G1360" t="str">
            <v xml:space="preserve">Bouture Repiqué </v>
          </cell>
          <cell r="H1360">
            <v>10</v>
          </cell>
          <cell r="I1360">
            <v>0</v>
          </cell>
          <cell r="J1360">
            <v>0</v>
          </cell>
          <cell r="K1360"/>
        </row>
        <row r="1361">
          <cell r="B1361" t="str">
            <v>BR27189</v>
          </cell>
          <cell r="C1361" t="str">
            <v>Arbuste - ARBU01</v>
          </cell>
          <cell r="D1361" t="str">
            <v>Arbuste - ARBU01</v>
          </cell>
          <cell r="E1361" t="str">
            <v>CORNUS SANG. MIDWINTER FIRE BRP 20/30</v>
          </cell>
          <cell r="F1361"/>
          <cell r="G1361" t="str">
            <v xml:space="preserve">Bouture Repiqué </v>
          </cell>
          <cell r="H1361">
            <v>25</v>
          </cell>
          <cell r="I1361">
            <v>0</v>
          </cell>
          <cell r="J1361">
            <v>0</v>
          </cell>
          <cell r="K1361"/>
        </row>
        <row r="1362">
          <cell r="B1362" t="str">
            <v>BR10815</v>
          </cell>
          <cell r="C1362" t="str">
            <v>Arbuste - ARBU01</v>
          </cell>
          <cell r="D1362" t="str">
            <v>Arbuste - ARBU01</v>
          </cell>
          <cell r="E1362" t="str">
            <v>CORNUS SANG. MIDWINTER FIRE BRP 20/30 2B</v>
          </cell>
          <cell r="F1362"/>
          <cell r="G1362" t="str">
            <v xml:space="preserve">Bouture Repiqué </v>
          </cell>
          <cell r="H1362">
            <v>25</v>
          </cell>
          <cell r="I1362">
            <v>0</v>
          </cell>
          <cell r="J1362">
            <v>0</v>
          </cell>
          <cell r="K1362"/>
        </row>
        <row r="1363">
          <cell r="B1363" t="str">
            <v>BR4129</v>
          </cell>
          <cell r="C1363" t="str">
            <v>Arbuste - ARBU01</v>
          </cell>
          <cell r="D1363" t="str">
            <v>Arbuste - ARBU01</v>
          </cell>
          <cell r="E1363" t="str">
            <v>CORNUS SANG. MIDWINTER FIRE BRP 20/30 R</v>
          </cell>
          <cell r="F1363"/>
          <cell r="G1363" t="str">
            <v xml:space="preserve">Bouture Repiqué </v>
          </cell>
          <cell r="H1363">
            <v>25</v>
          </cell>
          <cell r="I1363">
            <v>0</v>
          </cell>
          <cell r="J1363">
            <v>0</v>
          </cell>
        </row>
        <row r="1364">
          <cell r="B1364" t="str">
            <v>BR4130</v>
          </cell>
          <cell r="C1364" t="str">
            <v>Arbuste - ARBU01</v>
          </cell>
          <cell r="D1364" t="str">
            <v>Arbuste - ARBU01</v>
          </cell>
          <cell r="E1364" t="str">
            <v>CORNUS SANG. MIDWINTER FIRE BRP 30/45</v>
          </cell>
          <cell r="F1364"/>
          <cell r="G1364" t="str">
            <v xml:space="preserve">Bouture Repiqué </v>
          </cell>
          <cell r="H1364">
            <v>25</v>
          </cell>
          <cell r="I1364">
            <v>0</v>
          </cell>
          <cell r="J1364">
            <v>0</v>
          </cell>
          <cell r="K1364"/>
        </row>
        <row r="1365">
          <cell r="B1365" t="str">
            <v>SR4113</v>
          </cell>
          <cell r="C1365" t="str">
            <v>Arbuste - ARBU01</v>
          </cell>
          <cell r="D1365" t="str">
            <v>Arbuste - ARBU01</v>
          </cell>
          <cell r="E1365" t="str">
            <v>CORNUS SANGUINEA SRP 20/30 R</v>
          </cell>
          <cell r="F1365"/>
          <cell r="G1365" t="str">
            <v xml:space="preserve">Semi Repiqué </v>
          </cell>
          <cell r="H1365">
            <v>25</v>
          </cell>
          <cell r="I1365">
            <v>0</v>
          </cell>
          <cell r="J1365">
            <v>0</v>
          </cell>
          <cell r="K1365"/>
        </row>
        <row r="1366">
          <cell r="B1366" t="str">
            <v>SR4117</v>
          </cell>
          <cell r="C1366" t="str">
            <v>Arbuste - ARBU01</v>
          </cell>
          <cell r="D1366" t="str">
            <v>Arbuste - ARBU01</v>
          </cell>
          <cell r="E1366" t="str">
            <v>CORNUS SANGUINEA SRP 30/45</v>
          </cell>
          <cell r="F1366"/>
          <cell r="G1366" t="str">
            <v xml:space="preserve">Semi Repiqué </v>
          </cell>
          <cell r="H1366">
            <v>25</v>
          </cell>
          <cell r="I1366">
            <v>0</v>
          </cell>
          <cell r="J1366">
            <v>0</v>
          </cell>
          <cell r="K1366"/>
        </row>
        <row r="1367">
          <cell r="B1367" t="str">
            <v>SR4118</v>
          </cell>
          <cell r="C1367" t="str">
            <v>Arbuste - ARBU01</v>
          </cell>
          <cell r="D1367" t="str">
            <v>Arbuste - ARBU01</v>
          </cell>
          <cell r="E1367" t="str">
            <v>CORNUS SANGUINEA SRP 30/45 3 BR</v>
          </cell>
          <cell r="F1367"/>
          <cell r="G1367" t="str">
            <v xml:space="preserve">Semi Repiqué </v>
          </cell>
          <cell r="H1367">
            <v>10</v>
          </cell>
          <cell r="I1367">
            <v>0</v>
          </cell>
          <cell r="J1367">
            <v>0</v>
          </cell>
          <cell r="K1367"/>
        </row>
        <row r="1368">
          <cell r="B1368" t="str">
            <v>SR28553</v>
          </cell>
          <cell r="C1368" t="str">
            <v>Arbuste - ARBU01</v>
          </cell>
          <cell r="D1368" t="str">
            <v>Arbuste - ARBU01</v>
          </cell>
          <cell r="E1368" t="str">
            <v>CORNUS SANGUINEA SRP 40/60 3 BR</v>
          </cell>
          <cell r="F1368"/>
          <cell r="G1368" t="str">
            <v xml:space="preserve">Semi Repiqué </v>
          </cell>
          <cell r="H1368">
            <v>10</v>
          </cell>
          <cell r="I1368">
            <v>0</v>
          </cell>
          <cell r="J1368">
            <v>0</v>
          </cell>
          <cell r="K1368"/>
        </row>
        <row r="1369">
          <cell r="B1369" t="str">
            <v>SR28552</v>
          </cell>
          <cell r="C1369" t="str">
            <v>Arbuste - ARBU01</v>
          </cell>
          <cell r="D1369" t="str">
            <v>Arbuste - ARBU01</v>
          </cell>
          <cell r="E1369" t="str">
            <v>CORNUS SANGUINEA SRP 40/60 R</v>
          </cell>
          <cell r="F1369"/>
          <cell r="G1369" t="str">
            <v xml:space="preserve">Semi Repiqué </v>
          </cell>
          <cell r="H1369">
            <v>10</v>
          </cell>
          <cell r="I1369">
            <v>200</v>
          </cell>
          <cell r="J1369">
            <v>0</v>
          </cell>
          <cell r="K1369"/>
        </row>
        <row r="1370">
          <cell r="B1370" t="str">
            <v>BA9720</v>
          </cell>
          <cell r="C1370" t="str">
            <v>Arbuste - ARBU01</v>
          </cell>
          <cell r="D1370" t="str">
            <v>Arbuste - ARBU01</v>
          </cell>
          <cell r="E1370" t="str">
            <v>CORNUS STOLONIFERA FLAVIRAMEA BA5 CONT</v>
          </cell>
          <cell r="F1370"/>
          <cell r="G1370" t="str">
            <v xml:space="preserve">Motte Ø 5 </v>
          </cell>
          <cell r="H1370">
            <v>77</v>
          </cell>
          <cell r="I1370">
            <v>0</v>
          </cell>
          <cell r="J1370">
            <v>0</v>
          </cell>
          <cell r="K1370"/>
        </row>
        <row r="1371">
          <cell r="B1371" t="str">
            <v>BP4161</v>
          </cell>
          <cell r="C1371" t="str">
            <v>Arbuste - ARBU01</v>
          </cell>
          <cell r="D1371" t="str">
            <v>Arbuste - ARBU01</v>
          </cell>
          <cell r="E1371" t="str">
            <v>CORNUS STOLONIFERA FLAVIRAMEA BP8</v>
          </cell>
          <cell r="F1371"/>
          <cell r="G1371" t="str">
            <v xml:space="preserve">Motte Ø 8 </v>
          </cell>
          <cell r="H1371">
            <v>28</v>
          </cell>
          <cell r="I1371">
            <v>90</v>
          </cell>
          <cell r="J1371">
            <v>23</v>
          </cell>
          <cell r="K1371"/>
        </row>
        <row r="1372">
          <cell r="B1372" t="str">
            <v>BA4172</v>
          </cell>
          <cell r="C1372" t="str">
            <v>Arbuste - ARBU01</v>
          </cell>
          <cell r="D1372" t="str">
            <v>Arbuste - ARBU01</v>
          </cell>
          <cell r="E1372" t="str">
            <v>CORNUS STOLONIFERA KELSEYI BA5</v>
          </cell>
          <cell r="F1372"/>
          <cell r="G1372" t="str">
            <v xml:space="preserve">Motte Ø 5 </v>
          </cell>
          <cell r="H1372">
            <v>77</v>
          </cell>
          <cell r="I1372">
            <v>34</v>
          </cell>
          <cell r="J1372">
            <v>14</v>
          </cell>
          <cell r="K1372"/>
        </row>
        <row r="1373">
          <cell r="B1373" t="str">
            <v>BP4169</v>
          </cell>
          <cell r="C1373" t="str">
            <v>Arbuste - ARBU01</v>
          </cell>
          <cell r="D1373" t="str">
            <v>Arbuste - ARBU01</v>
          </cell>
          <cell r="E1373" t="str">
            <v>CORNUS STOLONIFERA KELSEYI BP8</v>
          </cell>
          <cell r="F1373"/>
          <cell r="G1373" t="str">
            <v xml:space="preserve">Motte Ø 8 </v>
          </cell>
          <cell r="H1373">
            <v>28</v>
          </cell>
          <cell r="I1373">
            <v>100</v>
          </cell>
          <cell r="J1373">
            <v>50</v>
          </cell>
          <cell r="K1373"/>
        </row>
        <row r="1374">
          <cell r="B1374" t="str">
            <v>GC25100</v>
          </cell>
          <cell r="C1374" t="str">
            <v>Arbuste - ARBU01</v>
          </cell>
          <cell r="D1374" t="str">
            <v>Arbuste - ARBU01</v>
          </cell>
          <cell r="E1374" t="str">
            <v>CORNUS X SOLEIL ROUGE® GC1P</v>
          </cell>
          <cell r="F1374"/>
          <cell r="G1374" t="str">
            <v xml:space="preserve">Pot 1 Litre profond </v>
          </cell>
          <cell r="H1374">
            <v>8</v>
          </cell>
          <cell r="I1374">
            <v>0</v>
          </cell>
          <cell r="J1374">
            <v>0</v>
          </cell>
          <cell r="K1374"/>
        </row>
        <row r="1375">
          <cell r="B1375" t="str">
            <v>GC25100B</v>
          </cell>
          <cell r="C1375" t="str">
            <v>Arbuste - ARBU01</v>
          </cell>
          <cell r="D1375" t="str">
            <v>Arbuste - ARBU01</v>
          </cell>
          <cell r="E1375" t="str">
            <v>CORNUS X SOLEIL ROUGE® GC1P</v>
          </cell>
          <cell r="F1375"/>
          <cell r="G1375" t="str">
            <v xml:space="preserve">Pot 1 Litre profond </v>
          </cell>
          <cell r="H1375">
            <v>12</v>
          </cell>
          <cell r="I1375">
            <v>21</v>
          </cell>
          <cell r="J1375">
            <v>0</v>
          </cell>
          <cell r="K1375"/>
        </row>
        <row r="1376">
          <cell r="B1376" t="str">
            <v>SG4121B</v>
          </cell>
          <cell r="C1376" t="str">
            <v>Climat Doux - CDOU01</v>
          </cell>
          <cell r="D1376" t="str">
            <v>Arbuste - ARBU01</v>
          </cell>
          <cell r="E1376" t="str">
            <v>CORONILLA GLAUCA SG9 R</v>
          </cell>
          <cell r="F1376" t="str">
            <v>Tolérance au sec</v>
          </cell>
          <cell r="G1376" t="str">
            <v xml:space="preserve">Godets Ø 9 </v>
          </cell>
          <cell r="H1376">
            <v>12</v>
          </cell>
          <cell r="I1376">
            <v>259</v>
          </cell>
          <cell r="J1376">
            <v>0</v>
          </cell>
          <cell r="K1376"/>
        </row>
        <row r="1377">
          <cell r="B1377" t="str">
            <v>MR8957</v>
          </cell>
          <cell r="C1377" t="str">
            <v>Arbuste - ARBU01</v>
          </cell>
          <cell r="D1377" t="str">
            <v>Arbuste - ARBU01</v>
          </cell>
          <cell r="E1377" t="str">
            <v>CORY. AVE. MERVEIL. DE BOLLWILLER M45/60</v>
          </cell>
          <cell r="F1377"/>
          <cell r="G1377" t="str">
            <v xml:space="preserve">Marcotte </v>
          </cell>
          <cell r="H1377">
            <v>25</v>
          </cell>
          <cell r="I1377">
            <v>0</v>
          </cell>
          <cell r="J1377">
            <v>0</v>
          </cell>
          <cell r="K1377"/>
        </row>
        <row r="1378">
          <cell r="B1378" t="str">
            <v>BG27474B</v>
          </cell>
          <cell r="C1378" t="str">
            <v>Arbuste - ARBU01</v>
          </cell>
          <cell r="D1378" t="str">
            <v>Arbuste - ARBU01</v>
          </cell>
          <cell r="E1378" t="str">
            <v>CORYLUS AVEL. FERTILE DE COUTARD BG1LA</v>
          </cell>
          <cell r="F1378"/>
          <cell r="G1378" t="str">
            <v xml:space="preserve">Pot 1 Litre Anti-Chignon </v>
          </cell>
          <cell r="H1378">
            <v>12</v>
          </cell>
          <cell r="I1378">
            <v>202</v>
          </cell>
          <cell r="J1378">
            <v>0</v>
          </cell>
        </row>
        <row r="1379">
          <cell r="B1379" t="str">
            <v>BG29259</v>
          </cell>
          <cell r="C1379" t="str">
            <v>Arbuste - ARBU01</v>
          </cell>
          <cell r="D1379" t="str">
            <v>Arbuste - ARBU01</v>
          </cell>
          <cell r="E1379" t="str">
            <v>CORYLUS AVEL. RONDE DE PIEMONT BG1LA</v>
          </cell>
          <cell r="F1379"/>
          <cell r="G1379" t="str">
            <v xml:space="preserve">Pot 1 Litre Anti-Chignon </v>
          </cell>
          <cell r="H1379">
            <v>12</v>
          </cell>
          <cell r="I1379">
            <v>164</v>
          </cell>
          <cell r="J1379">
            <v>14</v>
          </cell>
        </row>
        <row r="1380">
          <cell r="B1380" t="str">
            <v>8P2L001</v>
          </cell>
          <cell r="C1380" t="str">
            <v>PETIT FRUITS - FRUIT</v>
          </cell>
          <cell r="D1380" t="str">
            <v>PETIT FRUITS - FRUIT</v>
          </cell>
          <cell r="E1380" t="str">
            <v>CORYLUS AVEL. SEGORBE</v>
          </cell>
          <cell r="F1380"/>
          <cell r="G1380" t="str">
            <v xml:space="preserve">Pot 02 Litres </v>
          </cell>
          <cell r="H1380">
            <v>8</v>
          </cell>
          <cell r="I1380">
            <v>0</v>
          </cell>
          <cell r="J1380">
            <v>55</v>
          </cell>
          <cell r="K1380"/>
        </row>
        <row r="1381">
          <cell r="B1381" t="str">
            <v>SR13437</v>
          </cell>
          <cell r="C1381" t="str">
            <v>Arbuste - ARBU01</v>
          </cell>
          <cell r="D1381" t="str">
            <v>Arbuste - ARBU01</v>
          </cell>
          <cell r="E1381" t="str">
            <v>CORYLUS AVELL. BERGERI SRP 40/60</v>
          </cell>
          <cell r="F1381"/>
          <cell r="G1381" t="str">
            <v xml:space="preserve">Semi Repiqué </v>
          </cell>
          <cell r="H1381">
            <v>25</v>
          </cell>
          <cell r="I1381">
            <v>0</v>
          </cell>
          <cell r="J1381">
            <v>0</v>
          </cell>
          <cell r="K1381"/>
        </row>
        <row r="1382">
          <cell r="B1382" t="str">
            <v>GG4017B</v>
          </cell>
          <cell r="C1382" t="str">
            <v>Arbuste - ARBU01</v>
          </cell>
          <cell r="D1382" t="str">
            <v>Arbuste - ARBU01</v>
          </cell>
          <cell r="E1382" t="str">
            <v>CORYLUS AVELL. CONTORTA GG9 15/20</v>
          </cell>
          <cell r="F1382"/>
          <cell r="G1382" t="str">
            <v xml:space="preserve">Godets Ø 9 </v>
          </cell>
          <cell r="H1382">
            <v>12</v>
          </cell>
          <cell r="I1382">
            <v>0</v>
          </cell>
          <cell r="J1382">
            <v>0</v>
          </cell>
        </row>
        <row r="1383">
          <cell r="B1383" t="str">
            <v>GG4018B</v>
          </cell>
          <cell r="C1383" t="str">
            <v>Arbuste - ARBU01</v>
          </cell>
          <cell r="D1383" t="str">
            <v>Arbuste - ARBU01</v>
          </cell>
          <cell r="E1383" t="str">
            <v>CORYLUS AVELL. CONTORTA GG9 20/30</v>
          </cell>
          <cell r="F1383"/>
          <cell r="G1383" t="str">
            <v xml:space="preserve">Godets Ø 9 </v>
          </cell>
          <cell r="H1383">
            <v>12</v>
          </cell>
          <cell r="I1383">
            <v>112</v>
          </cell>
          <cell r="J1383">
            <v>1</v>
          </cell>
        </row>
        <row r="1384">
          <cell r="B1384" t="str">
            <v>GG4019B</v>
          </cell>
          <cell r="C1384" t="str">
            <v>Arbuste - ARBU01</v>
          </cell>
          <cell r="D1384" t="str">
            <v>Arbuste - ARBU01</v>
          </cell>
          <cell r="E1384" t="str">
            <v>CORYLUS AVELL. CONTORTA GG9 30/40</v>
          </cell>
          <cell r="F1384"/>
          <cell r="G1384" t="str">
            <v xml:space="preserve">Godets Ø 9 </v>
          </cell>
          <cell r="H1384">
            <v>12</v>
          </cell>
          <cell r="I1384">
            <v>0</v>
          </cell>
          <cell r="J1384">
            <v>0</v>
          </cell>
        </row>
        <row r="1385">
          <cell r="B1385" t="str">
            <v>GG24299</v>
          </cell>
          <cell r="C1385" t="str">
            <v>Arbuste - ARBU01</v>
          </cell>
          <cell r="D1385" t="str">
            <v>Arbuste - ARBU01</v>
          </cell>
          <cell r="E1385" t="str">
            <v>CORYLUS AVELL. CONTORTA GG9 P</v>
          </cell>
          <cell r="F1385"/>
          <cell r="G1385" t="str">
            <v xml:space="preserve">Godets Ø 9 </v>
          </cell>
          <cell r="H1385">
            <v>12</v>
          </cell>
          <cell r="I1385">
            <v>38</v>
          </cell>
          <cell r="J1385">
            <v>34</v>
          </cell>
        </row>
        <row r="1386">
          <cell r="B1386" t="str">
            <v>MR4026</v>
          </cell>
          <cell r="C1386" t="str">
            <v>Arbuste - ARBU01</v>
          </cell>
          <cell r="D1386" t="str">
            <v>Arbuste - ARBU01</v>
          </cell>
          <cell r="E1386" t="str">
            <v>CORYLUS AVELL. GEANTE DE HALLE MRP 45/60</v>
          </cell>
          <cell r="F1386"/>
          <cell r="G1386" t="str">
            <v xml:space="preserve">Marcotte </v>
          </cell>
          <cell r="H1386">
            <v>25</v>
          </cell>
          <cell r="I1386">
            <v>0</v>
          </cell>
          <cell r="J1386">
            <v>0</v>
          </cell>
          <cell r="K1386"/>
        </row>
        <row r="1387">
          <cell r="B1387" t="str">
            <v>SR13433</v>
          </cell>
          <cell r="C1387" t="str">
            <v>Arbuste - ARBU01</v>
          </cell>
          <cell r="D1387" t="str">
            <v>Arbuste - ARBU01</v>
          </cell>
          <cell r="E1387" t="str">
            <v>CORYLUS AVELL. GEANTE DE HALLE SEM40/60</v>
          </cell>
          <cell r="F1387"/>
          <cell r="G1387" t="str">
            <v xml:space="preserve">Semi Repiqué </v>
          </cell>
          <cell r="H1387">
            <v>25</v>
          </cell>
          <cell r="I1387">
            <v>0</v>
          </cell>
          <cell r="J1387">
            <v>0</v>
          </cell>
          <cell r="K1387"/>
        </row>
        <row r="1388">
          <cell r="B1388" t="str">
            <v>MR13909</v>
          </cell>
          <cell r="C1388" t="str">
            <v>Arbuste - ARBU01</v>
          </cell>
          <cell r="D1388" t="str">
            <v>Arbuste - ARBU01</v>
          </cell>
          <cell r="E1388" t="str">
            <v>CORYLUS AVELL. LONGUE DESPAGNE MRP 45/60</v>
          </cell>
          <cell r="F1388"/>
          <cell r="G1388" t="str">
            <v xml:space="preserve">Marcotte </v>
          </cell>
          <cell r="H1388">
            <v>25</v>
          </cell>
          <cell r="I1388">
            <v>0</v>
          </cell>
          <cell r="J1388">
            <v>0</v>
          </cell>
          <cell r="K1388"/>
        </row>
        <row r="1389">
          <cell r="B1389" t="str">
            <v>GG27298B</v>
          </cell>
          <cell r="C1389" t="str">
            <v>Arbuste - ARBU01</v>
          </cell>
          <cell r="D1389" t="str">
            <v>Arbuste - ARBU01</v>
          </cell>
          <cell r="E1389" t="str">
            <v>CORYLUS AVELL. MEDUSA® GG9</v>
          </cell>
          <cell r="F1389"/>
          <cell r="G1389" t="str">
            <v xml:space="preserve">Godets Ø 9 </v>
          </cell>
          <cell r="H1389">
            <v>12</v>
          </cell>
          <cell r="I1389">
            <v>78</v>
          </cell>
          <cell r="J1389">
            <v>0</v>
          </cell>
          <cell r="K1389"/>
        </row>
        <row r="1390">
          <cell r="B1390" t="str">
            <v>MR4031</v>
          </cell>
          <cell r="C1390" t="str">
            <v>Arbuste - ARBU01</v>
          </cell>
          <cell r="D1390" t="str">
            <v>Arbuste - ARBU01</v>
          </cell>
          <cell r="E1390" t="str">
            <v>CORYLUS AVELL. NOTTINGHAM MRP 45/60</v>
          </cell>
          <cell r="F1390"/>
          <cell r="G1390" t="str">
            <v xml:space="preserve">Marcotte </v>
          </cell>
          <cell r="H1390">
            <v>25</v>
          </cell>
          <cell r="I1390">
            <v>0</v>
          </cell>
          <cell r="J1390">
            <v>0</v>
          </cell>
          <cell r="K1390"/>
        </row>
        <row r="1391">
          <cell r="B1391" t="str">
            <v>SR13434</v>
          </cell>
          <cell r="C1391" t="str">
            <v>Arbuste - ARBU01</v>
          </cell>
          <cell r="D1391" t="str">
            <v>Arbuste - ARBU01</v>
          </cell>
          <cell r="E1391" t="str">
            <v>CORYLUS AVELL. NOTTINGHAM SEM40/60</v>
          </cell>
          <cell r="F1391"/>
          <cell r="G1391" t="str">
            <v xml:space="preserve">Semi Repiqué </v>
          </cell>
          <cell r="H1391">
            <v>25</v>
          </cell>
          <cell r="I1391">
            <v>0</v>
          </cell>
          <cell r="J1391">
            <v>0</v>
          </cell>
          <cell r="K1391"/>
        </row>
        <row r="1392">
          <cell r="B1392" t="str">
            <v>GG24301B</v>
          </cell>
          <cell r="C1392" t="str">
            <v>Arbuste - ARBU01</v>
          </cell>
          <cell r="D1392" t="str">
            <v>Arbuste - ARBU01</v>
          </cell>
          <cell r="E1392" t="str">
            <v>CORYLUS AVELL. RED MAJESTIC® GG9</v>
          </cell>
          <cell r="F1392"/>
          <cell r="G1392" t="str">
            <v xml:space="preserve">Godets Ø 9 </v>
          </cell>
          <cell r="H1392">
            <v>12</v>
          </cell>
          <cell r="I1392">
            <v>59</v>
          </cell>
          <cell r="J1392">
            <v>59</v>
          </cell>
          <cell r="K1392"/>
        </row>
        <row r="1393">
          <cell r="B1393" t="str">
            <v>GG13597B</v>
          </cell>
          <cell r="C1393" t="str">
            <v>Arbuste - ARBU01</v>
          </cell>
          <cell r="D1393" t="str">
            <v>Arbuste - ARBU01</v>
          </cell>
          <cell r="E1393" t="str">
            <v>CORYLUS AVELL. RED MAJESTIC® GG9 15/20</v>
          </cell>
          <cell r="F1393"/>
          <cell r="G1393" t="str">
            <v xml:space="preserve">Godets Ø 9 </v>
          </cell>
          <cell r="H1393">
            <v>12</v>
          </cell>
          <cell r="I1393">
            <v>0</v>
          </cell>
          <cell r="J1393">
            <v>0</v>
          </cell>
          <cell r="K1393"/>
        </row>
        <row r="1394">
          <cell r="B1394" t="str">
            <v>GG4038B</v>
          </cell>
          <cell r="C1394" t="str">
            <v>Arbuste - ARBU01</v>
          </cell>
          <cell r="D1394" t="str">
            <v>Arbuste - ARBU01</v>
          </cell>
          <cell r="E1394" t="str">
            <v>CORYLUS AVELL. RED MAJESTIC® GG9 20/30</v>
          </cell>
          <cell r="F1394"/>
          <cell r="G1394" t="str">
            <v xml:space="preserve">Godets Ø 9 </v>
          </cell>
          <cell r="H1394">
            <v>12</v>
          </cell>
          <cell r="I1394">
            <v>160</v>
          </cell>
          <cell r="J1394">
            <v>30</v>
          </cell>
          <cell r="K1394"/>
        </row>
        <row r="1395">
          <cell r="B1395" t="str">
            <v>GR13576</v>
          </cell>
          <cell r="C1395" t="str">
            <v>Arbuste - ARBU01</v>
          </cell>
          <cell r="D1395" t="str">
            <v>Arbuste - ARBU01</v>
          </cell>
          <cell r="E1395" t="str">
            <v>CORYLUS AVELL. RED MAJESTIC® GRP T 60CM</v>
          </cell>
          <cell r="F1395"/>
          <cell r="G1395" t="str">
            <v xml:space="preserve">Greffe Repiqué </v>
          </cell>
          <cell r="H1395">
            <v>10</v>
          </cell>
          <cell r="I1395">
            <v>26</v>
          </cell>
          <cell r="J1395">
            <v>12</v>
          </cell>
        </row>
        <row r="1396">
          <cell r="B1396" t="str">
            <v>MR4043</v>
          </cell>
          <cell r="C1396" t="str">
            <v>Arbuste - ARBU01</v>
          </cell>
          <cell r="D1396" t="str">
            <v>Arbuste - ARBU01</v>
          </cell>
          <cell r="E1396" t="str">
            <v>CORYLUS AVELL. ROUGE DE ZELLER MRP 45/60</v>
          </cell>
          <cell r="F1396"/>
          <cell r="G1396" t="str">
            <v xml:space="preserve">Marcotte </v>
          </cell>
          <cell r="H1396">
            <v>25</v>
          </cell>
          <cell r="I1396">
            <v>0</v>
          </cell>
          <cell r="J1396">
            <v>0</v>
          </cell>
          <cell r="K1396"/>
        </row>
        <row r="1397">
          <cell r="B1397" t="str">
            <v>SR13435</v>
          </cell>
          <cell r="C1397" t="str">
            <v>Arbuste - ARBU01</v>
          </cell>
          <cell r="D1397" t="str">
            <v>Arbuste - ARBU01</v>
          </cell>
          <cell r="E1397" t="str">
            <v>CORYLUS AVELL. ROUGE DE ZELLER SEM40/60</v>
          </cell>
          <cell r="F1397"/>
          <cell r="G1397" t="str">
            <v xml:space="preserve">Semi Repiqué </v>
          </cell>
          <cell r="H1397">
            <v>25</v>
          </cell>
          <cell r="I1397">
            <v>0</v>
          </cell>
          <cell r="J1397">
            <v>0</v>
          </cell>
          <cell r="K1397"/>
        </row>
        <row r="1398">
          <cell r="B1398" t="str">
            <v>BG28527</v>
          </cell>
          <cell r="C1398" t="str">
            <v>Arbuste - ARBU01</v>
          </cell>
          <cell r="D1398" t="str">
            <v>Arbuste - ARBU01</v>
          </cell>
          <cell r="E1398" t="str">
            <v>CORYLUS AVELL. SEGORBE BG1LA</v>
          </cell>
          <cell r="F1398"/>
          <cell r="G1398" t="str">
            <v xml:space="preserve">Pot 1 Litre Anti-Chignon </v>
          </cell>
          <cell r="H1398">
            <v>12</v>
          </cell>
          <cell r="I1398">
            <v>0</v>
          </cell>
          <cell r="J1398">
            <v>0</v>
          </cell>
          <cell r="K1398"/>
        </row>
        <row r="1399">
          <cell r="B1399" t="str">
            <v>BG28526</v>
          </cell>
          <cell r="C1399" t="str">
            <v>Arbuste - ARBU01</v>
          </cell>
          <cell r="D1399" t="str">
            <v>Arbuste - ARBU01</v>
          </cell>
          <cell r="E1399" t="str">
            <v>CORYLUS AVELL. TONDA DI GIFFONI BG1LA</v>
          </cell>
          <cell r="F1399"/>
          <cell r="G1399" t="str">
            <v xml:space="preserve">Pot 1 Litre Anti-Chignon </v>
          </cell>
          <cell r="H1399">
            <v>12</v>
          </cell>
          <cell r="I1399">
            <v>0</v>
          </cell>
          <cell r="J1399">
            <v>0</v>
          </cell>
          <cell r="K1399"/>
        </row>
        <row r="1400">
          <cell r="B1400" t="str">
            <v>BG27476B</v>
          </cell>
          <cell r="C1400" t="str">
            <v>Arbuste - ARBU01</v>
          </cell>
          <cell r="D1400" t="str">
            <v>Arbuste - ARBU01</v>
          </cell>
          <cell r="E1400" t="str">
            <v>CORYLUS AVELL. TONDA GENTILE BG1LA</v>
          </cell>
          <cell r="F1400"/>
          <cell r="G1400" t="str">
            <v xml:space="preserve">Pot 1 Litre Anti-Chignon </v>
          </cell>
          <cell r="H1400">
            <v>12</v>
          </cell>
          <cell r="I1400">
            <v>0</v>
          </cell>
          <cell r="J1400">
            <v>0</v>
          </cell>
          <cell r="K1400"/>
        </row>
        <row r="1401">
          <cell r="B1401" t="str">
            <v>MR4046</v>
          </cell>
          <cell r="C1401" t="str">
            <v>Arbuste - ARBU01</v>
          </cell>
          <cell r="D1401" t="str">
            <v>Arbuste - ARBU01</v>
          </cell>
          <cell r="E1401" t="str">
            <v>CORYLUS AVELL. WEBBS PRIZE COB MRP 45/60</v>
          </cell>
          <cell r="F1401"/>
          <cell r="G1401" t="str">
            <v xml:space="preserve">Marcotte </v>
          </cell>
          <cell r="H1401">
            <v>25</v>
          </cell>
          <cell r="I1401">
            <v>0</v>
          </cell>
          <cell r="J1401">
            <v>0</v>
          </cell>
          <cell r="K1401"/>
        </row>
        <row r="1402">
          <cell r="B1402" t="str">
            <v>SR13436</v>
          </cell>
          <cell r="C1402" t="str">
            <v>Arbuste - ARBU01</v>
          </cell>
          <cell r="D1402" t="str">
            <v>Arbuste - ARBU01</v>
          </cell>
          <cell r="E1402" t="str">
            <v>CORYLUS AVELL. WEBBS PRIZE COB SEM 40/60</v>
          </cell>
          <cell r="F1402"/>
          <cell r="G1402" t="str">
            <v xml:space="preserve">Semi Repiqué </v>
          </cell>
          <cell r="H1402">
            <v>25</v>
          </cell>
          <cell r="I1402">
            <v>0</v>
          </cell>
          <cell r="J1402">
            <v>0</v>
          </cell>
          <cell r="K1402"/>
        </row>
        <row r="1403">
          <cell r="B1403" t="str">
            <v>SR4178</v>
          </cell>
          <cell r="C1403" t="str">
            <v>Arbuste - ARBU01</v>
          </cell>
          <cell r="D1403" t="str">
            <v>Arbuste - ARBU01</v>
          </cell>
          <cell r="E1403" t="str">
            <v>CORYLUS AVELLANA SEM 40/60</v>
          </cell>
          <cell r="F1403"/>
          <cell r="G1403" t="str">
            <v xml:space="preserve">Semis </v>
          </cell>
          <cell r="H1403">
            <v>50</v>
          </cell>
          <cell r="I1403">
            <v>0</v>
          </cell>
          <cell r="J1403">
            <v>0</v>
          </cell>
          <cell r="K1403"/>
        </row>
        <row r="1404">
          <cell r="B1404" t="str">
            <v>SR28735</v>
          </cell>
          <cell r="C1404" t="str">
            <v>Arbuste - ARBU01</v>
          </cell>
          <cell r="D1404" t="str">
            <v>Arbuste - ARBU01</v>
          </cell>
          <cell r="E1404" t="str">
            <v>CORYLUS AVELLANA SRP 12/20</v>
          </cell>
          <cell r="F1404"/>
          <cell r="G1404" t="str">
            <v xml:space="preserve">Semi Repiqué </v>
          </cell>
          <cell r="H1404">
            <v>25</v>
          </cell>
          <cell r="I1404">
            <v>0</v>
          </cell>
          <cell r="J1404">
            <v>0</v>
          </cell>
          <cell r="K1404"/>
        </row>
        <row r="1405">
          <cell r="B1405" t="str">
            <v>SR28698</v>
          </cell>
          <cell r="C1405" t="str">
            <v>Arbuste - ARBU01</v>
          </cell>
          <cell r="D1405" t="str">
            <v>Arbuste - ARBU01</v>
          </cell>
          <cell r="E1405" t="str">
            <v>CORYLUS AVELLANA SRP 20/30</v>
          </cell>
          <cell r="F1405"/>
          <cell r="G1405" t="str">
            <v xml:space="preserve">Semi Repiqué </v>
          </cell>
          <cell r="H1405">
            <v>25</v>
          </cell>
          <cell r="I1405">
            <v>0</v>
          </cell>
          <cell r="J1405">
            <v>0</v>
          </cell>
        </row>
        <row r="1406">
          <cell r="B1406" t="str">
            <v>SR23173</v>
          </cell>
          <cell r="C1406" t="str">
            <v>Arbuste - ARBU01</v>
          </cell>
          <cell r="D1406" t="str">
            <v>Arbuste - ARBU01</v>
          </cell>
          <cell r="E1406" t="str">
            <v>CORYLUS AVELLANA SRP 20/30 R</v>
          </cell>
          <cell r="F1406"/>
          <cell r="G1406" t="str">
            <v xml:space="preserve">Semi Repiqué </v>
          </cell>
          <cell r="H1406">
            <v>25</v>
          </cell>
          <cell r="I1406">
            <v>0</v>
          </cell>
          <cell r="J1406">
            <v>0</v>
          </cell>
          <cell r="K1406"/>
        </row>
        <row r="1407">
          <cell r="B1407" t="str">
            <v>SR4183</v>
          </cell>
          <cell r="C1407" t="str">
            <v>Arbuste - ARBU01</v>
          </cell>
          <cell r="D1407" t="str">
            <v>Arbuste - ARBU01</v>
          </cell>
          <cell r="E1407" t="str">
            <v>CORYLUS AVELLANA SRP 30/45</v>
          </cell>
          <cell r="F1407"/>
          <cell r="G1407" t="str">
            <v xml:space="preserve">Semi Repiqué </v>
          </cell>
          <cell r="H1407">
            <v>25</v>
          </cell>
          <cell r="I1407">
            <v>8</v>
          </cell>
          <cell r="J1407">
            <v>0</v>
          </cell>
          <cell r="K1407"/>
        </row>
        <row r="1408">
          <cell r="B1408" t="str">
            <v>SR29518</v>
          </cell>
          <cell r="C1408" t="str">
            <v>Arbuste - ARBU01</v>
          </cell>
          <cell r="D1408" t="str">
            <v>Arbuste - ARBU01</v>
          </cell>
          <cell r="E1408" t="str">
            <v>CORYLUS AVELLANA SRP 30/45 2 BR</v>
          </cell>
          <cell r="F1408"/>
          <cell r="G1408" t="str">
            <v xml:space="preserve">Semi Repiqué </v>
          </cell>
          <cell r="H1408">
            <v>25</v>
          </cell>
          <cell r="I1408">
            <v>42</v>
          </cell>
          <cell r="J1408">
            <v>34</v>
          </cell>
          <cell r="K1408"/>
        </row>
        <row r="1409">
          <cell r="B1409" t="str">
            <v>SR23172</v>
          </cell>
          <cell r="C1409" t="str">
            <v>Arbuste - ARBU01</v>
          </cell>
          <cell r="D1409" t="str">
            <v>Arbuste - ARBU01</v>
          </cell>
          <cell r="E1409" t="str">
            <v>CORYLUS AVELLANA SRP 30/45 R</v>
          </cell>
          <cell r="F1409"/>
          <cell r="G1409" t="str">
            <v xml:space="preserve">Semi Repiqué </v>
          </cell>
          <cell r="H1409">
            <v>25</v>
          </cell>
          <cell r="I1409">
            <v>0</v>
          </cell>
          <cell r="J1409">
            <v>0</v>
          </cell>
        </row>
        <row r="1410">
          <cell r="B1410" t="str">
            <v>SR4179</v>
          </cell>
          <cell r="C1410" t="str">
            <v>Arbuste - ARBU01</v>
          </cell>
          <cell r="D1410" t="str">
            <v>Arbuste - ARBU01</v>
          </cell>
          <cell r="E1410" t="str">
            <v>CORYLUS AVELLANA SRP 45/60</v>
          </cell>
          <cell r="F1410"/>
          <cell r="G1410" t="str">
            <v xml:space="preserve">Semi Repiqué </v>
          </cell>
          <cell r="H1410">
            <v>25</v>
          </cell>
          <cell r="I1410">
            <v>121</v>
          </cell>
          <cell r="J1410">
            <v>102</v>
          </cell>
        </row>
        <row r="1411">
          <cell r="B1411" t="str">
            <v>SR4181</v>
          </cell>
          <cell r="C1411" t="str">
            <v>Arbuste - ARBU01</v>
          </cell>
          <cell r="D1411" t="str">
            <v>Arbuste - ARBU01</v>
          </cell>
          <cell r="E1411" t="str">
            <v>CORYLUS AVELLANA SRP 45/60 2/3 BR</v>
          </cell>
          <cell r="F1411"/>
          <cell r="G1411" t="str">
            <v xml:space="preserve">Semi Repiqué </v>
          </cell>
          <cell r="H1411">
            <v>10</v>
          </cell>
          <cell r="I1411">
            <v>280</v>
          </cell>
          <cell r="J1411">
            <v>51</v>
          </cell>
        </row>
        <row r="1412">
          <cell r="B1412" t="str">
            <v>SR4180</v>
          </cell>
          <cell r="C1412" t="str">
            <v>Arbuste - ARBU01</v>
          </cell>
          <cell r="D1412" t="str">
            <v>Arbuste - ARBU01</v>
          </cell>
          <cell r="E1412" t="str">
            <v>CORYLUS AVELLANA SRP 60/80</v>
          </cell>
          <cell r="F1412"/>
          <cell r="G1412" t="str">
            <v xml:space="preserve">Semi Repiqué </v>
          </cell>
          <cell r="H1412">
            <v>25</v>
          </cell>
          <cell r="I1412">
            <v>8</v>
          </cell>
          <cell r="J1412">
            <v>7</v>
          </cell>
        </row>
        <row r="1413">
          <cell r="B1413" t="str">
            <v>SE28729</v>
          </cell>
          <cell r="C1413" t="str">
            <v>Arbuste - ARBU01</v>
          </cell>
          <cell r="D1413" t="str">
            <v>Arbuste - ARBU01</v>
          </cell>
          <cell r="E1413" t="str">
            <v>CORYLUS COLURNA SEM 40/60</v>
          </cell>
          <cell r="F1413"/>
          <cell r="G1413" t="str">
            <v xml:space="preserve">Semis </v>
          </cell>
          <cell r="H1413">
            <v>50</v>
          </cell>
          <cell r="I1413">
            <v>13</v>
          </cell>
          <cell r="J1413">
            <v>0</v>
          </cell>
        </row>
        <row r="1414">
          <cell r="B1414" t="str">
            <v>SG28290</v>
          </cell>
          <cell r="C1414" t="str">
            <v>Arbuste - ARBU01</v>
          </cell>
          <cell r="D1414" t="str">
            <v>Arbuste - ARBU01</v>
          </cell>
          <cell r="E1414" t="str">
            <v>CORYLUS COLURNA SG9</v>
          </cell>
          <cell r="F1414"/>
          <cell r="G1414" t="str">
            <v xml:space="preserve">Godets Ø 9 </v>
          </cell>
          <cell r="H1414">
            <v>12</v>
          </cell>
          <cell r="I1414">
            <v>0</v>
          </cell>
          <cell r="J1414">
            <v>0</v>
          </cell>
        </row>
        <row r="1415">
          <cell r="B1415" t="str">
            <v>SR4184</v>
          </cell>
          <cell r="C1415" t="str">
            <v>Arbuste - ARBU01</v>
          </cell>
          <cell r="D1415" t="str">
            <v>Arbuste - ARBU01</v>
          </cell>
          <cell r="E1415" t="str">
            <v>CORYLUS COLURNA SRP 45/60</v>
          </cell>
          <cell r="F1415"/>
          <cell r="G1415" t="str">
            <v xml:space="preserve">Semi Repiqué </v>
          </cell>
          <cell r="H1415">
            <v>25</v>
          </cell>
          <cell r="I1415">
            <v>0</v>
          </cell>
          <cell r="J1415">
            <v>0</v>
          </cell>
        </row>
        <row r="1416">
          <cell r="B1416" t="str">
            <v>BG29260</v>
          </cell>
          <cell r="C1416" t="str">
            <v>Arbuste - ARBU01</v>
          </cell>
          <cell r="D1416" t="str">
            <v>Arbuste - ARBU01</v>
          </cell>
          <cell r="E1416" t="str">
            <v>CORYLUS MAXIMA PURPUREA BG1LA</v>
          </cell>
          <cell r="F1416"/>
          <cell r="G1416" t="str">
            <v xml:space="preserve">Pot 1 Litre Anti-Chignon </v>
          </cell>
          <cell r="H1416">
            <v>12</v>
          </cell>
          <cell r="I1416">
            <v>0</v>
          </cell>
          <cell r="J1416">
            <v>0</v>
          </cell>
        </row>
        <row r="1417">
          <cell r="B1417" t="str">
            <v>MR4087</v>
          </cell>
          <cell r="C1417" t="str">
            <v>Arbuste - ARBU01</v>
          </cell>
          <cell r="D1417" t="str">
            <v>Arbuste - ARBU01</v>
          </cell>
          <cell r="E1417" t="str">
            <v>CORYLUS MAXIMA PURPUREA MRP 45/60</v>
          </cell>
          <cell r="F1417"/>
          <cell r="G1417" t="str">
            <v xml:space="preserve">Marcotte </v>
          </cell>
          <cell r="H1417">
            <v>25</v>
          </cell>
          <cell r="I1417">
            <v>0</v>
          </cell>
          <cell r="J1417">
            <v>0</v>
          </cell>
        </row>
        <row r="1418">
          <cell r="B1418" t="str">
            <v>SE12402</v>
          </cell>
          <cell r="C1418" t="str">
            <v>Arbuste - ARBU01</v>
          </cell>
          <cell r="D1418" t="str">
            <v>Arbuste - ARBU01</v>
          </cell>
          <cell r="E1418" t="str">
            <v>CORYLUS MAXIMA PURPUREA SEM 40/60</v>
          </cell>
          <cell r="F1418"/>
          <cell r="G1418" t="str">
            <v xml:space="preserve">Semi Repiqué </v>
          </cell>
          <cell r="H1418">
            <v>50</v>
          </cell>
          <cell r="I1418">
            <v>0</v>
          </cell>
          <cell r="J1418">
            <v>0</v>
          </cell>
        </row>
        <row r="1419">
          <cell r="B1419" t="str">
            <v>BP29339</v>
          </cell>
          <cell r="C1419" t="str">
            <v>Arbuste - ARBU01</v>
          </cell>
          <cell r="D1419" t="str">
            <v>Arbuste - ARBU01</v>
          </cell>
          <cell r="E1419" t="str">
            <v>COTINUS COGG. CANDY FLOSS BP9</v>
          </cell>
          <cell r="F1419" t="str">
            <v>Tolérance au sec</v>
          </cell>
          <cell r="G1419" t="str">
            <v xml:space="preserve">Motte Ø 9 </v>
          </cell>
          <cell r="H1419">
            <v>18</v>
          </cell>
          <cell r="I1419">
            <v>0</v>
          </cell>
          <cell r="J1419">
            <v>0</v>
          </cell>
        </row>
        <row r="1420">
          <cell r="B1420" t="str">
            <v>BP28048</v>
          </cell>
          <cell r="C1420" t="str">
            <v>Arbuste - ARBU01</v>
          </cell>
          <cell r="D1420" t="str">
            <v>Arbuste - ARBU01</v>
          </cell>
          <cell r="E1420" t="str">
            <v>COTINUS COGG. DUSKY MAIDEN LONDUS® BP9</v>
          </cell>
          <cell r="F1420" t="str">
            <v>Tolérance au sec</v>
          </cell>
          <cell r="G1420" t="str">
            <v xml:space="preserve">Motte Ø 9 </v>
          </cell>
          <cell r="H1420">
            <v>18</v>
          </cell>
          <cell r="I1420">
            <v>0</v>
          </cell>
          <cell r="J1420">
            <v>0</v>
          </cell>
        </row>
        <row r="1421">
          <cell r="B1421" t="str">
            <v>BP28803</v>
          </cell>
          <cell r="C1421" t="str">
            <v>Arbuste - ARBU01</v>
          </cell>
          <cell r="D1421" t="str">
            <v>Arbuste - ARBU01</v>
          </cell>
          <cell r="E1421" t="str">
            <v>COTINUS COGG. FLAMISSIMO® BP9</v>
          </cell>
          <cell r="F1421" t="str">
            <v>Tolérance au sec</v>
          </cell>
          <cell r="G1421" t="str">
            <v xml:space="preserve">Motte Ø 9 </v>
          </cell>
          <cell r="H1421">
            <v>18</v>
          </cell>
          <cell r="I1421">
            <v>19</v>
          </cell>
          <cell r="J1421">
            <v>0</v>
          </cell>
        </row>
        <row r="1422">
          <cell r="B1422" t="str">
            <v>BP27830</v>
          </cell>
          <cell r="C1422" t="str">
            <v>Arbuste - ARBU01</v>
          </cell>
          <cell r="D1422" t="str">
            <v>Arbuste - ARBU01</v>
          </cell>
          <cell r="E1422" t="str">
            <v>COTINUS COGG. GOLDEN LADY® BP9</v>
          </cell>
          <cell r="F1422" t="str">
            <v>Tolérance au sec</v>
          </cell>
          <cell r="G1422" t="str">
            <v xml:space="preserve">Motte Ø 9 </v>
          </cell>
          <cell r="H1422">
            <v>18</v>
          </cell>
          <cell r="I1422">
            <v>51</v>
          </cell>
          <cell r="J1422">
            <v>0</v>
          </cell>
          <cell r="K1422" t="str">
            <v>H</v>
          </cell>
        </row>
        <row r="1423">
          <cell r="B1423" t="str">
            <v>BP28791</v>
          </cell>
          <cell r="C1423" t="str">
            <v>Arbuste - ARBU01</v>
          </cell>
          <cell r="D1423" t="str">
            <v>Arbuste - ARBU01</v>
          </cell>
          <cell r="E1423" t="str">
            <v>COTINUS COGG. GOLDEN SPIRIT BP9</v>
          </cell>
          <cell r="F1423" t="str">
            <v>Tolérance au sec</v>
          </cell>
          <cell r="G1423" t="str">
            <v xml:space="preserve">Motte Ø 9 </v>
          </cell>
          <cell r="H1423">
            <v>18</v>
          </cell>
          <cell r="I1423">
            <v>25</v>
          </cell>
          <cell r="J1423">
            <v>0</v>
          </cell>
        </row>
        <row r="1424">
          <cell r="B1424" t="str">
            <v>BP27833</v>
          </cell>
          <cell r="C1424" t="str">
            <v>Arbuste - ARBU01</v>
          </cell>
          <cell r="D1424" t="str">
            <v>Arbuste - ARBU01</v>
          </cell>
          <cell r="E1424" t="str">
            <v>COTINUS COGG. LILLA® BP9</v>
          </cell>
          <cell r="F1424" t="str">
            <v>Tolérance au sec</v>
          </cell>
          <cell r="G1424" t="str">
            <v xml:space="preserve">Motte Ø 9 </v>
          </cell>
          <cell r="H1424">
            <v>18</v>
          </cell>
          <cell r="I1424">
            <v>184</v>
          </cell>
          <cell r="J1424">
            <v>0</v>
          </cell>
          <cell r="K1424" t="str">
            <v>H</v>
          </cell>
        </row>
        <row r="1425">
          <cell r="B1425" t="str">
            <v>BP28051</v>
          </cell>
          <cell r="C1425" t="str">
            <v>Arbuste - ARBU01</v>
          </cell>
          <cell r="D1425" t="str">
            <v>Arbuste - ARBU01</v>
          </cell>
          <cell r="E1425" t="str">
            <v>COTINUS COGG. MAGICAL® TORCH KOLMAG. BP9</v>
          </cell>
          <cell r="F1425" t="str">
            <v>Tolérance au sec</v>
          </cell>
          <cell r="G1425" t="str">
            <v xml:space="preserve">Motte Ø 9 </v>
          </cell>
          <cell r="H1425">
            <v>18</v>
          </cell>
          <cell r="I1425">
            <v>204</v>
          </cell>
          <cell r="J1425">
            <v>-5</v>
          </cell>
        </row>
        <row r="1426">
          <cell r="B1426" t="str">
            <v>BP27834</v>
          </cell>
          <cell r="C1426" t="str">
            <v>Arbuste - ARBU01</v>
          </cell>
          <cell r="D1426" t="str">
            <v>Arbuste - ARBU01</v>
          </cell>
          <cell r="E1426" t="str">
            <v>COTINUS COGG. OLD FASHIONED® BP9</v>
          </cell>
          <cell r="F1426" t="str">
            <v>Tolérance au sec</v>
          </cell>
          <cell r="G1426" t="str">
            <v xml:space="preserve">Motte Ø 9 </v>
          </cell>
          <cell r="H1426">
            <v>18</v>
          </cell>
          <cell r="I1426">
            <v>200</v>
          </cell>
          <cell r="J1426">
            <v>0</v>
          </cell>
          <cell r="K1426" t="str">
            <v>H</v>
          </cell>
        </row>
        <row r="1427">
          <cell r="B1427" t="str">
            <v>BG10016</v>
          </cell>
          <cell r="C1427" t="str">
            <v>Arbuste - ARBU01</v>
          </cell>
          <cell r="D1427" t="str">
            <v>Arbuste - ARBU01</v>
          </cell>
          <cell r="E1427" t="str">
            <v>COTINUS COGG. ROYAL PURPLE BG9</v>
          </cell>
          <cell r="F1427" t="str">
            <v>Tolérance au sec</v>
          </cell>
          <cell r="G1427" t="str">
            <v xml:space="preserve">Godets Ø 9 </v>
          </cell>
          <cell r="H1427">
            <v>12</v>
          </cell>
          <cell r="I1427">
            <v>0</v>
          </cell>
          <cell r="J1427">
            <v>0</v>
          </cell>
        </row>
        <row r="1428">
          <cell r="B1428" t="str">
            <v>BP26758</v>
          </cell>
          <cell r="C1428" t="str">
            <v>Arbuste - ARBU01</v>
          </cell>
          <cell r="D1428" t="str">
            <v>Arbuste - ARBU01</v>
          </cell>
          <cell r="E1428" t="str">
            <v>COTINUS COGG. ROYAL PURPLE BP9</v>
          </cell>
          <cell r="F1428" t="str">
            <v>Tolérance au sec</v>
          </cell>
          <cell r="G1428" t="str">
            <v xml:space="preserve">Motte Ø 9 </v>
          </cell>
          <cell r="H1428">
            <v>18</v>
          </cell>
          <cell r="I1428">
            <v>403</v>
          </cell>
          <cell r="J1428">
            <v>0</v>
          </cell>
        </row>
        <row r="1429">
          <cell r="B1429" t="str">
            <v>BP27839</v>
          </cell>
          <cell r="C1429" t="str">
            <v>Arbuste - ARBU01</v>
          </cell>
          <cell r="D1429" t="str">
            <v>Arbuste - ARBU01</v>
          </cell>
          <cell r="E1429" t="str">
            <v>COTINUS COGG. SMOKEY JOE LISJO® BP9</v>
          </cell>
          <cell r="F1429" t="str">
            <v>Tolérance au sec</v>
          </cell>
          <cell r="G1429" t="str">
            <v xml:space="preserve">Motte Ø 9 </v>
          </cell>
          <cell r="H1429">
            <v>18</v>
          </cell>
          <cell r="I1429">
            <v>346</v>
          </cell>
          <cell r="J1429">
            <v>109</v>
          </cell>
          <cell r="K1429" t="str">
            <v>H</v>
          </cell>
        </row>
        <row r="1430">
          <cell r="B1430" t="str">
            <v>BP27840</v>
          </cell>
          <cell r="C1430" t="str">
            <v>Arbuste - ARBU01</v>
          </cell>
          <cell r="D1430" t="str">
            <v>Arbuste - ARBU01</v>
          </cell>
          <cell r="E1430" t="str">
            <v>COTINUS DUMMERI GRACE BP9</v>
          </cell>
          <cell r="F1430" t="str">
            <v>Tolérance au sec</v>
          </cell>
          <cell r="G1430" t="str">
            <v xml:space="preserve">Motte Ø 9 </v>
          </cell>
          <cell r="H1430">
            <v>18</v>
          </cell>
          <cell r="I1430">
            <v>238</v>
          </cell>
          <cell r="J1430">
            <v>0</v>
          </cell>
        </row>
        <row r="1431">
          <cell r="B1431" t="str">
            <v>BP28792</v>
          </cell>
          <cell r="C1431" t="str">
            <v>Arbuste - ARBU01</v>
          </cell>
          <cell r="D1431" t="str">
            <v>Arbuste - ARBU01</v>
          </cell>
          <cell r="E1431" t="str">
            <v>COTINUS RUBY GLOW BP9</v>
          </cell>
          <cell r="F1431" t="str">
            <v>Tolérance au sec</v>
          </cell>
          <cell r="G1431" t="str">
            <v xml:space="preserve">Motte Ø 9 </v>
          </cell>
          <cell r="H1431">
            <v>18</v>
          </cell>
          <cell r="I1431">
            <v>188</v>
          </cell>
          <cell r="J1431">
            <v>9</v>
          </cell>
          <cell r="K1431" t="str">
            <v>H</v>
          </cell>
        </row>
        <row r="1432">
          <cell r="B1432" t="str">
            <v>12G477</v>
          </cell>
          <cell r="C1432" t="str">
            <v>Arbuste - ARBU01</v>
          </cell>
          <cell r="D1432" t="str">
            <v>Arbuste - ARBU01</v>
          </cell>
          <cell r="E1432" t="str">
            <v>COTONEA. MICROPH. STREIBS FINDLING</v>
          </cell>
          <cell r="F1432" t="str">
            <v>Couvre-sol</v>
          </cell>
          <cell r="G1432" t="str">
            <v xml:space="preserve">Godets Ø 9 </v>
          </cell>
          <cell r="H1432">
            <v>12</v>
          </cell>
          <cell r="I1432">
            <v>100</v>
          </cell>
          <cell r="J1432">
            <v>70</v>
          </cell>
        </row>
        <row r="1433">
          <cell r="B1433" t="str">
            <v>BA4238</v>
          </cell>
          <cell r="C1433" t="str">
            <v>Arbuste - ARBU01</v>
          </cell>
          <cell r="D1433" t="str">
            <v>Arbuste - ARBU01</v>
          </cell>
          <cell r="E1433" t="str">
            <v>COTONEA. MICROPH. STREIBS FINDLING BA5</v>
          </cell>
          <cell r="F1433" t="str">
            <v>Couvre-sol</v>
          </cell>
          <cell r="G1433" t="str">
            <v xml:space="preserve">Motte Ø 5 </v>
          </cell>
          <cell r="H1433">
            <v>77</v>
          </cell>
          <cell r="I1433">
            <v>21</v>
          </cell>
          <cell r="J1433">
            <v>9</v>
          </cell>
        </row>
        <row r="1434">
          <cell r="B1434" t="str">
            <v>BA4242</v>
          </cell>
          <cell r="C1434" t="str">
            <v>Arbuste - ARBU01</v>
          </cell>
          <cell r="D1434" t="str">
            <v>Arbuste - ARBU01</v>
          </cell>
          <cell r="E1434" t="str">
            <v>COTONEASTER DAMMERI CORAL BEAUTY BA5</v>
          </cell>
          <cell r="F1434" t="str">
            <v>Couvre-sol</v>
          </cell>
          <cell r="G1434" t="str">
            <v xml:space="preserve">Motte Ø 5 </v>
          </cell>
          <cell r="H1434">
            <v>77</v>
          </cell>
          <cell r="I1434">
            <v>71</v>
          </cell>
          <cell r="J1434">
            <v>50</v>
          </cell>
        </row>
        <row r="1435">
          <cell r="B1435" t="str">
            <v>BA4243</v>
          </cell>
          <cell r="C1435" t="str">
            <v>Arbuste - ARBU01</v>
          </cell>
          <cell r="D1435" t="str">
            <v>Arbuste - ARBU01</v>
          </cell>
          <cell r="E1435" t="str">
            <v>COTONEASTER DAMMERI CORAL BEAUTY BA7</v>
          </cell>
          <cell r="F1435" t="str">
            <v>Couvre-sol</v>
          </cell>
          <cell r="G1435" t="str">
            <v xml:space="preserve">Motte Ø 7 </v>
          </cell>
          <cell r="H1435">
            <v>40</v>
          </cell>
          <cell r="I1435">
            <v>80</v>
          </cell>
          <cell r="J1435">
            <v>13</v>
          </cell>
        </row>
        <row r="1436">
          <cell r="B1436" t="str">
            <v>12G476</v>
          </cell>
          <cell r="C1436" t="str">
            <v>Arbuste - ARBU01</v>
          </cell>
          <cell r="D1436" t="str">
            <v>Arbuste - ARBU01</v>
          </cell>
          <cell r="E1436" t="str">
            <v>COTONEASTER DAMMERI EICHHOLZ</v>
          </cell>
          <cell r="F1436" t="str">
            <v>Couvre-sol</v>
          </cell>
          <cell r="G1436" t="str">
            <v xml:space="preserve">Godets Ø 9 </v>
          </cell>
          <cell r="H1436">
            <v>12</v>
          </cell>
          <cell r="I1436">
            <v>208</v>
          </cell>
          <cell r="J1436">
            <v>118</v>
          </cell>
        </row>
        <row r="1437">
          <cell r="B1437" t="str">
            <v>BA4244</v>
          </cell>
          <cell r="C1437" t="str">
            <v>Arbuste - ARBU01</v>
          </cell>
          <cell r="D1437" t="str">
            <v>Arbuste - ARBU01</v>
          </cell>
          <cell r="E1437" t="str">
            <v>COTONEASTER DAMMERI EICHHOLZ BA5</v>
          </cell>
          <cell r="F1437" t="str">
            <v>Couvre-sol</v>
          </cell>
          <cell r="G1437" t="str">
            <v xml:space="preserve">Motte Ø 5 </v>
          </cell>
          <cell r="H1437">
            <v>77</v>
          </cell>
          <cell r="I1437">
            <v>49</v>
          </cell>
          <cell r="J1437">
            <v>0</v>
          </cell>
        </row>
        <row r="1438">
          <cell r="B1438" t="str">
            <v>BA4245</v>
          </cell>
          <cell r="C1438" t="str">
            <v>Arbuste - ARBU01</v>
          </cell>
          <cell r="D1438" t="str">
            <v>Arbuste - ARBU01</v>
          </cell>
          <cell r="E1438" t="str">
            <v>COTONEASTER DAMMERI EICHHOLZ BA7</v>
          </cell>
          <cell r="F1438" t="str">
            <v>Couvre-sol</v>
          </cell>
          <cell r="G1438" t="str">
            <v xml:space="preserve">Motte Ø 7 </v>
          </cell>
          <cell r="H1438">
            <v>40</v>
          </cell>
          <cell r="I1438">
            <v>106</v>
          </cell>
          <cell r="J1438">
            <v>36</v>
          </cell>
        </row>
        <row r="1439">
          <cell r="B1439" t="str">
            <v>12G473</v>
          </cell>
          <cell r="C1439" t="str">
            <v>Arbuste - ARBU01</v>
          </cell>
          <cell r="D1439" t="str">
            <v>Arbuste - ARBU01</v>
          </cell>
          <cell r="E1439" t="str">
            <v>COTONEASTER DAMMERI GREEN CARPET</v>
          </cell>
          <cell r="F1439" t="str">
            <v>Couvre-sol</v>
          </cell>
          <cell r="G1439" t="str">
            <v xml:space="preserve">Godets Ø 9 </v>
          </cell>
          <cell r="H1439">
            <v>12</v>
          </cell>
          <cell r="I1439">
            <v>100</v>
          </cell>
          <cell r="J1439">
            <v>19</v>
          </cell>
        </row>
        <row r="1440">
          <cell r="B1440" t="str">
            <v>12G474</v>
          </cell>
          <cell r="C1440" t="str">
            <v>Arbuste - ARBU01</v>
          </cell>
          <cell r="D1440" t="str">
            <v>Arbuste - ARBU01</v>
          </cell>
          <cell r="E1440" t="str">
            <v>COTONEASTER DAMMERI MAJOR</v>
          </cell>
          <cell r="F1440" t="str">
            <v>Couvre-sol</v>
          </cell>
          <cell r="G1440" t="str">
            <v xml:space="preserve">Godets Ø 9 </v>
          </cell>
          <cell r="H1440">
            <v>12</v>
          </cell>
          <cell r="I1440">
            <v>100</v>
          </cell>
          <cell r="J1440">
            <v>17</v>
          </cell>
        </row>
        <row r="1441">
          <cell r="B1441" t="str">
            <v>BA21955</v>
          </cell>
          <cell r="C1441" t="str">
            <v>Arbuste - ARBU01</v>
          </cell>
          <cell r="D1441" t="str">
            <v>Arbuste - ARBU01</v>
          </cell>
          <cell r="E1441" t="str">
            <v>COTONEASTER DAMMERI MAJOR BA5</v>
          </cell>
          <cell r="F1441" t="str">
            <v>Couvre-sol</v>
          </cell>
          <cell r="G1441" t="str">
            <v xml:space="preserve">Motte Ø 5 </v>
          </cell>
          <cell r="H1441">
            <v>77</v>
          </cell>
          <cell r="I1441">
            <v>57</v>
          </cell>
          <cell r="J1441">
            <v>2</v>
          </cell>
        </row>
        <row r="1442">
          <cell r="B1442" t="str">
            <v>BA21953</v>
          </cell>
          <cell r="C1442" t="str">
            <v>Arbuste - ARBU01</v>
          </cell>
          <cell r="D1442" t="str">
            <v>Arbuste - ARBU01</v>
          </cell>
          <cell r="E1442" t="str">
            <v>COTONEASTER DAMMERI MAJOR BA7</v>
          </cell>
          <cell r="F1442" t="str">
            <v>Couvre-sol</v>
          </cell>
          <cell r="G1442" t="str">
            <v xml:space="preserve">Motte Ø 7 </v>
          </cell>
          <cell r="H1442">
            <v>40</v>
          </cell>
          <cell r="I1442">
            <v>76</v>
          </cell>
          <cell r="J1442">
            <v>2</v>
          </cell>
        </row>
        <row r="1443">
          <cell r="B1443" t="str">
            <v>BP9450</v>
          </cell>
          <cell r="C1443" t="str">
            <v>Arbuste - ARBU01</v>
          </cell>
          <cell r="D1443" t="str">
            <v>Arbuste - ARBU01</v>
          </cell>
          <cell r="E1443" t="str">
            <v>COTONEASTER DAMMERI MAJOR BP8</v>
          </cell>
          <cell r="F1443" t="str">
            <v>Couvre-sol</v>
          </cell>
          <cell r="G1443" t="str">
            <v xml:space="preserve">Motte Ø 8 </v>
          </cell>
          <cell r="H1443">
            <v>28</v>
          </cell>
          <cell r="I1443">
            <v>0</v>
          </cell>
          <cell r="J1443">
            <v>0</v>
          </cell>
        </row>
        <row r="1444">
          <cell r="B1444" t="str">
            <v>12G475</v>
          </cell>
          <cell r="C1444" t="str">
            <v>Arbuste - ARBU01</v>
          </cell>
          <cell r="D1444" t="str">
            <v>Arbuste - ARBU01</v>
          </cell>
          <cell r="E1444" t="str">
            <v>COTONEASTER DAMMERI MIRANDA</v>
          </cell>
          <cell r="F1444" t="str">
            <v>Couvre-sol</v>
          </cell>
          <cell r="G1444" t="str">
            <v xml:space="preserve">Godets Ø 9 </v>
          </cell>
          <cell r="H1444">
            <v>12</v>
          </cell>
          <cell r="I1444">
            <v>42</v>
          </cell>
          <cell r="J1444">
            <v>42</v>
          </cell>
        </row>
        <row r="1445">
          <cell r="B1445" t="str">
            <v>SA4254</v>
          </cell>
          <cell r="C1445" t="str">
            <v>Arbuste - ARBU01</v>
          </cell>
          <cell r="D1445" t="str">
            <v>Arbuste - ARBU01</v>
          </cell>
          <cell r="E1445" t="str">
            <v>COTONEASTER FRANCHETII SA5</v>
          </cell>
          <cell r="F1445"/>
          <cell r="G1445" t="str">
            <v xml:space="preserve">Motte Ø 5 </v>
          </cell>
          <cell r="H1445">
            <v>77</v>
          </cell>
          <cell r="I1445">
            <v>198</v>
          </cell>
          <cell r="J1445">
            <v>121</v>
          </cell>
        </row>
        <row r="1446">
          <cell r="B1446" t="str">
            <v>SA4255</v>
          </cell>
          <cell r="C1446" t="str">
            <v>Arbuste - ARBU01</v>
          </cell>
          <cell r="D1446" t="str">
            <v>Arbuste - ARBU01</v>
          </cell>
          <cell r="E1446" t="str">
            <v>COTONEASTER FRANCHETII SA7</v>
          </cell>
          <cell r="F1446"/>
          <cell r="G1446" t="str">
            <v xml:space="preserve">Motte Ø 7 </v>
          </cell>
          <cell r="H1446">
            <v>40</v>
          </cell>
          <cell r="I1446">
            <v>424</v>
          </cell>
          <cell r="J1446">
            <v>157</v>
          </cell>
        </row>
        <row r="1447">
          <cell r="B1447" t="str">
            <v>SC11996B</v>
          </cell>
          <cell r="C1447" t="str">
            <v>Arbuste - ARBU01</v>
          </cell>
          <cell r="D1447" t="str">
            <v>Arbuste - ARBU01</v>
          </cell>
          <cell r="E1447" t="str">
            <v>COTONEASTER FRANCHETII SC1.3L</v>
          </cell>
          <cell r="F1447"/>
          <cell r="G1447" t="str">
            <v xml:space="preserve">Pot 1.3 Litres </v>
          </cell>
          <cell r="H1447">
            <v>10</v>
          </cell>
          <cell r="I1447">
            <v>199</v>
          </cell>
          <cell r="J1447">
            <v>0</v>
          </cell>
        </row>
        <row r="1448">
          <cell r="B1448" t="str">
            <v>SP11789</v>
          </cell>
          <cell r="C1448" t="str">
            <v>Arbuste - ARBU01</v>
          </cell>
          <cell r="D1448" t="str">
            <v>Arbuste - ARBU01</v>
          </cell>
          <cell r="E1448" t="str">
            <v>COTONEASTER FRANCHETII SP8</v>
          </cell>
          <cell r="F1448"/>
          <cell r="G1448" t="str">
            <v xml:space="preserve">Motte Ø 8 </v>
          </cell>
          <cell r="H1448">
            <v>28</v>
          </cell>
          <cell r="I1448">
            <v>82</v>
          </cell>
          <cell r="J1448">
            <v>12</v>
          </cell>
        </row>
        <row r="1449">
          <cell r="B1449" t="str">
            <v>SP28054</v>
          </cell>
          <cell r="C1449" t="str">
            <v>Arbuste - ARBU01</v>
          </cell>
          <cell r="D1449" t="str">
            <v>Arbuste - ARBU01</v>
          </cell>
          <cell r="E1449" t="str">
            <v>COTONEASTER FRANCHETII SP9</v>
          </cell>
          <cell r="F1449"/>
          <cell r="G1449" t="str">
            <v xml:space="preserve">Motte Ø 9 </v>
          </cell>
          <cell r="H1449">
            <v>18</v>
          </cell>
          <cell r="I1449">
            <v>227</v>
          </cell>
          <cell r="J1449">
            <v>5</v>
          </cell>
        </row>
        <row r="1450">
          <cell r="B1450" t="str">
            <v>SR4247</v>
          </cell>
          <cell r="C1450" t="str">
            <v>Arbuste - ARBU01</v>
          </cell>
          <cell r="D1450" t="str">
            <v>Arbuste - ARBU01</v>
          </cell>
          <cell r="E1450" t="str">
            <v>COTONEASTER FRANCHETII SRP 12/20 R</v>
          </cell>
          <cell r="F1450"/>
          <cell r="G1450" t="str">
            <v xml:space="preserve">Semi Repiqué </v>
          </cell>
          <cell r="H1450">
            <v>25</v>
          </cell>
          <cell r="I1450">
            <v>0</v>
          </cell>
          <cell r="J1450">
            <v>0</v>
          </cell>
        </row>
        <row r="1451">
          <cell r="B1451" t="str">
            <v>SR4257</v>
          </cell>
          <cell r="C1451" t="str">
            <v>Arbuste - ARBU01</v>
          </cell>
          <cell r="D1451" t="str">
            <v>Arbuste - ARBU01</v>
          </cell>
          <cell r="E1451" t="str">
            <v>COTONEASTER FRANCHETII SRP 20/30 R</v>
          </cell>
          <cell r="F1451"/>
          <cell r="G1451" t="str">
            <v xml:space="preserve">Semi Repiqué </v>
          </cell>
          <cell r="H1451">
            <v>25</v>
          </cell>
          <cell r="I1451">
            <v>0</v>
          </cell>
          <cell r="J1451">
            <v>0</v>
          </cell>
        </row>
        <row r="1452">
          <cell r="B1452" t="str">
            <v>SR4258</v>
          </cell>
          <cell r="C1452" t="str">
            <v>Arbuste - ARBU01</v>
          </cell>
          <cell r="D1452" t="str">
            <v>Arbuste - ARBU01</v>
          </cell>
          <cell r="E1452" t="str">
            <v>COTONEASTER FRANCHETII SRP 30/45 R</v>
          </cell>
          <cell r="F1452"/>
          <cell r="G1452" t="str">
            <v xml:space="preserve">Semi Repiqué </v>
          </cell>
          <cell r="H1452">
            <v>10</v>
          </cell>
          <cell r="I1452">
            <v>0</v>
          </cell>
          <cell r="J1452">
            <v>0</v>
          </cell>
        </row>
        <row r="1453">
          <cell r="B1453" t="str">
            <v>SR28854</v>
          </cell>
          <cell r="C1453" t="str">
            <v>Arbuste - ARBU01</v>
          </cell>
          <cell r="D1453" t="str">
            <v>Arbuste - ARBU01</v>
          </cell>
          <cell r="E1453" t="str">
            <v>COTONEASTER FRANCHETII SRP 45/60 R</v>
          </cell>
          <cell r="F1453"/>
          <cell r="G1453" t="str">
            <v xml:space="preserve">Semi Repiqué </v>
          </cell>
          <cell r="H1453">
            <v>10</v>
          </cell>
          <cell r="I1453">
            <v>0</v>
          </cell>
          <cell r="J1453">
            <v>0</v>
          </cell>
        </row>
        <row r="1454">
          <cell r="B1454" t="str">
            <v>BA24281</v>
          </cell>
          <cell r="C1454" t="str">
            <v>Arbuste - ARBU01</v>
          </cell>
          <cell r="D1454" t="str">
            <v>Arbuste - ARBU01</v>
          </cell>
          <cell r="E1454" t="str">
            <v>COTONEASTER GLAUCOPHYLLUS BA7</v>
          </cell>
          <cell r="F1454"/>
          <cell r="G1454" t="str">
            <v xml:space="preserve">Motte Ø 7 </v>
          </cell>
          <cell r="H1454">
            <v>40</v>
          </cell>
          <cell r="I1454">
            <v>0</v>
          </cell>
          <cell r="J1454">
            <v>0</v>
          </cell>
        </row>
        <row r="1455">
          <cell r="B1455" t="str">
            <v>BP27842</v>
          </cell>
          <cell r="C1455" t="str">
            <v>Arbuste - ARBU01</v>
          </cell>
          <cell r="D1455" t="str">
            <v>Arbuste - ARBU01</v>
          </cell>
          <cell r="E1455" t="str">
            <v>COTONEASTER GLAUCOPHYLLUS BP9</v>
          </cell>
          <cell r="F1455"/>
          <cell r="G1455" t="str">
            <v xml:space="preserve">Motte Ø 9 </v>
          </cell>
          <cell r="H1455">
            <v>18</v>
          </cell>
          <cell r="I1455">
            <v>124</v>
          </cell>
          <cell r="J1455">
            <v>8</v>
          </cell>
        </row>
        <row r="1456">
          <cell r="B1456" t="str">
            <v>SA10139</v>
          </cell>
          <cell r="C1456" t="str">
            <v>Arbuste - ARBU01</v>
          </cell>
          <cell r="D1456" t="str">
            <v>Arbuste - ARBU01</v>
          </cell>
          <cell r="E1456" t="str">
            <v>COTONEASTER HORIZONTALIS SA7</v>
          </cell>
          <cell r="F1456" t="str">
            <v>Couvre-sol</v>
          </cell>
          <cell r="G1456" t="str">
            <v xml:space="preserve">Motte Ø 7 </v>
          </cell>
          <cell r="H1456">
            <v>40</v>
          </cell>
          <cell r="I1456">
            <v>18</v>
          </cell>
          <cell r="J1456">
            <v>0</v>
          </cell>
        </row>
        <row r="1457">
          <cell r="B1457" t="str">
            <v>SG4264B</v>
          </cell>
          <cell r="C1457" t="str">
            <v>Arbuste - ARBU01</v>
          </cell>
          <cell r="D1457" t="str">
            <v>Arbuste - ARBU01</v>
          </cell>
          <cell r="E1457" t="str">
            <v>COTONEASTER HORIZONTALIS SG9 R</v>
          </cell>
          <cell r="F1457" t="str">
            <v>Couvre-sol</v>
          </cell>
          <cell r="G1457" t="str">
            <v xml:space="preserve">Godets Ø 9 </v>
          </cell>
          <cell r="H1457">
            <v>12</v>
          </cell>
          <cell r="I1457">
            <v>212</v>
          </cell>
          <cell r="J1457">
            <v>129</v>
          </cell>
        </row>
        <row r="1458">
          <cell r="B1458" t="str">
            <v>12G478</v>
          </cell>
          <cell r="C1458" t="str">
            <v>Arbuste - ARBU01</v>
          </cell>
          <cell r="D1458" t="str">
            <v>Arbuste - ARBU01</v>
          </cell>
          <cell r="E1458" t="str">
            <v>COTONEASTER HORIZONTALIS SKOGHOLM</v>
          </cell>
          <cell r="F1458" t="str">
            <v>Couvre-sol</v>
          </cell>
          <cell r="G1458" t="str">
            <v xml:space="preserve">Godets Ø 9 </v>
          </cell>
          <cell r="H1458">
            <v>12</v>
          </cell>
          <cell r="I1458">
            <v>99</v>
          </cell>
          <cell r="J1458">
            <v>64</v>
          </cell>
        </row>
        <row r="1459">
          <cell r="B1459" t="str">
            <v>BA4282</v>
          </cell>
          <cell r="C1459" t="str">
            <v>Arbuste - ARBU01</v>
          </cell>
          <cell r="D1459" t="str">
            <v>Arbuste - ARBU01</v>
          </cell>
          <cell r="E1459" t="str">
            <v>COTONEASTER HORIZONTALIS SKOGHOLM BA5</v>
          </cell>
          <cell r="F1459" t="str">
            <v>Couvre-sol</v>
          </cell>
          <cell r="G1459" t="str">
            <v xml:space="preserve">Motte Ø 5 </v>
          </cell>
          <cell r="H1459">
            <v>77</v>
          </cell>
          <cell r="I1459">
            <v>19</v>
          </cell>
          <cell r="J1459">
            <v>9</v>
          </cell>
        </row>
        <row r="1460">
          <cell r="B1460" t="str">
            <v>BA4283</v>
          </cell>
          <cell r="C1460" t="str">
            <v>Arbuste - ARBU01</v>
          </cell>
          <cell r="D1460" t="str">
            <v>Arbuste - ARBU01</v>
          </cell>
          <cell r="E1460" t="str">
            <v>COTONEASTER HORIZONTALIS SKOGHOLM BA7</v>
          </cell>
          <cell r="F1460" t="str">
            <v>Couvre-sol</v>
          </cell>
          <cell r="G1460" t="str">
            <v xml:space="preserve">Motte Ø 7 </v>
          </cell>
          <cell r="H1460">
            <v>40</v>
          </cell>
          <cell r="I1460">
            <v>56</v>
          </cell>
          <cell r="J1460">
            <v>16</v>
          </cell>
        </row>
        <row r="1461">
          <cell r="B1461" t="str">
            <v>BG4284B</v>
          </cell>
          <cell r="C1461" t="str">
            <v>Arbuste - ARBU01</v>
          </cell>
          <cell r="D1461" t="str">
            <v>Arbuste - ARBU01</v>
          </cell>
          <cell r="E1461" t="str">
            <v>COTONEASTER HORIZONTALIS SKOGHOLM BG9 R</v>
          </cell>
          <cell r="F1461" t="str">
            <v>Couvre-sol</v>
          </cell>
          <cell r="G1461" t="str">
            <v xml:space="preserve">Godets Ø 9 </v>
          </cell>
          <cell r="H1461">
            <v>12</v>
          </cell>
          <cell r="I1461">
            <v>0</v>
          </cell>
          <cell r="J1461">
            <v>0</v>
          </cell>
        </row>
        <row r="1462">
          <cell r="B1462" t="str">
            <v>SP9608</v>
          </cell>
          <cell r="C1462" t="str">
            <v>Arbuste - ARBU01</v>
          </cell>
          <cell r="D1462" t="str">
            <v>Arbuste - ARBU01</v>
          </cell>
          <cell r="E1462" t="str">
            <v>COTONEASTER HORIZONTALIS SP8</v>
          </cell>
          <cell r="F1462" t="str">
            <v>Couvre-sol</v>
          </cell>
          <cell r="G1462" t="str">
            <v xml:space="preserve">Motte Ø 8 </v>
          </cell>
          <cell r="H1462">
            <v>28</v>
          </cell>
          <cell r="I1462">
            <v>15</v>
          </cell>
          <cell r="J1462">
            <v>0</v>
          </cell>
        </row>
        <row r="1463">
          <cell r="B1463" t="str">
            <v>SA4268</v>
          </cell>
          <cell r="C1463" t="str">
            <v>Arbuste - ARBU01</v>
          </cell>
          <cell r="D1463" t="str">
            <v>Arbuste - ARBU01</v>
          </cell>
          <cell r="E1463" t="str">
            <v>COTONEASTER LACTEUS SA5</v>
          </cell>
          <cell r="F1463"/>
          <cell r="G1463" t="str">
            <v xml:space="preserve">Motte Ø 5 </v>
          </cell>
          <cell r="H1463">
            <v>77</v>
          </cell>
          <cell r="I1463">
            <v>115</v>
          </cell>
          <cell r="J1463">
            <v>41</v>
          </cell>
        </row>
        <row r="1464">
          <cell r="B1464" t="str">
            <v>SA4269</v>
          </cell>
          <cell r="C1464" t="str">
            <v>Arbuste - ARBU01</v>
          </cell>
          <cell r="D1464" t="str">
            <v>Arbuste - ARBU01</v>
          </cell>
          <cell r="E1464" t="str">
            <v>COTONEASTER LACTEUS SA7</v>
          </cell>
          <cell r="F1464"/>
          <cell r="G1464" t="str">
            <v xml:space="preserve">Motte Ø 7 </v>
          </cell>
          <cell r="H1464">
            <v>40</v>
          </cell>
          <cell r="I1464">
            <v>256</v>
          </cell>
          <cell r="J1464">
            <v>33</v>
          </cell>
        </row>
        <row r="1465">
          <cell r="B1465" t="str">
            <v>SC11997B</v>
          </cell>
          <cell r="C1465" t="str">
            <v>Arbuste - ARBU01</v>
          </cell>
          <cell r="D1465" t="str">
            <v>Arbuste - ARBU01</v>
          </cell>
          <cell r="E1465" t="str">
            <v>COTONEASTER LACTEUS SC1.3L</v>
          </cell>
          <cell r="F1465"/>
          <cell r="G1465" t="str">
            <v xml:space="preserve">Pot 1.3 Litres </v>
          </cell>
          <cell r="H1465">
            <v>10</v>
          </cell>
          <cell r="I1465">
            <v>199</v>
          </cell>
          <cell r="J1465">
            <v>40</v>
          </cell>
        </row>
        <row r="1466">
          <cell r="B1466" t="str">
            <v>SP4278</v>
          </cell>
          <cell r="C1466" t="str">
            <v>Arbuste - ARBU01</v>
          </cell>
          <cell r="D1466" t="str">
            <v>Arbuste - ARBU01</v>
          </cell>
          <cell r="E1466" t="str">
            <v>COTONEASTER LACTEUS SP8</v>
          </cell>
          <cell r="F1466"/>
          <cell r="G1466" t="str">
            <v xml:space="preserve">Motte Ø 8 </v>
          </cell>
          <cell r="H1466">
            <v>28</v>
          </cell>
          <cell r="I1466">
            <v>75</v>
          </cell>
          <cell r="J1466">
            <v>3</v>
          </cell>
        </row>
        <row r="1467">
          <cell r="B1467" t="str">
            <v>SP28056</v>
          </cell>
          <cell r="C1467" t="str">
            <v>Arbuste - ARBU01</v>
          </cell>
          <cell r="D1467" t="str">
            <v>Arbuste - ARBU01</v>
          </cell>
          <cell r="E1467" t="str">
            <v>COTONEASTER LACTEUS SP9</v>
          </cell>
          <cell r="F1467"/>
          <cell r="G1467" t="str">
            <v xml:space="preserve">Motte Ø 9 </v>
          </cell>
          <cell r="H1467">
            <v>18</v>
          </cell>
          <cell r="I1467">
            <v>74</v>
          </cell>
          <cell r="J1467">
            <v>44</v>
          </cell>
        </row>
        <row r="1468">
          <cell r="B1468" t="str">
            <v>SR28755</v>
          </cell>
          <cell r="C1468" t="str">
            <v>Arbuste - ARBU01</v>
          </cell>
          <cell r="D1468" t="str">
            <v>Arbuste - ARBU01</v>
          </cell>
          <cell r="E1468" t="str">
            <v>COTONEASTER LACTEUS SRP 12/20 R</v>
          </cell>
          <cell r="F1468"/>
          <cell r="G1468" t="str">
            <v xml:space="preserve">Semi Repiqué </v>
          </cell>
          <cell r="H1468">
            <v>25</v>
          </cell>
          <cell r="I1468">
            <v>12</v>
          </cell>
          <cell r="J1468">
            <v>12</v>
          </cell>
        </row>
        <row r="1469">
          <cell r="B1469" t="str">
            <v>SR4273</v>
          </cell>
          <cell r="C1469" t="str">
            <v>Arbuste - ARBU01</v>
          </cell>
          <cell r="D1469" t="str">
            <v>Arbuste - ARBU01</v>
          </cell>
          <cell r="E1469" t="str">
            <v>COTONEASTER LACTEUS SRP 20/30 R</v>
          </cell>
          <cell r="F1469"/>
          <cell r="G1469" t="str">
            <v xml:space="preserve">Semi Repiqué </v>
          </cell>
          <cell r="H1469">
            <v>25</v>
          </cell>
          <cell r="I1469">
            <v>40</v>
          </cell>
          <cell r="J1469">
            <v>36</v>
          </cell>
        </row>
        <row r="1470">
          <cell r="B1470" t="str">
            <v>SR4274</v>
          </cell>
          <cell r="C1470" t="str">
            <v>Arbuste - ARBU01</v>
          </cell>
          <cell r="D1470" t="str">
            <v>Arbuste - ARBU01</v>
          </cell>
          <cell r="E1470" t="str">
            <v>COTONEASTER LACTEUS SRP 30/45 R</v>
          </cell>
          <cell r="F1470"/>
          <cell r="G1470" t="str">
            <v xml:space="preserve">Semi Repiqué </v>
          </cell>
          <cell r="H1470">
            <v>10</v>
          </cell>
          <cell r="I1470">
            <v>80</v>
          </cell>
          <cell r="J1470">
            <v>63</v>
          </cell>
        </row>
        <row r="1471">
          <cell r="B1471" t="str">
            <v>GC29016</v>
          </cell>
          <cell r="C1471" t="str">
            <v>Arbuste - ARBU01</v>
          </cell>
          <cell r="D1471" t="str">
            <v>Arbuste - ARBU01</v>
          </cell>
          <cell r="E1471" t="str">
            <v>CRATAE. LAEV. CRIMS. CLOUD GC1L2 T30/60</v>
          </cell>
          <cell r="F1471"/>
          <cell r="G1471" t="str">
            <v xml:space="preserve">Pot 1.2 Litres </v>
          </cell>
          <cell r="H1471">
            <v>10</v>
          </cell>
          <cell r="I1471">
            <v>16</v>
          </cell>
          <cell r="J1471">
            <v>14</v>
          </cell>
        </row>
        <row r="1472">
          <cell r="B1472" t="str">
            <v>GC29017</v>
          </cell>
          <cell r="C1472" t="str">
            <v>Arbuste - ARBU01</v>
          </cell>
          <cell r="D1472" t="str">
            <v>Arbuste - ARBU01</v>
          </cell>
          <cell r="E1472" t="str">
            <v>CRATAE. LAEV. CRIMS. CLOUD GC1L2 T60/100</v>
          </cell>
          <cell r="F1472"/>
          <cell r="G1472" t="str">
            <v xml:space="preserve">Pot 1.2 Litres </v>
          </cell>
          <cell r="H1472">
            <v>10</v>
          </cell>
          <cell r="I1472">
            <v>115</v>
          </cell>
          <cell r="J1472">
            <v>97</v>
          </cell>
        </row>
        <row r="1473">
          <cell r="B1473" t="str">
            <v>GC28218B</v>
          </cell>
          <cell r="C1473" t="str">
            <v>Arbuste - ARBU01</v>
          </cell>
          <cell r="D1473" t="str">
            <v>Arbuste - ARBU01</v>
          </cell>
          <cell r="E1473" t="str">
            <v>CRATAE. LAEV. CRIMS. CLOUD GC1L2 TIG</v>
          </cell>
          <cell r="F1473"/>
          <cell r="G1473" t="str">
            <v xml:space="preserve">Pot 1.2 Litres </v>
          </cell>
          <cell r="H1473">
            <v>10</v>
          </cell>
          <cell r="I1473">
            <v>0</v>
          </cell>
          <cell r="J1473">
            <v>0</v>
          </cell>
        </row>
        <row r="1474">
          <cell r="B1474" t="str">
            <v>GC29018</v>
          </cell>
          <cell r="C1474" t="str">
            <v>Arbuste - ARBU01</v>
          </cell>
          <cell r="D1474" t="str">
            <v>Arbuste - ARBU01</v>
          </cell>
          <cell r="E1474" t="str">
            <v>CRATAE. LAEV. CRIMS. CLOUD GC2L T100/150</v>
          </cell>
          <cell r="F1474"/>
          <cell r="G1474" t="str">
            <v xml:space="preserve">Pot 02 Litres </v>
          </cell>
          <cell r="H1474">
            <v>6</v>
          </cell>
          <cell r="I1474">
            <v>0</v>
          </cell>
          <cell r="J1474">
            <v>0</v>
          </cell>
        </row>
        <row r="1475">
          <cell r="B1475" t="str">
            <v>GC29019</v>
          </cell>
          <cell r="C1475" t="str">
            <v>Arbuste - ARBU01</v>
          </cell>
          <cell r="D1475" t="str">
            <v>Arbuste - ARBU01</v>
          </cell>
          <cell r="E1475" t="str">
            <v>CRATAE. LAEV. CRIMS. CLOUD GC2L T150/200</v>
          </cell>
          <cell r="F1475"/>
          <cell r="G1475" t="str">
            <v xml:space="preserve">Pot 02 Litres </v>
          </cell>
          <cell r="H1475">
            <v>6</v>
          </cell>
          <cell r="I1475">
            <v>0</v>
          </cell>
          <cell r="J1475">
            <v>0</v>
          </cell>
        </row>
        <row r="1476">
          <cell r="B1476" t="str">
            <v>GC26098B</v>
          </cell>
          <cell r="C1476" t="str">
            <v>Arbre - ARBRE01</v>
          </cell>
          <cell r="D1476" t="str">
            <v>Arbre - ARBRE01</v>
          </cell>
          <cell r="E1476" t="str">
            <v>CRATAE. LAEV. CRIMS. CLOUD GC2L TI</v>
          </cell>
          <cell r="F1476"/>
          <cell r="G1476" t="str">
            <v xml:space="preserve">Pot 02 Litres </v>
          </cell>
          <cell r="H1476">
            <v>6</v>
          </cell>
          <cell r="I1476">
            <v>0</v>
          </cell>
          <cell r="J1476">
            <v>0</v>
          </cell>
        </row>
        <row r="1477">
          <cell r="B1477" t="str">
            <v>SI4288</v>
          </cell>
          <cell r="C1477" t="str">
            <v>Arbre - ARBRE01</v>
          </cell>
          <cell r="D1477" t="str">
            <v>Arbre - ARBRE01</v>
          </cell>
          <cell r="E1477" t="str">
            <v>CRATAE. LAEV. CRIMS. CLOUD SCI 100/150</v>
          </cell>
          <cell r="F1477"/>
          <cell r="G1477" t="str">
            <v xml:space="preserve">Scion </v>
          </cell>
          <cell r="H1477">
            <v>10</v>
          </cell>
          <cell r="I1477">
            <v>0</v>
          </cell>
          <cell r="J1477">
            <v>0</v>
          </cell>
        </row>
        <row r="1478">
          <cell r="B1478" t="str">
            <v>GC25517B</v>
          </cell>
          <cell r="C1478" t="str">
            <v>Arbre - ARBRE01</v>
          </cell>
          <cell r="D1478" t="str">
            <v>Arbre - ARBRE01</v>
          </cell>
          <cell r="E1478" t="str">
            <v>CRATAE. LAEV. PAUL SCARLET GC1.2L R</v>
          </cell>
          <cell r="F1478"/>
          <cell r="G1478" t="str">
            <v xml:space="preserve">Pot 1.2 Litres </v>
          </cell>
          <cell r="H1478">
            <v>10</v>
          </cell>
          <cell r="I1478">
            <v>7</v>
          </cell>
          <cell r="J1478">
            <v>0</v>
          </cell>
          <cell r="K1478" t="str">
            <v>H</v>
          </cell>
        </row>
        <row r="1479">
          <cell r="B1479" t="str">
            <v>GC29020</v>
          </cell>
          <cell r="C1479" t="str">
            <v>Arbre - ARBRE01</v>
          </cell>
          <cell r="D1479" t="str">
            <v>Arbre - ARBRE01</v>
          </cell>
          <cell r="E1479" t="str">
            <v>CRATAE. LAEV. PAUL SCARLET GC1L2 T30/60</v>
          </cell>
          <cell r="F1479"/>
          <cell r="G1479" t="str">
            <v xml:space="preserve">Pot 1.2 Litres </v>
          </cell>
          <cell r="H1479">
            <v>10</v>
          </cell>
          <cell r="I1479">
            <v>14</v>
          </cell>
          <cell r="J1479">
            <v>1</v>
          </cell>
        </row>
        <row r="1480">
          <cell r="B1480" t="str">
            <v>GC29021</v>
          </cell>
          <cell r="C1480" t="str">
            <v>Arbre - ARBRE01</v>
          </cell>
          <cell r="D1480" t="str">
            <v>Arbre - ARBRE01</v>
          </cell>
          <cell r="E1480" t="str">
            <v>CRATAE. LAEV. PAUL SCARLET GC1L2 T60/100</v>
          </cell>
          <cell r="F1480"/>
          <cell r="G1480" t="str">
            <v xml:space="preserve">Pot 1.2 Litres </v>
          </cell>
          <cell r="H1480">
            <v>10</v>
          </cell>
          <cell r="I1480">
            <v>301</v>
          </cell>
          <cell r="J1480">
            <v>20</v>
          </cell>
        </row>
        <row r="1481">
          <cell r="B1481" t="str">
            <v>GC28144B</v>
          </cell>
          <cell r="C1481" t="str">
            <v>Arbre - ARBRE01</v>
          </cell>
          <cell r="D1481" t="str">
            <v>Arbre - ARBRE01</v>
          </cell>
          <cell r="E1481" t="str">
            <v>CRATAE. LAEV. PAUL SCARLET GC1L2 TIG</v>
          </cell>
          <cell r="F1481"/>
          <cell r="G1481" t="str">
            <v xml:space="preserve">Pot 1.2 Litres </v>
          </cell>
          <cell r="H1481">
            <v>10</v>
          </cell>
          <cell r="I1481">
            <v>0</v>
          </cell>
          <cell r="J1481">
            <v>0</v>
          </cell>
        </row>
        <row r="1482">
          <cell r="B1482" t="str">
            <v>GC29022</v>
          </cell>
          <cell r="C1482" t="str">
            <v>Arbre - ARBRE01</v>
          </cell>
          <cell r="D1482" t="str">
            <v>Arbre - ARBRE01</v>
          </cell>
          <cell r="E1482" t="str">
            <v>CRATAE. LAEV. PAUL SCARLET GC2L T100/150</v>
          </cell>
          <cell r="F1482"/>
          <cell r="G1482" t="str">
            <v xml:space="preserve">Pot 02 Litres </v>
          </cell>
          <cell r="H1482">
            <v>6</v>
          </cell>
          <cell r="I1482">
            <v>24</v>
          </cell>
          <cell r="J1482">
            <v>0</v>
          </cell>
        </row>
        <row r="1483">
          <cell r="B1483" t="str">
            <v>GC29023</v>
          </cell>
          <cell r="C1483" t="str">
            <v>Arbre - ARBRE01</v>
          </cell>
          <cell r="D1483" t="str">
            <v>Arbre - ARBRE01</v>
          </cell>
          <cell r="E1483" t="str">
            <v>CRATAE. LAEV. PAUL SCARLET GC2L T150/200</v>
          </cell>
          <cell r="F1483"/>
          <cell r="G1483" t="str">
            <v xml:space="preserve">Pot 02 Litres </v>
          </cell>
          <cell r="H1483">
            <v>6</v>
          </cell>
          <cell r="I1483">
            <v>1</v>
          </cell>
          <cell r="J1483">
            <v>0</v>
          </cell>
        </row>
        <row r="1484">
          <cell r="B1484" t="str">
            <v>GC29485</v>
          </cell>
          <cell r="C1484" t="str">
            <v>Arbre - ARBRE01</v>
          </cell>
          <cell r="D1484" t="str">
            <v>Arbre - ARBRE01</v>
          </cell>
          <cell r="E1484" t="str">
            <v>CRATAE. LAEV. PAUL SCARLET GC2L T60/100</v>
          </cell>
          <cell r="F1484"/>
          <cell r="G1484" t="str">
            <v xml:space="preserve">Pot 02 Litres </v>
          </cell>
          <cell r="H1484">
            <v>6</v>
          </cell>
          <cell r="I1484">
            <v>23</v>
          </cell>
          <cell r="J1484">
            <v>0</v>
          </cell>
        </row>
        <row r="1485">
          <cell r="B1485" t="str">
            <v>GC26100B</v>
          </cell>
          <cell r="C1485" t="str">
            <v>Arbre - ARBRE01</v>
          </cell>
          <cell r="D1485" t="str">
            <v>Arbre - ARBRE01</v>
          </cell>
          <cell r="E1485" t="str">
            <v>CRATAE. LAEV. PAUL SCARLET GC2L TI</v>
          </cell>
          <cell r="F1485"/>
          <cell r="G1485" t="str">
            <v xml:space="preserve">Pot 02 Litres </v>
          </cell>
          <cell r="H1485">
            <v>6</v>
          </cell>
          <cell r="I1485">
            <v>0</v>
          </cell>
          <cell r="J1485">
            <v>0</v>
          </cell>
        </row>
        <row r="1486">
          <cell r="B1486" t="str">
            <v>SI4295</v>
          </cell>
          <cell r="C1486" t="str">
            <v>Arbre - ARBRE01</v>
          </cell>
          <cell r="D1486" t="str">
            <v>Arbre - ARBRE01</v>
          </cell>
          <cell r="E1486" t="str">
            <v>CRATAE. LAEV. PAUL SCARLET SCI 200/250</v>
          </cell>
          <cell r="F1486"/>
          <cell r="G1486" t="str">
            <v xml:space="preserve">Scion </v>
          </cell>
          <cell r="H1486">
            <v>5</v>
          </cell>
          <cell r="I1486">
            <v>0</v>
          </cell>
          <cell r="J1486">
            <v>0</v>
          </cell>
        </row>
        <row r="1487">
          <cell r="B1487" t="str">
            <v>GC26167B</v>
          </cell>
          <cell r="C1487" t="str">
            <v>Arbre - ARBRE01</v>
          </cell>
          <cell r="D1487" t="str">
            <v>Arbre - ARBRE01</v>
          </cell>
          <cell r="E1487" t="str">
            <v>CRATAE. LAEV. ROSEA F. PL. GC1.2L R</v>
          </cell>
          <cell r="F1487"/>
          <cell r="G1487" t="str">
            <v xml:space="preserve">Pot 1.2 Litres </v>
          </cell>
          <cell r="H1487">
            <v>10</v>
          </cell>
          <cell r="I1487">
            <v>37</v>
          </cell>
          <cell r="J1487">
            <v>0</v>
          </cell>
        </row>
        <row r="1488">
          <cell r="B1488" t="str">
            <v>GC29024</v>
          </cell>
          <cell r="C1488" t="str">
            <v>Arbre - ARBRE01</v>
          </cell>
          <cell r="D1488" t="str">
            <v>Arbre - ARBRE01</v>
          </cell>
          <cell r="E1488" t="str">
            <v>CRATAE. LAEV. ROSEA F. PL. GC1L2 T30/60</v>
          </cell>
          <cell r="F1488"/>
          <cell r="G1488" t="str">
            <v xml:space="preserve">Pot 1.2 Litres </v>
          </cell>
          <cell r="H1488">
            <v>10</v>
          </cell>
          <cell r="I1488">
            <v>90</v>
          </cell>
          <cell r="J1488">
            <v>87</v>
          </cell>
        </row>
        <row r="1489">
          <cell r="B1489" t="str">
            <v>GC29025</v>
          </cell>
          <cell r="C1489" t="str">
            <v>Arbre - ARBRE01</v>
          </cell>
          <cell r="D1489" t="str">
            <v>Arbre - ARBRE01</v>
          </cell>
          <cell r="E1489" t="str">
            <v>CRATAE. LAEV. ROSEA F. PL. GC1L2 T60/100</v>
          </cell>
          <cell r="F1489"/>
          <cell r="G1489" t="str">
            <v xml:space="preserve">Pot 1.2 Litres </v>
          </cell>
          <cell r="H1489">
            <v>10</v>
          </cell>
          <cell r="I1489">
            <v>264</v>
          </cell>
          <cell r="J1489">
            <v>214</v>
          </cell>
        </row>
        <row r="1490">
          <cell r="B1490" t="str">
            <v>GC28217B</v>
          </cell>
          <cell r="C1490" t="str">
            <v>Arbre - ARBRE01</v>
          </cell>
          <cell r="D1490" t="str">
            <v>Arbre - ARBRE01</v>
          </cell>
          <cell r="E1490" t="str">
            <v>CRATAE. LAEV. ROSEA F. PL. GC1L2 TIG</v>
          </cell>
          <cell r="F1490"/>
          <cell r="G1490" t="str">
            <v xml:space="preserve">Pot 1.2 Litres </v>
          </cell>
          <cell r="H1490">
            <v>10</v>
          </cell>
          <cell r="I1490">
            <v>0</v>
          </cell>
          <cell r="J1490">
            <v>0</v>
          </cell>
        </row>
        <row r="1491">
          <cell r="B1491" t="str">
            <v>SI4298</v>
          </cell>
          <cell r="C1491" t="str">
            <v>Arbre - ARBRE01</v>
          </cell>
          <cell r="D1491" t="str">
            <v>Arbre - ARBRE01</v>
          </cell>
          <cell r="E1491" t="str">
            <v>CRATAE. LAEV. ROSEA FLO. PLENA SC100/150</v>
          </cell>
          <cell r="F1491"/>
          <cell r="G1491" t="str">
            <v xml:space="preserve">Scion </v>
          </cell>
          <cell r="H1491">
            <v>10</v>
          </cell>
          <cell r="I1491">
            <v>0</v>
          </cell>
          <cell r="J1491">
            <v>0</v>
          </cell>
        </row>
        <row r="1492">
          <cell r="B1492" t="str">
            <v>SR4304</v>
          </cell>
          <cell r="C1492" t="str">
            <v>Arbre - ARBRE01</v>
          </cell>
          <cell r="D1492" t="str">
            <v>Arbre - ARBRE01</v>
          </cell>
          <cell r="E1492" t="str">
            <v>CRATAE. MONOGYNA SRP 45/60</v>
          </cell>
          <cell r="F1492"/>
          <cell r="G1492" t="str">
            <v xml:space="preserve">Semi Repiqué </v>
          </cell>
          <cell r="H1492">
            <v>25</v>
          </cell>
          <cell r="I1492">
            <v>64</v>
          </cell>
          <cell r="J1492">
            <v>42</v>
          </cell>
        </row>
        <row r="1493">
          <cell r="B1493" t="str">
            <v>SR4305</v>
          </cell>
          <cell r="C1493" t="str">
            <v>Arbre - ARBRE01</v>
          </cell>
          <cell r="D1493" t="str">
            <v>Arbre - ARBRE01</v>
          </cell>
          <cell r="E1493" t="str">
            <v>CRATAE. MONOGYNA SRP 60/80</v>
          </cell>
          <cell r="F1493"/>
          <cell r="G1493" t="str">
            <v xml:space="preserve">Semi Repiqué </v>
          </cell>
          <cell r="H1493">
            <v>25</v>
          </cell>
          <cell r="I1493">
            <v>0</v>
          </cell>
          <cell r="J1493">
            <v>0</v>
          </cell>
        </row>
        <row r="1494">
          <cell r="B1494" t="str">
            <v>GC29026</v>
          </cell>
          <cell r="C1494" t="str">
            <v>Arbre - ARBRE01</v>
          </cell>
          <cell r="D1494" t="str">
            <v>Arbre - ARBRE01</v>
          </cell>
          <cell r="E1494" t="str">
            <v>CRATAE. SUCCULEN. JUBILEE® GC2L T100/150</v>
          </cell>
          <cell r="F1494"/>
          <cell r="G1494" t="str">
            <v xml:space="preserve">Pot 02 Litres </v>
          </cell>
          <cell r="H1494">
            <v>6</v>
          </cell>
          <cell r="I1494">
            <v>0</v>
          </cell>
          <cell r="J1494">
            <v>0</v>
          </cell>
        </row>
        <row r="1495">
          <cell r="B1495" t="str">
            <v>GC29027</v>
          </cell>
          <cell r="C1495" t="str">
            <v>Arbre - ARBRE01</v>
          </cell>
          <cell r="D1495" t="str">
            <v>Arbre - ARBRE01</v>
          </cell>
          <cell r="E1495" t="str">
            <v>CRATAE. SUCCULEN. JUBILEE® GC2L T150/200</v>
          </cell>
          <cell r="F1495"/>
          <cell r="G1495" t="str">
            <v xml:space="preserve">Pot 02 Litres </v>
          </cell>
          <cell r="H1495">
            <v>6</v>
          </cell>
          <cell r="I1495">
            <v>0</v>
          </cell>
          <cell r="J1495">
            <v>0</v>
          </cell>
        </row>
        <row r="1496">
          <cell r="B1496" t="str">
            <v>GC28220B</v>
          </cell>
          <cell r="C1496" t="str">
            <v>Arbre - ARBRE01</v>
          </cell>
          <cell r="D1496" t="str">
            <v>Arbre - ARBRE01</v>
          </cell>
          <cell r="E1496" t="str">
            <v>CRATAE. SUCCULEN. JUBILEE® GC2L TIG</v>
          </cell>
          <cell r="F1496"/>
          <cell r="G1496" t="str">
            <v xml:space="preserve">Pot 02 Litres </v>
          </cell>
          <cell r="H1496">
            <v>6</v>
          </cell>
          <cell r="I1496">
            <v>0</v>
          </cell>
          <cell r="J1496">
            <v>0</v>
          </cell>
        </row>
        <row r="1497">
          <cell r="B1497" t="str">
            <v>SI11551</v>
          </cell>
          <cell r="C1497" t="str">
            <v>Arbre - ARBRE01</v>
          </cell>
          <cell r="D1497" t="str">
            <v>Arbre - ARBRE01</v>
          </cell>
          <cell r="E1497" t="str">
            <v>CRATAE. SUCCULEN. JUBILEE® SCI 150/200</v>
          </cell>
          <cell r="F1497"/>
          <cell r="G1497" t="str">
            <v xml:space="preserve">Scion </v>
          </cell>
          <cell r="H1497">
            <v>10</v>
          </cell>
          <cell r="I1497">
            <v>0</v>
          </cell>
          <cell r="J1497">
            <v>0</v>
          </cell>
        </row>
        <row r="1498">
          <cell r="B1498" t="str">
            <v>GG23734</v>
          </cell>
          <cell r="C1498" t="str">
            <v>Conifère - CONI01</v>
          </cell>
          <cell r="D1498" t="str">
            <v>Conifère - CONI01</v>
          </cell>
          <cell r="E1498" t="str">
            <v>CRYPTOMERIA JAPONI. LITTLE CHAMPION GG9</v>
          </cell>
          <cell r="F1498"/>
          <cell r="G1498" t="str">
            <v xml:space="preserve">Godets Ø 9 </v>
          </cell>
          <cell r="H1498">
            <v>12</v>
          </cell>
          <cell r="I1498">
            <v>24</v>
          </cell>
          <cell r="J1498">
            <v>0</v>
          </cell>
          <cell r="K1498"/>
        </row>
        <row r="1499">
          <cell r="B1499" t="str">
            <v>GG23733</v>
          </cell>
          <cell r="C1499" t="str">
            <v>Conifère - CONI01</v>
          </cell>
          <cell r="D1499" t="str">
            <v>Conifère - CONI01</v>
          </cell>
          <cell r="E1499" t="str">
            <v>CRYPTOMERIA JAPONICA ARAUCARIOIDES GG9</v>
          </cell>
          <cell r="F1499"/>
          <cell r="G1499" t="str">
            <v xml:space="preserve">Godets Ø 9 </v>
          </cell>
          <cell r="H1499">
            <v>12</v>
          </cell>
          <cell r="I1499">
            <v>54</v>
          </cell>
          <cell r="J1499">
            <v>0</v>
          </cell>
          <cell r="K1499"/>
        </row>
        <row r="1500">
          <cell r="B1500" t="str">
            <v>GG25739</v>
          </cell>
          <cell r="C1500" t="str">
            <v>Conifère - CONI01</v>
          </cell>
          <cell r="D1500" t="str">
            <v>Conifère - CONI01</v>
          </cell>
          <cell r="E1500" t="str">
            <v>CRYPTOMERIA JAPONICA BANDAI-SUGI GG9</v>
          </cell>
          <cell r="F1500"/>
          <cell r="G1500" t="str">
            <v xml:space="preserve">Godets Ø 9 </v>
          </cell>
          <cell r="H1500">
            <v>12</v>
          </cell>
          <cell r="I1500">
            <v>13</v>
          </cell>
          <cell r="J1500">
            <v>2</v>
          </cell>
          <cell r="K1500"/>
        </row>
        <row r="1501">
          <cell r="B1501" t="str">
            <v>GG23735</v>
          </cell>
          <cell r="C1501" t="str">
            <v>Conifère - CONI01</v>
          </cell>
          <cell r="D1501" t="str">
            <v>Conifère - CONI01</v>
          </cell>
          <cell r="E1501" t="str">
            <v>CRYPTOMERIA JAPONICA CRISTATA GG9</v>
          </cell>
          <cell r="F1501"/>
          <cell r="G1501" t="str">
            <v xml:space="preserve">Godets Ø 9 </v>
          </cell>
          <cell r="H1501">
            <v>12</v>
          </cell>
          <cell r="I1501">
            <v>61</v>
          </cell>
          <cell r="J1501">
            <v>9</v>
          </cell>
          <cell r="K1501"/>
        </row>
        <row r="1502">
          <cell r="B1502" t="str">
            <v>GG23649</v>
          </cell>
          <cell r="C1502" t="str">
            <v>Conifère - CONI01</v>
          </cell>
          <cell r="D1502" t="str">
            <v>Conifère - CONI01</v>
          </cell>
          <cell r="E1502" t="str">
            <v>CRYPTOMERIA JAPONICA DINGER GG9</v>
          </cell>
          <cell r="F1502"/>
          <cell r="G1502" t="str">
            <v xml:space="preserve">Godets Ø 9 </v>
          </cell>
          <cell r="H1502">
            <v>12</v>
          </cell>
          <cell r="I1502">
            <v>9</v>
          </cell>
          <cell r="J1502">
            <v>0</v>
          </cell>
          <cell r="K1502"/>
        </row>
        <row r="1503">
          <cell r="B1503" t="str">
            <v>BG4314B</v>
          </cell>
          <cell r="C1503" t="str">
            <v>Conifère - CONI01</v>
          </cell>
          <cell r="D1503" t="str">
            <v>Conifère - CONI01</v>
          </cell>
          <cell r="E1503" t="str">
            <v>CRYPTOMERIA JAPONICA ELEGANS BG9</v>
          </cell>
          <cell r="F1503"/>
          <cell r="G1503" t="str">
            <v xml:space="preserve">Godets Ø 9 </v>
          </cell>
          <cell r="H1503">
            <v>12</v>
          </cell>
          <cell r="I1503">
            <v>157</v>
          </cell>
          <cell r="J1503">
            <v>8</v>
          </cell>
          <cell r="K1503"/>
        </row>
        <row r="1504">
          <cell r="B1504" t="str">
            <v>BG4316B</v>
          </cell>
          <cell r="C1504" t="str">
            <v>Conifère - CONI01</v>
          </cell>
          <cell r="D1504" t="str">
            <v>Conifère - CONI01</v>
          </cell>
          <cell r="E1504" t="str">
            <v>CRYPTOMERIA JAPONICA ELEGANS VIRIDIS BG9</v>
          </cell>
          <cell r="F1504"/>
          <cell r="G1504" t="str">
            <v xml:space="preserve">Godets Ø 9 </v>
          </cell>
          <cell r="H1504">
            <v>12</v>
          </cell>
          <cell r="I1504">
            <v>156</v>
          </cell>
          <cell r="J1504">
            <v>93</v>
          </cell>
          <cell r="K1504"/>
        </row>
        <row r="1505">
          <cell r="B1505" t="str">
            <v>GG23736</v>
          </cell>
          <cell r="C1505" t="str">
            <v>Conifère - CONI01</v>
          </cell>
          <cell r="D1505" t="str">
            <v>Conifère - CONI01</v>
          </cell>
          <cell r="E1505" t="str">
            <v>CRYPTOMERIA JAPONICA GLOBOSA NANA GG9</v>
          </cell>
          <cell r="F1505"/>
          <cell r="G1505" t="str">
            <v xml:space="preserve">Godets Ø 9 </v>
          </cell>
          <cell r="H1505">
            <v>12</v>
          </cell>
          <cell r="I1505">
            <v>78</v>
          </cell>
          <cell r="J1505">
            <v>0</v>
          </cell>
          <cell r="K1505"/>
        </row>
        <row r="1506">
          <cell r="B1506" t="str">
            <v>GG23737</v>
          </cell>
          <cell r="C1506" t="str">
            <v>Conifère - CONI01</v>
          </cell>
          <cell r="D1506" t="str">
            <v>Conifère - CONI01</v>
          </cell>
          <cell r="E1506" t="str">
            <v>CRYPTOMERIA JAPONICA MONSTROSA GG9</v>
          </cell>
          <cell r="F1506"/>
          <cell r="G1506" t="str">
            <v xml:space="preserve">Godets Ø 9 </v>
          </cell>
          <cell r="H1506">
            <v>12</v>
          </cell>
          <cell r="I1506">
            <v>0</v>
          </cell>
          <cell r="J1506">
            <v>0</v>
          </cell>
        </row>
        <row r="1507">
          <cell r="B1507" t="str">
            <v>GG23738</v>
          </cell>
          <cell r="C1507" t="str">
            <v>Conifère - CONI01</v>
          </cell>
          <cell r="D1507" t="str">
            <v>Conifère - CONI01</v>
          </cell>
          <cell r="E1507" t="str">
            <v>CRYPTOMERIA JAPONICA RASEN GG9</v>
          </cell>
          <cell r="F1507"/>
          <cell r="G1507" t="str">
            <v xml:space="preserve">Godets Ø 9 </v>
          </cell>
          <cell r="H1507">
            <v>12</v>
          </cell>
          <cell r="I1507">
            <v>17</v>
          </cell>
          <cell r="J1507">
            <v>0</v>
          </cell>
        </row>
        <row r="1508">
          <cell r="B1508" t="str">
            <v>BG4317B</v>
          </cell>
          <cell r="C1508" t="str">
            <v>Conifère - CONI01</v>
          </cell>
          <cell r="D1508" t="str">
            <v>Conifère - CONI01</v>
          </cell>
          <cell r="E1508" t="str">
            <v>CRYPTOMERIA JAPONICA VILMORINIANA BG9</v>
          </cell>
          <cell r="F1508"/>
          <cell r="G1508" t="str">
            <v xml:space="preserve">Godets Ø 9 </v>
          </cell>
          <cell r="H1508">
            <v>12</v>
          </cell>
          <cell r="I1508">
            <v>157</v>
          </cell>
          <cell r="J1508">
            <v>150</v>
          </cell>
        </row>
        <row r="1509">
          <cell r="B1509" t="str">
            <v>GG23739</v>
          </cell>
          <cell r="C1509" t="str">
            <v>Conifère - CONI01</v>
          </cell>
          <cell r="D1509" t="str">
            <v>Conifère - CONI01</v>
          </cell>
          <cell r="E1509" t="str">
            <v>CRYPTOMERIA JAPONICA VILMORINIANA GG9</v>
          </cell>
          <cell r="F1509"/>
          <cell r="G1509" t="str">
            <v xml:space="preserve">Godets Ø 9 </v>
          </cell>
          <cell r="H1509">
            <v>12</v>
          </cell>
          <cell r="I1509">
            <v>12</v>
          </cell>
          <cell r="J1509">
            <v>8</v>
          </cell>
        </row>
        <row r="1510">
          <cell r="B1510" t="str">
            <v>BP21957</v>
          </cell>
          <cell r="C1510" t="str">
            <v>Climat Doux - CDOU01</v>
          </cell>
          <cell r="D1510" t="str">
            <v>Arbuste - ARBU01</v>
          </cell>
          <cell r="E1510" t="str">
            <v>CUPHEA HYSSOPI. MAGENTA BP8</v>
          </cell>
          <cell r="F1510"/>
          <cell r="G1510" t="str">
            <v xml:space="preserve">Motte Ø 8 </v>
          </cell>
          <cell r="H1510">
            <v>28</v>
          </cell>
          <cell r="I1510">
            <v>0</v>
          </cell>
          <cell r="J1510">
            <v>0</v>
          </cell>
          <cell r="K1510" t="str">
            <v>H</v>
          </cell>
        </row>
        <row r="1511">
          <cell r="B1511" t="str">
            <v>BP28894</v>
          </cell>
          <cell r="C1511" t="str">
            <v>Climat Doux - CDOU01</v>
          </cell>
          <cell r="D1511" t="str">
            <v>Arbuste - ARBU01</v>
          </cell>
          <cell r="E1511" t="str">
            <v>CUPHEA HYSSOPI. MYRTIS® DARK PURPLE BP8</v>
          </cell>
          <cell r="F1511"/>
          <cell r="G1511" t="str">
            <v xml:space="preserve">Motte Ø 8 </v>
          </cell>
          <cell r="H1511">
            <v>28</v>
          </cell>
          <cell r="I1511">
            <v>77</v>
          </cell>
          <cell r="J1511">
            <v>35</v>
          </cell>
          <cell r="K1511" t="str">
            <v>H</v>
          </cell>
        </row>
        <row r="1512">
          <cell r="B1512" t="str">
            <v>BG4334B</v>
          </cell>
          <cell r="C1512" t="str">
            <v>Conifère - CONI01</v>
          </cell>
          <cell r="D1512" t="str">
            <v>Conifère - CONI01</v>
          </cell>
          <cell r="E1512" t="str">
            <v>CUPRESSOC. LEY. BLUE JEANS® BG9 20/30</v>
          </cell>
          <cell r="F1512"/>
          <cell r="G1512" t="str">
            <v xml:space="preserve">Godets Ø 9 </v>
          </cell>
          <cell r="H1512">
            <v>12</v>
          </cell>
          <cell r="I1512">
            <v>74</v>
          </cell>
          <cell r="J1512">
            <v>18</v>
          </cell>
        </row>
        <row r="1513">
          <cell r="B1513" t="str">
            <v>BG4335B</v>
          </cell>
          <cell r="C1513" t="str">
            <v>Conifère - CONI01</v>
          </cell>
          <cell r="D1513" t="str">
            <v>Conifère - CONI01</v>
          </cell>
          <cell r="E1513" t="str">
            <v>CUPRESSOC. LEY. BLUE JEANS® BG9 30/40</v>
          </cell>
          <cell r="F1513"/>
          <cell r="G1513" t="str">
            <v xml:space="preserve">Godets Ø 9 </v>
          </cell>
          <cell r="H1513">
            <v>12</v>
          </cell>
          <cell r="I1513">
            <v>172</v>
          </cell>
          <cell r="J1513">
            <v>16</v>
          </cell>
        </row>
        <row r="1514">
          <cell r="B1514" t="str">
            <v>BP4337</v>
          </cell>
          <cell r="C1514" t="str">
            <v>Conifère - CONI01</v>
          </cell>
          <cell r="D1514" t="str">
            <v>Conifère - CONI01</v>
          </cell>
          <cell r="E1514" t="str">
            <v>CUPRESSOC. LEY. BLUE JEANS® BP8 CONT</v>
          </cell>
          <cell r="F1514"/>
          <cell r="G1514" t="str">
            <v xml:space="preserve">Motte Ø 8 </v>
          </cell>
          <cell r="H1514">
            <v>28</v>
          </cell>
          <cell r="I1514">
            <v>0</v>
          </cell>
          <cell r="J1514">
            <v>0</v>
          </cell>
        </row>
        <row r="1515">
          <cell r="B1515" t="str">
            <v>BG4341B</v>
          </cell>
          <cell r="C1515" t="str">
            <v>Conifère - CONI01</v>
          </cell>
          <cell r="D1515" t="str">
            <v>Conifère - CONI01</v>
          </cell>
          <cell r="E1515" t="str">
            <v>CUPRESSOC. LEY. CASTLEWE. GOLD BG9 20/30</v>
          </cell>
          <cell r="F1515"/>
          <cell r="G1515" t="str">
            <v xml:space="preserve">Godets Ø 9 </v>
          </cell>
          <cell r="H1515">
            <v>12</v>
          </cell>
          <cell r="I1515">
            <v>219</v>
          </cell>
          <cell r="J1515">
            <v>181</v>
          </cell>
        </row>
        <row r="1516">
          <cell r="B1516" t="str">
            <v>BG4342B</v>
          </cell>
          <cell r="C1516" t="str">
            <v>Conifère - CONI01</v>
          </cell>
          <cell r="D1516" t="str">
            <v>Conifère - CONI01</v>
          </cell>
          <cell r="E1516" t="str">
            <v>CUPRESSOC. LEY. CASTLEWE. GOLD BG9 30/40</v>
          </cell>
          <cell r="F1516"/>
          <cell r="G1516" t="str">
            <v xml:space="preserve">Godets Ø 9 </v>
          </cell>
          <cell r="H1516">
            <v>12</v>
          </cell>
          <cell r="I1516">
            <v>253</v>
          </cell>
          <cell r="J1516">
            <v>236</v>
          </cell>
        </row>
        <row r="1517">
          <cell r="B1517" t="str">
            <v>BG4350B</v>
          </cell>
          <cell r="C1517" t="str">
            <v>Conifère - CONI01</v>
          </cell>
          <cell r="D1517" t="str">
            <v>Conifère - CONI01</v>
          </cell>
          <cell r="E1517" t="str">
            <v>CUPRESSOC. LEY. EXCALIB. GOLD® BG9 20/30</v>
          </cell>
          <cell r="F1517"/>
          <cell r="G1517" t="str">
            <v xml:space="preserve">Godets Ø 9 </v>
          </cell>
          <cell r="H1517">
            <v>12</v>
          </cell>
          <cell r="I1517">
            <v>21</v>
          </cell>
          <cell r="J1517">
            <v>7</v>
          </cell>
        </row>
        <row r="1518">
          <cell r="B1518" t="str">
            <v>BG4349B</v>
          </cell>
          <cell r="C1518" t="str">
            <v>Conifère - CONI01</v>
          </cell>
          <cell r="D1518" t="str">
            <v>Conifère - CONI01</v>
          </cell>
          <cell r="E1518" t="str">
            <v>CUPRESSOC. LEY. EXCALIB. GOLD® BG9 30/40</v>
          </cell>
          <cell r="F1518"/>
          <cell r="G1518" t="str">
            <v xml:space="preserve">Godets Ø 9 </v>
          </cell>
          <cell r="H1518">
            <v>12</v>
          </cell>
          <cell r="I1518">
            <v>195</v>
          </cell>
          <cell r="J1518">
            <v>111</v>
          </cell>
        </row>
        <row r="1519">
          <cell r="B1519" t="str">
            <v>BG4357B</v>
          </cell>
          <cell r="C1519" t="str">
            <v>Conifère - CONI01</v>
          </cell>
          <cell r="D1519" t="str">
            <v>Conifère - CONI01</v>
          </cell>
          <cell r="E1519" t="str">
            <v>CUPRESSOC. LEY. GOLD RIDER BG9 15/20</v>
          </cell>
          <cell r="F1519"/>
          <cell r="G1519" t="str">
            <v xml:space="preserve">Godets Ø 9 </v>
          </cell>
          <cell r="H1519">
            <v>12</v>
          </cell>
          <cell r="I1519">
            <v>117</v>
          </cell>
          <cell r="J1519">
            <v>17</v>
          </cell>
        </row>
        <row r="1520">
          <cell r="B1520" t="str">
            <v>BG4358B</v>
          </cell>
          <cell r="C1520" t="str">
            <v>Conifère - CONI01</v>
          </cell>
          <cell r="D1520" t="str">
            <v>Conifère - CONI01</v>
          </cell>
          <cell r="E1520" t="str">
            <v>CUPRESSOC. LEY. GOLD RIDER BG9 20/30</v>
          </cell>
          <cell r="F1520"/>
          <cell r="G1520" t="str">
            <v xml:space="preserve">Godets Ø 9 </v>
          </cell>
          <cell r="H1520">
            <v>12</v>
          </cell>
          <cell r="I1520">
            <v>533</v>
          </cell>
          <cell r="J1520">
            <v>217</v>
          </cell>
        </row>
        <row r="1521">
          <cell r="B1521" t="str">
            <v>BG4359B</v>
          </cell>
          <cell r="C1521" t="str">
            <v>Conifère - CONI01</v>
          </cell>
          <cell r="D1521" t="str">
            <v>Conifère - CONI01</v>
          </cell>
          <cell r="E1521" t="str">
            <v>CUPRESSOC. LEY. GOLD RIDER BG9 30/40</v>
          </cell>
          <cell r="F1521"/>
          <cell r="G1521" t="str">
            <v xml:space="preserve">Godets Ø 9 </v>
          </cell>
          <cell r="H1521">
            <v>12</v>
          </cell>
          <cell r="I1521">
            <v>0</v>
          </cell>
          <cell r="J1521">
            <v>0</v>
          </cell>
        </row>
        <row r="1522">
          <cell r="B1522" t="str">
            <v>BA4361</v>
          </cell>
          <cell r="C1522" t="str">
            <v>Conifère - CONI01</v>
          </cell>
          <cell r="D1522" t="str">
            <v>Conifère - CONI01</v>
          </cell>
          <cell r="E1522" t="str">
            <v>CUPRESSOC. LEY. HAGGERST. GREY BA5</v>
          </cell>
          <cell r="F1522"/>
          <cell r="G1522" t="str">
            <v xml:space="preserve">Motte Ø 5 </v>
          </cell>
          <cell r="H1522">
            <v>77</v>
          </cell>
          <cell r="I1522">
            <v>111</v>
          </cell>
          <cell r="J1522">
            <v>101</v>
          </cell>
          <cell r="K1522"/>
        </row>
        <row r="1523">
          <cell r="B1523" t="str">
            <v>BG4367B</v>
          </cell>
          <cell r="C1523" t="str">
            <v>Conifère - CONI01</v>
          </cell>
          <cell r="D1523" t="str">
            <v>Conifère - CONI01</v>
          </cell>
          <cell r="E1523" t="str">
            <v>CUPRESSOC. LEY. HAGGERST. GREY BG9 12/20</v>
          </cell>
          <cell r="F1523"/>
          <cell r="G1523" t="str">
            <v xml:space="preserve">Godets Ø 9 </v>
          </cell>
          <cell r="H1523">
            <v>12</v>
          </cell>
          <cell r="I1523">
            <v>0</v>
          </cell>
          <cell r="J1523">
            <v>0</v>
          </cell>
        </row>
        <row r="1524">
          <cell r="B1524" t="str">
            <v>BG4362B</v>
          </cell>
          <cell r="C1524" t="str">
            <v>Conifère - CONI01</v>
          </cell>
          <cell r="D1524" t="str">
            <v>Conifère - CONI01</v>
          </cell>
          <cell r="E1524" t="str">
            <v>CUPRESSOC. LEY. HAGGERST. GREY BG9 20/30</v>
          </cell>
          <cell r="F1524"/>
          <cell r="G1524" t="str">
            <v xml:space="preserve">Godets Ø 9 </v>
          </cell>
          <cell r="H1524">
            <v>12</v>
          </cell>
          <cell r="I1524">
            <v>494</v>
          </cell>
          <cell r="J1524">
            <v>337</v>
          </cell>
        </row>
        <row r="1525">
          <cell r="B1525" t="str">
            <v>BG4363B</v>
          </cell>
          <cell r="C1525" t="str">
            <v>Conifère - CONI01</v>
          </cell>
          <cell r="D1525" t="str">
            <v>Conifère - CONI01</v>
          </cell>
          <cell r="E1525" t="str">
            <v>CUPRESSOC. LEY. HAGGERST. GREY BG9 30/40</v>
          </cell>
          <cell r="F1525"/>
          <cell r="G1525" t="str">
            <v xml:space="preserve">Godets Ø 9 </v>
          </cell>
          <cell r="H1525">
            <v>12</v>
          </cell>
          <cell r="I1525">
            <v>496</v>
          </cell>
          <cell r="J1525">
            <v>212</v>
          </cell>
        </row>
        <row r="1526">
          <cell r="B1526" t="str">
            <v>BP4365</v>
          </cell>
          <cell r="C1526" t="str">
            <v>Conifère - CONI01</v>
          </cell>
          <cell r="D1526" t="str">
            <v>Conifère - CONI01</v>
          </cell>
          <cell r="E1526" t="str">
            <v>CUPRESSOC. LEY. HAGGERST. GREY BP8</v>
          </cell>
          <cell r="F1526"/>
          <cell r="G1526" t="str">
            <v xml:space="preserve">Motte Ø 8 </v>
          </cell>
          <cell r="H1526">
            <v>28</v>
          </cell>
          <cell r="I1526">
            <v>0</v>
          </cell>
          <cell r="J1526">
            <v>0</v>
          </cell>
        </row>
        <row r="1527">
          <cell r="B1527" t="str">
            <v>BA4372</v>
          </cell>
          <cell r="C1527" t="str">
            <v>Conifère - CONI01</v>
          </cell>
          <cell r="D1527" t="str">
            <v>Conifère - CONI01</v>
          </cell>
          <cell r="E1527" t="str">
            <v>CUPRESSOC. LEY. OGER BA5</v>
          </cell>
          <cell r="F1527"/>
          <cell r="G1527" t="str">
            <v xml:space="preserve">Motte Ø 5 </v>
          </cell>
          <cell r="H1527">
            <v>77</v>
          </cell>
          <cell r="I1527">
            <v>1026</v>
          </cell>
          <cell r="J1527">
            <v>814</v>
          </cell>
        </row>
        <row r="1528">
          <cell r="B1528" t="str">
            <v>BG4373B</v>
          </cell>
          <cell r="C1528" t="str">
            <v>Conifère - CONI01</v>
          </cell>
          <cell r="D1528" t="str">
            <v>Conifère - CONI01</v>
          </cell>
          <cell r="E1528" t="str">
            <v>CUPRESSOC. LEY. OGER BG9 20/30</v>
          </cell>
          <cell r="F1528"/>
          <cell r="G1528" t="str">
            <v xml:space="preserve">Godets Ø 9 </v>
          </cell>
          <cell r="H1528">
            <v>12</v>
          </cell>
          <cell r="I1528">
            <v>280</v>
          </cell>
          <cell r="J1528">
            <v>263</v>
          </cell>
        </row>
        <row r="1529">
          <cell r="B1529" t="str">
            <v>BG4374B</v>
          </cell>
          <cell r="C1529" t="str">
            <v>Conifère - CONI01</v>
          </cell>
          <cell r="D1529" t="str">
            <v>Conifère - CONI01</v>
          </cell>
          <cell r="E1529" t="str">
            <v>CUPRESSOC. LEY. OGER BG9 30/40</v>
          </cell>
          <cell r="F1529"/>
          <cell r="G1529" t="str">
            <v xml:space="preserve">Godets Ø 9 </v>
          </cell>
          <cell r="H1529">
            <v>12</v>
          </cell>
          <cell r="I1529">
            <v>1184</v>
          </cell>
          <cell r="J1529">
            <v>935</v>
          </cell>
        </row>
        <row r="1530">
          <cell r="B1530" t="str">
            <v>BA4324</v>
          </cell>
          <cell r="C1530" t="str">
            <v>Conifère - CONI01</v>
          </cell>
          <cell r="D1530" t="str">
            <v>Conifère - CONI01</v>
          </cell>
          <cell r="E1530" t="str">
            <v>CUPRESSOCYPARIS LEYLANDII 2001 BA5</v>
          </cell>
          <cell r="F1530"/>
          <cell r="G1530" t="str">
            <v xml:space="preserve">Motte Ø 5 </v>
          </cell>
          <cell r="H1530">
            <v>77</v>
          </cell>
          <cell r="I1530">
            <v>1179</v>
          </cell>
          <cell r="J1530">
            <v>181</v>
          </cell>
        </row>
        <row r="1531">
          <cell r="B1531" t="str">
            <v>BG4331B</v>
          </cell>
          <cell r="C1531" t="str">
            <v>Conifère - CONI01</v>
          </cell>
          <cell r="D1531" t="str">
            <v>Conifère - CONI01</v>
          </cell>
          <cell r="E1531" t="str">
            <v>CUPRESSOCYPARIS LEYLANDII 2001 BG9 12/20</v>
          </cell>
          <cell r="F1531"/>
          <cell r="G1531" t="str">
            <v xml:space="preserve">Godets Ø 9 </v>
          </cell>
          <cell r="H1531">
            <v>12</v>
          </cell>
          <cell r="I1531">
            <v>0</v>
          </cell>
          <cell r="J1531">
            <v>0</v>
          </cell>
          <cell r="K1531"/>
        </row>
        <row r="1532">
          <cell r="B1532" t="str">
            <v>BG4325B</v>
          </cell>
          <cell r="C1532" t="str">
            <v>Conifère - CONI01</v>
          </cell>
          <cell r="D1532" t="str">
            <v>Conifère - CONI01</v>
          </cell>
          <cell r="E1532" t="str">
            <v>CUPRESSOCYPARIS LEYLANDII 2001 BG9 20/30</v>
          </cell>
          <cell r="F1532"/>
          <cell r="G1532" t="str">
            <v xml:space="preserve">Godets Ø 9 </v>
          </cell>
          <cell r="H1532">
            <v>12</v>
          </cell>
          <cell r="I1532">
            <v>1042</v>
          </cell>
          <cell r="J1532">
            <v>0</v>
          </cell>
          <cell r="K1532"/>
        </row>
        <row r="1533">
          <cell r="B1533" t="str">
            <v>BG4327B</v>
          </cell>
          <cell r="C1533" t="str">
            <v>Conifère - CONI01</v>
          </cell>
          <cell r="D1533" t="str">
            <v>Conifère - CONI01</v>
          </cell>
          <cell r="E1533" t="str">
            <v>CUPRESSOCYPARIS LEYLANDII 2001 BG9 30/40</v>
          </cell>
          <cell r="F1533"/>
          <cell r="G1533" t="str">
            <v xml:space="preserve">Godets Ø 9 </v>
          </cell>
          <cell r="H1533">
            <v>12</v>
          </cell>
          <cell r="I1533">
            <v>1257</v>
          </cell>
          <cell r="J1533">
            <v>1093</v>
          </cell>
          <cell r="K1533"/>
        </row>
        <row r="1534">
          <cell r="B1534" t="str">
            <v>BP4328</v>
          </cell>
          <cell r="C1534" t="str">
            <v>Conifère - CONI01</v>
          </cell>
          <cell r="D1534" t="str">
            <v>Conifère - CONI01</v>
          </cell>
          <cell r="E1534" t="str">
            <v>CUPRESSOCYPARIS LEYLANDII 2001 BP8</v>
          </cell>
          <cell r="F1534"/>
          <cell r="G1534" t="str">
            <v xml:space="preserve">Motte Ø 8 </v>
          </cell>
          <cell r="H1534">
            <v>28</v>
          </cell>
          <cell r="I1534">
            <v>1101</v>
          </cell>
          <cell r="J1534">
            <v>850</v>
          </cell>
          <cell r="K1534"/>
        </row>
        <row r="1535">
          <cell r="B1535" t="str">
            <v>BP4330</v>
          </cell>
          <cell r="C1535" t="str">
            <v>Conifère - CONI01</v>
          </cell>
          <cell r="D1535" t="str">
            <v>Conifère - CONI01</v>
          </cell>
          <cell r="E1535" t="str">
            <v>CUPRESSOCYPARIS LEYLANDII 2001 BP8 CONT</v>
          </cell>
          <cell r="F1535"/>
          <cell r="G1535" t="str">
            <v xml:space="preserve">Motte Ø 8 </v>
          </cell>
          <cell r="H1535">
            <v>28</v>
          </cell>
          <cell r="I1535">
            <v>787</v>
          </cell>
          <cell r="J1535">
            <v>0</v>
          </cell>
          <cell r="K1535"/>
        </row>
        <row r="1536">
          <cell r="B1536" t="str">
            <v>GG26155B</v>
          </cell>
          <cell r="C1536" t="str">
            <v>Conifère - CONI01</v>
          </cell>
          <cell r="D1536" t="str">
            <v>Conifère - CONI01</v>
          </cell>
          <cell r="E1536" t="str">
            <v>CUPRESSOCYPARIS LEYLANDII 2001 GG9</v>
          </cell>
          <cell r="F1536"/>
          <cell r="G1536" t="str">
            <v xml:space="preserve">Godets Ø 9 </v>
          </cell>
          <cell r="H1536">
            <v>12</v>
          </cell>
          <cell r="I1536">
            <v>100</v>
          </cell>
          <cell r="J1536">
            <v>96</v>
          </cell>
          <cell r="K1536"/>
        </row>
        <row r="1537">
          <cell r="B1537" t="str">
            <v>BA4390</v>
          </cell>
          <cell r="C1537" t="str">
            <v>Conifère - CONI01</v>
          </cell>
          <cell r="D1537" t="str">
            <v>Conifère - CONI01</v>
          </cell>
          <cell r="E1537" t="str">
            <v>CUPRESSOCYPARIS LEYLANDII BA5</v>
          </cell>
          <cell r="F1537"/>
          <cell r="G1537" t="str">
            <v xml:space="preserve">Motte Ø 5 </v>
          </cell>
          <cell r="H1537">
            <v>77</v>
          </cell>
          <cell r="I1537">
            <v>806</v>
          </cell>
          <cell r="J1537">
            <v>487</v>
          </cell>
          <cell r="K1537"/>
        </row>
        <row r="1538">
          <cell r="B1538" t="str">
            <v>BG4391B</v>
          </cell>
          <cell r="C1538" t="str">
            <v>Conifère - CONI01</v>
          </cell>
          <cell r="D1538" t="str">
            <v>Conifère - CONI01</v>
          </cell>
          <cell r="E1538" t="str">
            <v>CUPRESSOCYPARIS LEYLANDII BG9 12/20</v>
          </cell>
          <cell r="F1538"/>
          <cell r="G1538" t="str">
            <v xml:space="preserve">Godets Ø 9 </v>
          </cell>
          <cell r="H1538">
            <v>12</v>
          </cell>
          <cell r="I1538">
            <v>0</v>
          </cell>
          <cell r="J1538">
            <v>0</v>
          </cell>
          <cell r="K1538"/>
        </row>
        <row r="1539">
          <cell r="B1539" t="str">
            <v>BG4393B</v>
          </cell>
          <cell r="C1539" t="str">
            <v>Conifère - CONI01</v>
          </cell>
          <cell r="D1539" t="str">
            <v>Conifère - CONI01</v>
          </cell>
          <cell r="E1539" t="str">
            <v>CUPRESSOCYPARIS LEYLANDII BG9 20/30</v>
          </cell>
          <cell r="F1539"/>
          <cell r="G1539" t="str">
            <v xml:space="preserve">Godets Ø 9 </v>
          </cell>
          <cell r="H1539">
            <v>12</v>
          </cell>
          <cell r="I1539">
            <v>1678</v>
          </cell>
          <cell r="J1539">
            <v>947</v>
          </cell>
        </row>
        <row r="1540">
          <cell r="B1540" t="str">
            <v>BG4394B</v>
          </cell>
          <cell r="C1540" t="str">
            <v>Conifère - CONI01</v>
          </cell>
          <cell r="D1540" t="str">
            <v>Conifère - CONI01</v>
          </cell>
          <cell r="E1540" t="str">
            <v>CUPRESSOCYPARIS LEYLANDII BG9 30/40</v>
          </cell>
          <cell r="F1540"/>
          <cell r="G1540" t="str">
            <v xml:space="preserve">Godets Ø 9 </v>
          </cell>
          <cell r="H1540">
            <v>12</v>
          </cell>
          <cell r="I1540">
            <v>1120</v>
          </cell>
          <cell r="J1540">
            <v>620</v>
          </cell>
        </row>
        <row r="1541">
          <cell r="B1541" t="str">
            <v>BP4396</v>
          </cell>
          <cell r="C1541" t="str">
            <v>Conifère - CONI01</v>
          </cell>
          <cell r="D1541" t="str">
            <v>Conifère - CONI01</v>
          </cell>
          <cell r="E1541" t="str">
            <v>CUPRESSOCYPARIS LEYLANDII BP8</v>
          </cell>
          <cell r="F1541"/>
          <cell r="G1541" t="str">
            <v xml:space="preserve">Motte Ø 8 </v>
          </cell>
          <cell r="H1541">
            <v>28</v>
          </cell>
          <cell r="I1541">
            <v>200</v>
          </cell>
          <cell r="J1541">
            <v>95</v>
          </cell>
        </row>
        <row r="1542">
          <cell r="B1542" t="str">
            <v>GG1009</v>
          </cell>
          <cell r="C1542" t="str">
            <v>Conifère - CONI01</v>
          </cell>
          <cell r="D1542" t="str">
            <v>Conifère - CONI01</v>
          </cell>
          <cell r="E1542" t="str">
            <v>CUPRESSOCYPARIS LEYLANDII GG9</v>
          </cell>
          <cell r="F1542"/>
          <cell r="G1542" t="str">
            <v xml:space="preserve">Godets Ø 9 </v>
          </cell>
          <cell r="H1542">
            <v>12</v>
          </cell>
          <cell r="I1542">
            <v>28</v>
          </cell>
          <cell r="J1542">
            <v>28</v>
          </cell>
        </row>
        <row r="1543">
          <cell r="B1543" t="str">
            <v>GG26689B</v>
          </cell>
          <cell r="C1543" t="str">
            <v>Conifère - CONI01</v>
          </cell>
          <cell r="D1543" t="str">
            <v>Conifère - CONI01</v>
          </cell>
          <cell r="E1543" t="str">
            <v>CUPRESSOCYPARIS LEYLANDII GG9</v>
          </cell>
          <cell r="F1543"/>
          <cell r="G1543" t="str">
            <v xml:space="preserve">Godets Ø 9 </v>
          </cell>
          <cell r="H1543">
            <v>12</v>
          </cell>
          <cell r="I1543">
            <v>100</v>
          </cell>
          <cell r="J1543">
            <v>100</v>
          </cell>
        </row>
        <row r="1544">
          <cell r="B1544" t="str">
            <v>BG4383B</v>
          </cell>
          <cell r="C1544" t="str">
            <v>Conifère - CONI01</v>
          </cell>
          <cell r="D1544" t="str">
            <v>Conifère - CONI01</v>
          </cell>
          <cell r="E1544" t="str">
            <v>CUPRESSUS MACROCARPA GOLDCREST BG9 15/20</v>
          </cell>
          <cell r="F1544"/>
          <cell r="G1544" t="str">
            <v xml:space="preserve">Godets Ø 9 </v>
          </cell>
          <cell r="H1544">
            <v>12</v>
          </cell>
          <cell r="I1544">
            <v>153</v>
          </cell>
          <cell r="J1544">
            <v>0</v>
          </cell>
        </row>
        <row r="1545">
          <cell r="B1545" t="str">
            <v>BG4384B</v>
          </cell>
          <cell r="C1545" t="str">
            <v>Conifère - CONI01</v>
          </cell>
          <cell r="D1545" t="str">
            <v>Conifère - CONI01</v>
          </cell>
          <cell r="E1545" t="str">
            <v>CUPRESSUS MACROCARPA GOLDCREST BG9 20/30</v>
          </cell>
          <cell r="F1545"/>
          <cell r="G1545" t="str">
            <v xml:space="preserve">Godets Ø 9 </v>
          </cell>
          <cell r="H1545">
            <v>12</v>
          </cell>
          <cell r="I1545">
            <v>357</v>
          </cell>
          <cell r="J1545">
            <v>189</v>
          </cell>
          <cell r="K1545"/>
        </row>
        <row r="1546">
          <cell r="B1546" t="str">
            <v>SG26587B</v>
          </cell>
          <cell r="C1546" t="str">
            <v>Conifère - CONI01</v>
          </cell>
          <cell r="D1546" t="str">
            <v>Conifère - CONI01</v>
          </cell>
          <cell r="E1546" t="str">
            <v>CUPRESSUS SEMPERVIRENS SG9</v>
          </cell>
          <cell r="F1546" t="str">
            <v>Tolérance au sec</v>
          </cell>
          <cell r="G1546" t="str">
            <v xml:space="preserve">Godets Ø 9 </v>
          </cell>
          <cell r="H1546">
            <v>12</v>
          </cell>
          <cell r="I1546">
            <v>151</v>
          </cell>
          <cell r="J1546">
            <v>142</v>
          </cell>
          <cell r="K1546"/>
        </row>
        <row r="1547">
          <cell r="B1547" t="str">
            <v>GG4400B</v>
          </cell>
          <cell r="C1547" t="str">
            <v>Conifère - CONI01</v>
          </cell>
          <cell r="D1547" t="str">
            <v>Conifère - CONI01</v>
          </cell>
          <cell r="E1547" t="str">
            <v>CUPRESSUS SEMPERVIRENS STRICTA GG9 25/40</v>
          </cell>
          <cell r="F1547" t="str">
            <v>Tolérance au sec</v>
          </cell>
          <cell r="G1547" t="str">
            <v xml:space="preserve">Godets Ø 9 </v>
          </cell>
          <cell r="H1547">
            <v>12</v>
          </cell>
          <cell r="I1547">
            <v>196</v>
          </cell>
          <cell r="J1547">
            <v>30</v>
          </cell>
          <cell r="K1547"/>
        </row>
        <row r="1548">
          <cell r="B1548" t="str">
            <v>GG4405B</v>
          </cell>
          <cell r="C1548" t="str">
            <v>Conifère - CONI01</v>
          </cell>
          <cell r="D1548" t="str">
            <v>Conifère - CONI01</v>
          </cell>
          <cell r="E1548" t="str">
            <v>CUPRESSUS SEMPERVIRENS TOTEM GG9 25/40</v>
          </cell>
          <cell r="F1548" t="str">
            <v>Tolérance au sec</v>
          </cell>
          <cell r="G1548" t="str">
            <v xml:space="preserve">Godets Ø 9 </v>
          </cell>
          <cell r="H1548">
            <v>12</v>
          </cell>
          <cell r="I1548">
            <v>255</v>
          </cell>
          <cell r="J1548">
            <v>0</v>
          </cell>
          <cell r="K1548"/>
        </row>
        <row r="1549">
          <cell r="B1549" t="str">
            <v>10.12P102</v>
          </cell>
          <cell r="C1549" t="str">
            <v>Climat Doux - CDOU01</v>
          </cell>
          <cell r="D1549" t="str">
            <v>Arbuste - ARBU02</v>
          </cell>
          <cell r="E1549" t="str">
            <v>CYCAS REVOLUTA</v>
          </cell>
          <cell r="F1549"/>
          <cell r="G1549" t="str">
            <v xml:space="preserve">Pot Ø 12 </v>
          </cell>
          <cell r="H1549">
            <v>10</v>
          </cell>
          <cell r="I1549">
            <v>75</v>
          </cell>
          <cell r="J1549">
            <v>46</v>
          </cell>
          <cell r="K1549" t="str">
            <v>H</v>
          </cell>
        </row>
        <row r="1550">
          <cell r="B1550" t="str">
            <v>BR4410</v>
          </cell>
          <cell r="C1550" t="str">
            <v>Porte Greffe - PGREF01</v>
          </cell>
          <cell r="D1550" t="str">
            <v>Porte Greffe - PGREF01</v>
          </cell>
          <cell r="E1550" t="str">
            <v>CYDONIA OBLONGA D'ANGERS BRP Ø 6/8</v>
          </cell>
          <cell r="F1550"/>
          <cell r="G1550" t="str">
            <v xml:space="preserve">Bouture Repiqué </v>
          </cell>
          <cell r="H1550">
            <v>25</v>
          </cell>
          <cell r="I1550">
            <v>13</v>
          </cell>
          <cell r="J1550">
            <v>1</v>
          </cell>
          <cell r="K1550"/>
        </row>
        <row r="1551">
          <cell r="B1551" t="str">
            <v>BR4409</v>
          </cell>
          <cell r="C1551" t="str">
            <v>Porte Greffe - PGREF01</v>
          </cell>
          <cell r="D1551" t="str">
            <v>Porte Greffe - PGREF01</v>
          </cell>
          <cell r="E1551" t="str">
            <v>CYDONIA OBLONGA D'ANGERS BRP Ø 8/12</v>
          </cell>
          <cell r="F1551"/>
          <cell r="G1551" t="str">
            <v xml:space="preserve">Bouture Repiqué </v>
          </cell>
          <cell r="H1551">
            <v>25</v>
          </cell>
          <cell r="I1551">
            <v>13</v>
          </cell>
          <cell r="J1551">
            <v>2</v>
          </cell>
          <cell r="K1551"/>
        </row>
        <row r="1552">
          <cell r="B1552" t="str">
            <v>BR4412</v>
          </cell>
          <cell r="C1552" t="str">
            <v>Porte Greffe - PGREF01</v>
          </cell>
          <cell r="D1552" t="str">
            <v>Porte Greffe - PGREF01</v>
          </cell>
          <cell r="E1552" t="str">
            <v>CYDONIA OBLONGA DE PROVENCE BRP Ø 6/8</v>
          </cell>
          <cell r="F1552"/>
          <cell r="G1552" t="str">
            <v xml:space="preserve">Bouture Repiqué </v>
          </cell>
          <cell r="H1552">
            <v>25</v>
          </cell>
          <cell r="I1552">
            <v>32</v>
          </cell>
          <cell r="J1552">
            <v>0</v>
          </cell>
          <cell r="K1552"/>
        </row>
        <row r="1553">
          <cell r="B1553" t="str">
            <v>BR4411</v>
          </cell>
          <cell r="C1553" t="str">
            <v>Porte Greffe - PGREF01</v>
          </cell>
          <cell r="D1553" t="str">
            <v>Porte Greffe - PGREF01</v>
          </cell>
          <cell r="E1553" t="str">
            <v>CYDONIA OBLONGA DE PROVENCE BRP Ø 8/12</v>
          </cell>
          <cell r="F1553"/>
          <cell r="G1553" t="str">
            <v xml:space="preserve">Bouture Repiqué </v>
          </cell>
          <cell r="H1553">
            <v>25</v>
          </cell>
          <cell r="I1553">
            <v>12</v>
          </cell>
          <cell r="J1553">
            <v>0</v>
          </cell>
          <cell r="K1553"/>
        </row>
        <row r="1554">
          <cell r="B1554" t="str">
            <v>BP28575</v>
          </cell>
          <cell r="C1554" t="str">
            <v>Arbuste - ARBU01</v>
          </cell>
          <cell r="D1554" t="str">
            <v>Arbuste - ARBU01</v>
          </cell>
          <cell r="E1554" t="str">
            <v>CYTISUS MADERENSIS BP9</v>
          </cell>
          <cell r="F1554" t="str">
            <v>Tolérance au sec</v>
          </cell>
          <cell r="G1554" t="str">
            <v xml:space="preserve">Motte Ø 9 </v>
          </cell>
          <cell r="H1554">
            <v>18</v>
          </cell>
          <cell r="I1554">
            <v>0</v>
          </cell>
          <cell r="J1554">
            <v>0</v>
          </cell>
          <cell r="K1554" t="str">
            <v>H</v>
          </cell>
        </row>
        <row r="1555">
          <cell r="B1555" t="str">
            <v>18A596</v>
          </cell>
          <cell r="C1555" t="str">
            <v>Arbuste - ARBU01</v>
          </cell>
          <cell r="D1555" t="str">
            <v>Arbuste - ARBU01</v>
          </cell>
          <cell r="E1555" t="str">
            <v>CYTISUS PRAECOX</v>
          </cell>
          <cell r="F1555" t="str">
            <v>Tolérance au sec</v>
          </cell>
          <cell r="G1555" t="str">
            <v xml:space="preserve">Motte Ø 9 </v>
          </cell>
          <cell r="H1555">
            <v>18</v>
          </cell>
          <cell r="I1555">
            <v>167</v>
          </cell>
          <cell r="J1555">
            <v>28</v>
          </cell>
          <cell r="K1555" t="str">
            <v>H</v>
          </cell>
        </row>
        <row r="1556">
          <cell r="B1556" t="str">
            <v>BP4420</v>
          </cell>
          <cell r="C1556" t="str">
            <v>Arbuste - ARBU01</v>
          </cell>
          <cell r="D1556" t="str">
            <v>Arbuste - ARBU01</v>
          </cell>
          <cell r="E1556" t="str">
            <v>CYTISUS PRAECOX ALBUS BP8</v>
          </cell>
          <cell r="F1556" t="str">
            <v>Tolérance au sec</v>
          </cell>
          <cell r="G1556" t="str">
            <v xml:space="preserve">Motte Ø 8 </v>
          </cell>
          <cell r="H1556">
            <v>28</v>
          </cell>
          <cell r="I1556">
            <v>0</v>
          </cell>
          <cell r="J1556">
            <v>0</v>
          </cell>
          <cell r="K1556" t="str">
            <v>H</v>
          </cell>
        </row>
        <row r="1557">
          <cell r="B1557" t="str">
            <v>18A511</v>
          </cell>
          <cell r="C1557" t="str">
            <v>Arbuste - ARBU01</v>
          </cell>
          <cell r="D1557" t="str">
            <v>Arbuste - ARBU01</v>
          </cell>
          <cell r="E1557" t="str">
            <v>CYTISUS PRAECOX ALLGOLD</v>
          </cell>
          <cell r="F1557" t="str">
            <v>Tolérance au sec</v>
          </cell>
          <cell r="G1557" t="str">
            <v xml:space="preserve">Motte Ø 9 </v>
          </cell>
          <cell r="H1557">
            <v>18</v>
          </cell>
          <cell r="I1557">
            <v>222</v>
          </cell>
          <cell r="J1557">
            <v>17</v>
          </cell>
          <cell r="K1557" t="str">
            <v>H</v>
          </cell>
        </row>
        <row r="1558">
          <cell r="B1558" t="str">
            <v>BP4427</v>
          </cell>
          <cell r="C1558" t="str">
            <v>Arbuste - ARBU01</v>
          </cell>
          <cell r="D1558" t="str">
            <v>Arbuste - ARBU01</v>
          </cell>
          <cell r="E1558" t="str">
            <v>CYTISUS PRAECOX ALLGOLD BP8</v>
          </cell>
          <cell r="F1558" t="str">
            <v>Tolérance au sec</v>
          </cell>
          <cell r="G1558" t="str">
            <v xml:space="preserve">Motte Ø 8 </v>
          </cell>
          <cell r="H1558">
            <v>28</v>
          </cell>
          <cell r="I1558">
            <v>0</v>
          </cell>
          <cell r="J1558">
            <v>0</v>
          </cell>
          <cell r="K1558" t="str">
            <v>H</v>
          </cell>
        </row>
        <row r="1559">
          <cell r="B1559" t="str">
            <v>BP28601</v>
          </cell>
          <cell r="C1559" t="str">
            <v>Arbuste - ARBU01</v>
          </cell>
          <cell r="D1559" t="str">
            <v>Arbuste - ARBU01</v>
          </cell>
          <cell r="E1559" t="str">
            <v>CYTISUS PRAECOX ALLGOLD BP9</v>
          </cell>
          <cell r="F1559" t="str">
            <v>Tolérance au sec</v>
          </cell>
          <cell r="G1559" t="str">
            <v xml:space="preserve">Motte Ø 9 </v>
          </cell>
          <cell r="H1559">
            <v>18</v>
          </cell>
          <cell r="I1559">
            <v>0</v>
          </cell>
          <cell r="J1559">
            <v>0</v>
          </cell>
          <cell r="K1559" t="str">
            <v>H</v>
          </cell>
        </row>
        <row r="1560">
          <cell r="B1560" t="str">
            <v>BP27141</v>
          </cell>
          <cell r="C1560" t="str">
            <v>Arbuste - ARBU01</v>
          </cell>
          <cell r="D1560" t="str">
            <v>Arbuste - ARBU01</v>
          </cell>
          <cell r="E1560" t="str">
            <v>CYTISUS PRAECOX BP8</v>
          </cell>
          <cell r="F1560" t="str">
            <v>Tolérance au sec</v>
          </cell>
          <cell r="G1560" t="str">
            <v xml:space="preserve">Motte Ø 8 </v>
          </cell>
          <cell r="H1560">
            <v>28</v>
          </cell>
          <cell r="I1560">
            <v>0</v>
          </cell>
          <cell r="J1560">
            <v>0</v>
          </cell>
          <cell r="K1560" t="str">
            <v>H</v>
          </cell>
        </row>
        <row r="1561">
          <cell r="B1561" t="str">
            <v>BP29447</v>
          </cell>
          <cell r="C1561" t="str">
            <v>Arbuste - ARBU01</v>
          </cell>
          <cell r="D1561" t="str">
            <v>Arbuste - ARBU01</v>
          </cell>
          <cell r="E1561" t="str">
            <v>CYTISUS PRAECOX BP9</v>
          </cell>
          <cell r="F1561" t="str">
            <v>Tolérance au sec</v>
          </cell>
          <cell r="G1561" t="str">
            <v xml:space="preserve">Motte Ø 9 </v>
          </cell>
          <cell r="H1561">
            <v>18</v>
          </cell>
          <cell r="I1561">
            <v>0</v>
          </cell>
          <cell r="J1561">
            <v>0</v>
          </cell>
          <cell r="K1561" t="str">
            <v>H</v>
          </cell>
        </row>
        <row r="1562">
          <cell r="B1562" t="str">
            <v>BP4434</v>
          </cell>
          <cell r="C1562" t="str">
            <v>Arbuste - ARBU01</v>
          </cell>
          <cell r="D1562" t="str">
            <v>Arbuste - ARBU01</v>
          </cell>
          <cell r="E1562" t="str">
            <v>CYTISUS PRAECOX HOLLANDIA BP8</v>
          </cell>
          <cell r="F1562" t="str">
            <v>Tolérance au sec</v>
          </cell>
          <cell r="G1562" t="str">
            <v xml:space="preserve">Motte Ø 8 </v>
          </cell>
          <cell r="H1562">
            <v>28</v>
          </cell>
          <cell r="I1562">
            <v>0</v>
          </cell>
          <cell r="J1562">
            <v>0</v>
          </cell>
          <cell r="K1562" t="str">
            <v>H</v>
          </cell>
        </row>
        <row r="1563">
          <cell r="B1563" t="str">
            <v>18A512</v>
          </cell>
          <cell r="C1563" t="str">
            <v>Arbuste - ARBU01</v>
          </cell>
          <cell r="D1563" t="str">
            <v>Arbuste - ARBU01</v>
          </cell>
          <cell r="E1563" t="str">
            <v>CYTISUS PRAECOX ZEELANDIA</v>
          </cell>
          <cell r="F1563" t="str">
            <v>Tolérance au sec</v>
          </cell>
          <cell r="G1563" t="str">
            <v xml:space="preserve">Motte Ø 9 </v>
          </cell>
          <cell r="H1563">
            <v>18</v>
          </cell>
          <cell r="I1563">
            <v>168</v>
          </cell>
          <cell r="J1563">
            <v>0</v>
          </cell>
          <cell r="K1563" t="str">
            <v>H</v>
          </cell>
        </row>
        <row r="1564">
          <cell r="B1564" t="str">
            <v>BP4441</v>
          </cell>
          <cell r="C1564" t="str">
            <v>Arbuste - ARBU01</v>
          </cell>
          <cell r="D1564" t="str">
            <v>Arbuste - ARBU01</v>
          </cell>
          <cell r="E1564" t="str">
            <v>CYTISUS PRAECOX ZEELANDIA BP8</v>
          </cell>
          <cell r="F1564" t="str">
            <v>Tolérance au sec</v>
          </cell>
          <cell r="G1564" t="str">
            <v xml:space="preserve">Motte Ø 8 </v>
          </cell>
          <cell r="H1564">
            <v>28</v>
          </cell>
          <cell r="I1564">
            <v>0</v>
          </cell>
          <cell r="J1564">
            <v>0</v>
          </cell>
          <cell r="K1564" t="str">
            <v>H</v>
          </cell>
        </row>
        <row r="1565">
          <cell r="B1565" t="str">
            <v>BP28602</v>
          </cell>
          <cell r="C1565" t="str">
            <v>Arbuste - ARBU01</v>
          </cell>
          <cell r="D1565" t="str">
            <v>Arbuste - ARBU01</v>
          </cell>
          <cell r="E1565" t="str">
            <v>CYTISUS PRAECOX ZEELANDIA BP9</v>
          </cell>
          <cell r="F1565" t="str">
            <v>Tolérance au sec</v>
          </cell>
          <cell r="G1565" t="str">
            <v xml:space="preserve">Motte Ø 9 </v>
          </cell>
          <cell r="H1565">
            <v>18</v>
          </cell>
          <cell r="I1565">
            <v>0</v>
          </cell>
          <cell r="J1565">
            <v>0</v>
          </cell>
          <cell r="K1565" t="str">
            <v>H</v>
          </cell>
        </row>
        <row r="1566">
          <cell r="B1566" t="str">
            <v>BP4449</v>
          </cell>
          <cell r="C1566" t="str">
            <v>Arbuste - ARBU01</v>
          </cell>
          <cell r="D1566" t="str">
            <v>Arbuste - ARBU01</v>
          </cell>
          <cell r="E1566" t="str">
            <v>CYTISUS SCOPARIUS ANDREANUS BP8</v>
          </cell>
          <cell r="F1566" t="str">
            <v>Tolérance au sec</v>
          </cell>
          <cell r="G1566" t="str">
            <v xml:space="preserve">Motte Ø 8 </v>
          </cell>
          <cell r="H1566">
            <v>28</v>
          </cell>
          <cell r="I1566">
            <v>0</v>
          </cell>
          <cell r="J1566">
            <v>0</v>
          </cell>
          <cell r="K1566" t="str">
            <v>H</v>
          </cell>
        </row>
        <row r="1567">
          <cell r="B1567" t="str">
            <v>18A595</v>
          </cell>
          <cell r="C1567" t="str">
            <v>Arbuste - ARBU01</v>
          </cell>
          <cell r="D1567" t="str">
            <v>Arbuste - ARBU01</v>
          </cell>
          <cell r="E1567" t="str">
            <v>CYTISUS SCOPARIUS BOSKOOP RUBY</v>
          </cell>
          <cell r="F1567" t="str">
            <v>Tolérance au sec</v>
          </cell>
          <cell r="G1567" t="str">
            <v xml:space="preserve">Motte Ø 9 </v>
          </cell>
          <cell r="H1567">
            <v>18</v>
          </cell>
          <cell r="I1567">
            <v>222</v>
          </cell>
          <cell r="J1567">
            <v>90</v>
          </cell>
          <cell r="K1567" t="str">
            <v>H</v>
          </cell>
        </row>
        <row r="1568">
          <cell r="B1568" t="str">
            <v>BP4454</v>
          </cell>
          <cell r="C1568" t="str">
            <v>Arbuste - ARBU01</v>
          </cell>
          <cell r="D1568" t="str">
            <v>Arbuste - ARBU01</v>
          </cell>
          <cell r="E1568" t="str">
            <v>CYTISUS SCOPARIUS BOSKOOP RUBY BP8</v>
          </cell>
          <cell r="F1568" t="str">
            <v>Tolérance au sec</v>
          </cell>
          <cell r="G1568" t="str">
            <v xml:space="preserve">Motte Ø 8 </v>
          </cell>
          <cell r="H1568">
            <v>28</v>
          </cell>
          <cell r="I1568">
            <v>0</v>
          </cell>
          <cell r="J1568">
            <v>0</v>
          </cell>
          <cell r="K1568" t="str">
            <v>H</v>
          </cell>
        </row>
        <row r="1569">
          <cell r="B1569" t="str">
            <v>BP28599</v>
          </cell>
          <cell r="C1569" t="str">
            <v>Arbuste - ARBU01</v>
          </cell>
          <cell r="D1569" t="str">
            <v>Arbuste - ARBU01</v>
          </cell>
          <cell r="E1569" t="str">
            <v>CYTISUS SCOPARIUS BOSKOOP RUBY BP9</v>
          </cell>
          <cell r="F1569" t="str">
            <v>Tolérance au sec</v>
          </cell>
          <cell r="G1569" t="str">
            <v xml:space="preserve">Motte Ø 9 </v>
          </cell>
          <cell r="H1569">
            <v>18</v>
          </cell>
          <cell r="I1569">
            <v>0</v>
          </cell>
          <cell r="J1569">
            <v>0</v>
          </cell>
          <cell r="K1569" t="str">
            <v>H</v>
          </cell>
        </row>
        <row r="1570">
          <cell r="B1570" t="str">
            <v>BP4461</v>
          </cell>
          <cell r="C1570" t="str">
            <v>Arbuste - ARBU01</v>
          </cell>
          <cell r="D1570" t="str">
            <v>Arbuste - ARBU01</v>
          </cell>
          <cell r="E1570" t="str">
            <v>CYTISUS SCOPARIUS BURKWOODII BP8</v>
          </cell>
          <cell r="F1570" t="str">
            <v>Tolérance au sec</v>
          </cell>
          <cell r="G1570" t="str">
            <v xml:space="preserve">Motte Ø 8 </v>
          </cell>
          <cell r="H1570">
            <v>28</v>
          </cell>
          <cell r="I1570">
            <v>0</v>
          </cell>
          <cell r="J1570">
            <v>0</v>
          </cell>
          <cell r="K1570" t="str">
            <v>H</v>
          </cell>
        </row>
        <row r="1571">
          <cell r="B1571" t="str">
            <v>BP4464</v>
          </cell>
          <cell r="C1571" t="str">
            <v>Arbuste - ARBU01</v>
          </cell>
          <cell r="D1571" t="str">
            <v>Arbuste - ARBU01</v>
          </cell>
          <cell r="E1571" t="str">
            <v>CYTISUS SCOPARIUS GOLDFINCH BP8</v>
          </cell>
          <cell r="F1571" t="str">
            <v>Tolérance au sec</v>
          </cell>
          <cell r="G1571" t="str">
            <v xml:space="preserve">Motte Ø 8 </v>
          </cell>
          <cell r="H1571">
            <v>28</v>
          </cell>
          <cell r="I1571">
            <v>0</v>
          </cell>
          <cell r="J1571">
            <v>0</v>
          </cell>
          <cell r="K1571" t="str">
            <v>H</v>
          </cell>
        </row>
        <row r="1572">
          <cell r="B1572" t="str">
            <v>BP4471</v>
          </cell>
          <cell r="C1572" t="str">
            <v>Arbuste - ARBU01</v>
          </cell>
          <cell r="D1572" t="str">
            <v>Arbuste - ARBU01</v>
          </cell>
          <cell r="E1572" t="str">
            <v>CYTISUS SCOPARIUS LA COQUETTE BP8</v>
          </cell>
          <cell r="F1572" t="str">
            <v>Tolérance au sec</v>
          </cell>
          <cell r="G1572" t="str">
            <v xml:space="preserve">Motte Ø 8 </v>
          </cell>
          <cell r="H1572">
            <v>28</v>
          </cell>
          <cell r="I1572">
            <v>0</v>
          </cell>
          <cell r="J1572">
            <v>0</v>
          </cell>
          <cell r="K1572" t="str">
            <v>H</v>
          </cell>
        </row>
        <row r="1573">
          <cell r="B1573" t="str">
            <v>18A594</v>
          </cell>
          <cell r="C1573" t="str">
            <v>Arbuste - ARBU01</v>
          </cell>
          <cell r="D1573" t="str">
            <v>Arbuste - ARBU01</v>
          </cell>
          <cell r="E1573" t="str">
            <v>CYTISUS SCOPARIUS LENA</v>
          </cell>
          <cell r="F1573" t="str">
            <v>Tolérance au sec</v>
          </cell>
          <cell r="G1573" t="str">
            <v xml:space="preserve">Motte Ø 9 </v>
          </cell>
          <cell r="H1573">
            <v>18</v>
          </cell>
          <cell r="I1573">
            <v>222</v>
          </cell>
          <cell r="J1573">
            <v>-1</v>
          </cell>
          <cell r="K1573" t="str">
            <v>H</v>
          </cell>
        </row>
        <row r="1574">
          <cell r="B1574" t="str">
            <v>BP4477</v>
          </cell>
          <cell r="C1574" t="str">
            <v>Arbuste - ARBU01</v>
          </cell>
          <cell r="D1574" t="str">
            <v>Arbuste - ARBU01</v>
          </cell>
          <cell r="E1574" t="str">
            <v>CYTISUS SCOPARIUS LENA BP8</v>
          </cell>
          <cell r="F1574" t="str">
            <v>Tolérance au sec</v>
          </cell>
          <cell r="G1574" t="str">
            <v xml:space="preserve">Motte Ø 8 </v>
          </cell>
          <cell r="H1574">
            <v>28</v>
          </cell>
          <cell r="I1574">
            <v>0</v>
          </cell>
          <cell r="J1574">
            <v>0</v>
          </cell>
          <cell r="K1574" t="str">
            <v>H</v>
          </cell>
        </row>
        <row r="1575">
          <cell r="B1575" t="str">
            <v>BP28600</v>
          </cell>
          <cell r="C1575" t="str">
            <v>Arbuste - ARBU01</v>
          </cell>
          <cell r="D1575" t="str">
            <v>Arbuste - ARBU01</v>
          </cell>
          <cell r="E1575" t="str">
            <v>CYTISUS SCOPARIUS LENA BP9</v>
          </cell>
          <cell r="F1575" t="str">
            <v>Tolérance au sec</v>
          </cell>
          <cell r="G1575" t="str">
            <v xml:space="preserve">Motte Ø 9 </v>
          </cell>
          <cell r="H1575">
            <v>18</v>
          </cell>
          <cell r="I1575">
            <v>0</v>
          </cell>
          <cell r="J1575">
            <v>0</v>
          </cell>
          <cell r="K1575" t="str">
            <v>H</v>
          </cell>
        </row>
        <row r="1576">
          <cell r="B1576" t="str">
            <v>BP4480</v>
          </cell>
          <cell r="C1576" t="str">
            <v>Arbuste - ARBU01</v>
          </cell>
          <cell r="D1576" t="str">
            <v>Arbuste - ARBU01</v>
          </cell>
          <cell r="E1576" t="str">
            <v>CYTISUS SCOPARIUS LUNA BP8</v>
          </cell>
          <cell r="F1576" t="str">
            <v>Tolérance au sec</v>
          </cell>
          <cell r="G1576" t="str">
            <v xml:space="preserve">Motte Ø 8 </v>
          </cell>
          <cell r="H1576">
            <v>28</v>
          </cell>
          <cell r="I1576">
            <v>0</v>
          </cell>
          <cell r="J1576">
            <v>0</v>
          </cell>
          <cell r="K1576" t="str">
            <v>H</v>
          </cell>
        </row>
        <row r="1577">
          <cell r="B1577" t="str">
            <v>BP4486</v>
          </cell>
          <cell r="C1577" t="str">
            <v>Arbuste - ARBU01</v>
          </cell>
          <cell r="D1577" t="str">
            <v>Arbuste - ARBU01</v>
          </cell>
          <cell r="E1577" t="str">
            <v>CYTISUS SCOPARIUS MOYCLARE PINK BP8</v>
          </cell>
          <cell r="F1577" t="str">
            <v>Tolérance au sec</v>
          </cell>
          <cell r="G1577" t="str">
            <v xml:space="preserve">Motte Ø 8 </v>
          </cell>
          <cell r="H1577">
            <v>28</v>
          </cell>
          <cell r="I1577">
            <v>0</v>
          </cell>
          <cell r="J1577">
            <v>0</v>
          </cell>
          <cell r="K1577" t="str">
            <v>H</v>
          </cell>
        </row>
        <row r="1578">
          <cell r="B1578" t="str">
            <v>SP10162</v>
          </cell>
          <cell r="C1578" t="str">
            <v>Arbuste - ARBU01</v>
          </cell>
          <cell r="D1578" t="str">
            <v>Arbuste - ARBU01</v>
          </cell>
          <cell r="E1578" t="str">
            <v>CYTISUS SCOPARIUS SP8</v>
          </cell>
          <cell r="F1578" t="str">
            <v>Tolérance au sec</v>
          </cell>
          <cell r="G1578" t="str">
            <v xml:space="preserve">Motte Ø 8 </v>
          </cell>
          <cell r="H1578">
            <v>28</v>
          </cell>
          <cell r="I1578">
            <v>43</v>
          </cell>
          <cell r="J1578">
            <v>0</v>
          </cell>
          <cell r="K1578" t="str">
            <v>H</v>
          </cell>
        </row>
        <row r="1579">
          <cell r="B1579" t="str">
            <v>BP9334</v>
          </cell>
          <cell r="C1579" t="str">
            <v>Arbuste - ARBU01</v>
          </cell>
          <cell r="D1579" t="str">
            <v>Arbuste - ARBU01</v>
          </cell>
          <cell r="E1579" t="str">
            <v>CYTISUS SCOPARIUS VANESSE BP8</v>
          </cell>
          <cell r="F1579" t="str">
            <v>Tolérance au sec</v>
          </cell>
          <cell r="G1579" t="str">
            <v xml:space="preserve">Motte Ø 8 </v>
          </cell>
          <cell r="H1579">
            <v>28</v>
          </cell>
          <cell r="I1579">
            <v>0</v>
          </cell>
          <cell r="J1579">
            <v>0</v>
          </cell>
          <cell r="K1579" t="str">
            <v>H</v>
          </cell>
        </row>
        <row r="1580">
          <cell r="B1580" t="str">
            <v>10G141</v>
          </cell>
          <cell r="C1580" t="str">
            <v>Terre de Bruyère - TDBR01</v>
          </cell>
          <cell r="D1580" t="str">
            <v>Arbuste - ARBU01</v>
          </cell>
          <cell r="E1580" t="str">
            <v>DABOECIA CANTABRICA ALBERTA WHITE</v>
          </cell>
          <cell r="F1580"/>
          <cell r="G1580" t="str">
            <v xml:space="preserve">Pot Ø 13 </v>
          </cell>
          <cell r="H1580">
            <v>10</v>
          </cell>
          <cell r="I1580">
            <v>50</v>
          </cell>
          <cell r="J1580">
            <v>19</v>
          </cell>
          <cell r="K1580" t="str">
            <v>H</v>
          </cell>
        </row>
        <row r="1581">
          <cell r="B1581" t="str">
            <v>10G142</v>
          </cell>
          <cell r="C1581" t="str">
            <v>Terre de Bruyère - TDBR01</v>
          </cell>
          <cell r="D1581" t="str">
            <v>Arbuste - ARBU01</v>
          </cell>
          <cell r="E1581" t="str">
            <v>DABOECIA CANTABRICA ANGELINA</v>
          </cell>
          <cell r="F1581"/>
          <cell r="G1581" t="str">
            <v xml:space="preserve">Pot Ø 13 </v>
          </cell>
          <cell r="H1581">
            <v>10</v>
          </cell>
          <cell r="I1581">
            <v>50</v>
          </cell>
          <cell r="J1581">
            <v>16</v>
          </cell>
          <cell r="K1581" t="str">
            <v>H</v>
          </cell>
        </row>
        <row r="1582">
          <cell r="B1582" t="str">
            <v>10G140</v>
          </cell>
          <cell r="C1582" t="str">
            <v>Terre de Bruyère - TDBR01</v>
          </cell>
          <cell r="D1582" t="str">
            <v>Arbuste - ARBU01</v>
          </cell>
          <cell r="E1582" t="str">
            <v>DABOECIA CANTABRICA ROSELLA</v>
          </cell>
          <cell r="F1582"/>
          <cell r="G1582" t="str">
            <v xml:space="preserve">Pot Ø 13 </v>
          </cell>
          <cell r="H1582">
            <v>10</v>
          </cell>
          <cell r="I1582">
            <v>50</v>
          </cell>
          <cell r="J1582">
            <v>21</v>
          </cell>
          <cell r="K1582" t="str">
            <v>H</v>
          </cell>
        </row>
        <row r="1583">
          <cell r="B1583" t="str">
            <v>10G143</v>
          </cell>
          <cell r="C1583" t="str">
            <v>Terre de Bruyère - TDBR01</v>
          </cell>
          <cell r="D1583" t="str">
            <v>Arbuste - ARBU01</v>
          </cell>
          <cell r="E1583" t="str">
            <v>DABOECIA CANTABRICA VANESSA</v>
          </cell>
          <cell r="F1583"/>
          <cell r="G1583" t="str">
            <v xml:space="preserve">Pot Ø 13 </v>
          </cell>
          <cell r="H1583">
            <v>10</v>
          </cell>
          <cell r="I1583">
            <v>50</v>
          </cell>
          <cell r="J1583">
            <v>22</v>
          </cell>
          <cell r="K1583" t="str">
            <v>H</v>
          </cell>
        </row>
        <row r="1584">
          <cell r="B1584" t="str">
            <v>8.12P118</v>
          </cell>
          <cell r="C1584" t="str">
            <v>Climat Doux - CDOU01</v>
          </cell>
          <cell r="D1584" t="str">
            <v>Arbuste - ARBU01</v>
          </cell>
          <cell r="E1584" t="str">
            <v>DASYLIRION LONGISSIMUM</v>
          </cell>
          <cell r="F1584"/>
          <cell r="G1584" t="str">
            <v xml:space="preserve">Pot Ø 12 </v>
          </cell>
          <cell r="H1584">
            <v>8</v>
          </cell>
          <cell r="I1584">
            <v>0</v>
          </cell>
          <cell r="J1584">
            <v>0</v>
          </cell>
          <cell r="K1584"/>
        </row>
        <row r="1585">
          <cell r="B1585" t="str">
            <v>84A125</v>
          </cell>
          <cell r="C1585" t="str">
            <v>Graminées - GRAM01</v>
          </cell>
          <cell r="D1585" t="str">
            <v>Graminées - GRAM01</v>
          </cell>
          <cell r="E1585" t="str">
            <v>DESCHAMPSIA CESPITOSA GOLDSCHLEIR</v>
          </cell>
          <cell r="F1585"/>
          <cell r="G1585" t="str">
            <v xml:space="preserve">Motte Ø 3.5 </v>
          </cell>
          <cell r="H1585">
            <v>84</v>
          </cell>
          <cell r="I1585">
            <v>0</v>
          </cell>
          <cell r="J1585">
            <v>0</v>
          </cell>
          <cell r="K1585"/>
        </row>
        <row r="1586">
          <cell r="B1586" t="str">
            <v>BA4526</v>
          </cell>
          <cell r="C1586" t="str">
            <v>Arbuste - ARBU01</v>
          </cell>
          <cell r="D1586" t="str">
            <v>Arbuste - ARBU01</v>
          </cell>
          <cell r="E1586" t="str">
            <v>DEUTZIA CRENATA NIKKO BA7</v>
          </cell>
          <cell r="F1586"/>
          <cell r="G1586" t="str">
            <v xml:space="preserve">Motte Ø 7 </v>
          </cell>
          <cell r="H1586">
            <v>40</v>
          </cell>
          <cell r="I1586">
            <v>101</v>
          </cell>
          <cell r="J1586">
            <v>54</v>
          </cell>
        </row>
        <row r="1587">
          <cell r="B1587" t="str">
            <v>BP4528</v>
          </cell>
          <cell r="C1587" t="str">
            <v>Arbuste - ARBU01</v>
          </cell>
          <cell r="D1587" t="str">
            <v>Arbuste - ARBU01</v>
          </cell>
          <cell r="E1587" t="str">
            <v>DEUTZIA CRENATA NIKKO BP8</v>
          </cell>
          <cell r="F1587"/>
          <cell r="G1587" t="str">
            <v xml:space="preserve">Motte Ø 8 </v>
          </cell>
          <cell r="H1587">
            <v>28</v>
          </cell>
          <cell r="I1587">
            <v>160</v>
          </cell>
          <cell r="J1587">
            <v>47</v>
          </cell>
        </row>
        <row r="1588">
          <cell r="B1588" t="str">
            <v>BP28588</v>
          </cell>
          <cell r="C1588" t="str">
            <v>Arbuste - ARBU01</v>
          </cell>
          <cell r="D1588" t="str">
            <v>Arbuste - ARBU01</v>
          </cell>
          <cell r="E1588" t="str">
            <v>DEUTZIA CRENATA NIKKO BP9</v>
          </cell>
          <cell r="F1588"/>
          <cell r="G1588" t="str">
            <v xml:space="preserve">Motte Ø 9 </v>
          </cell>
          <cell r="H1588">
            <v>18</v>
          </cell>
          <cell r="I1588">
            <v>0</v>
          </cell>
          <cell r="J1588">
            <v>0</v>
          </cell>
        </row>
        <row r="1589">
          <cell r="B1589" t="str">
            <v>BA4547</v>
          </cell>
          <cell r="C1589" t="str">
            <v>Arbuste - ARBU01</v>
          </cell>
          <cell r="D1589" t="str">
            <v>Arbuste - ARBU01</v>
          </cell>
          <cell r="E1589" t="str">
            <v>DEUTZIA GRACILIS BA7</v>
          </cell>
          <cell r="F1589"/>
          <cell r="G1589" t="str">
            <v xml:space="preserve">Motte Ø 7 </v>
          </cell>
          <cell r="H1589">
            <v>40</v>
          </cell>
          <cell r="I1589">
            <v>86</v>
          </cell>
          <cell r="J1589">
            <v>56</v>
          </cell>
          <cell r="K1589" t="str">
            <v>H</v>
          </cell>
        </row>
        <row r="1590">
          <cell r="B1590" t="str">
            <v>BP4545</v>
          </cell>
          <cell r="C1590" t="str">
            <v>Arbuste - ARBU01</v>
          </cell>
          <cell r="D1590" t="str">
            <v>Arbuste - ARBU01</v>
          </cell>
          <cell r="E1590" t="str">
            <v>DEUTZIA GRACILIS BP8</v>
          </cell>
          <cell r="F1590"/>
          <cell r="G1590" t="str">
            <v xml:space="preserve">Motte Ø 8 </v>
          </cell>
          <cell r="H1590">
            <v>28</v>
          </cell>
          <cell r="I1590">
            <v>154</v>
          </cell>
          <cell r="J1590">
            <v>95</v>
          </cell>
          <cell r="K1590" t="str">
            <v>H</v>
          </cell>
        </row>
        <row r="1591">
          <cell r="B1591" t="str">
            <v>BP9314</v>
          </cell>
          <cell r="C1591" t="str">
            <v>Arbuste - ARBU01</v>
          </cell>
          <cell r="D1591" t="str">
            <v>Arbuste - ARBU01</v>
          </cell>
          <cell r="E1591" t="str">
            <v>DEUTZIA MONT ROSE BP8</v>
          </cell>
          <cell r="F1591"/>
          <cell r="G1591" t="str">
            <v xml:space="preserve">Motte Ø 8 </v>
          </cell>
          <cell r="H1591">
            <v>28</v>
          </cell>
          <cell r="I1591">
            <v>69</v>
          </cell>
          <cell r="J1591">
            <v>0</v>
          </cell>
        </row>
        <row r="1592">
          <cell r="B1592" t="str">
            <v>BP4565</v>
          </cell>
          <cell r="C1592" t="str">
            <v>Arbuste - ARBU01</v>
          </cell>
          <cell r="D1592" t="str">
            <v>Arbuste - ARBU01</v>
          </cell>
          <cell r="E1592" t="str">
            <v>DEUTZIA PERLE ROSE BP8</v>
          </cell>
          <cell r="F1592"/>
          <cell r="G1592" t="str">
            <v xml:space="preserve">Motte Ø 8 </v>
          </cell>
          <cell r="H1592">
            <v>28</v>
          </cell>
          <cell r="I1592">
            <v>104</v>
          </cell>
          <cell r="J1592">
            <v>55</v>
          </cell>
        </row>
        <row r="1593">
          <cell r="B1593" t="str">
            <v>BP26480</v>
          </cell>
          <cell r="C1593" t="str">
            <v>Arbuste - ARBU01</v>
          </cell>
          <cell r="D1593" t="str">
            <v>Arbuste - ARBU01</v>
          </cell>
          <cell r="E1593" t="str">
            <v>DEUTZIA PURPURASCENS KALMIIFLORA BP8</v>
          </cell>
          <cell r="F1593"/>
          <cell r="G1593" t="str">
            <v xml:space="preserve">Motte Ø 8 </v>
          </cell>
          <cell r="H1593">
            <v>28</v>
          </cell>
          <cell r="I1593">
            <v>20</v>
          </cell>
          <cell r="J1593">
            <v>20</v>
          </cell>
        </row>
        <row r="1594">
          <cell r="B1594" t="str">
            <v>BP4536</v>
          </cell>
          <cell r="C1594" t="str">
            <v>Arbuste - ARBU01</v>
          </cell>
          <cell r="D1594" t="str">
            <v>Arbuste - ARBU01</v>
          </cell>
          <cell r="E1594" t="str">
            <v>DEUTZIA ROSEA CARMINEA BP8</v>
          </cell>
          <cell r="F1594"/>
          <cell r="G1594" t="str">
            <v xml:space="preserve">Motte Ø 8 </v>
          </cell>
          <cell r="H1594">
            <v>28</v>
          </cell>
          <cell r="I1594">
            <v>101</v>
          </cell>
          <cell r="J1594">
            <v>45</v>
          </cell>
          <cell r="K1594" t="str">
            <v>H</v>
          </cell>
        </row>
        <row r="1595">
          <cell r="B1595" t="str">
            <v>BA4539</v>
          </cell>
          <cell r="C1595" t="str">
            <v>Arbuste - ARBU01</v>
          </cell>
          <cell r="D1595" t="str">
            <v>Arbuste - ARBU01</v>
          </cell>
          <cell r="E1595" t="str">
            <v>DEUTZIA SCABRA PRIDE OF ROCHESTER BA7</v>
          </cell>
          <cell r="F1595"/>
          <cell r="G1595" t="str">
            <v xml:space="preserve">Motte Ø 7 </v>
          </cell>
          <cell r="H1595">
            <v>40</v>
          </cell>
          <cell r="I1595">
            <v>64</v>
          </cell>
          <cell r="J1595">
            <v>42</v>
          </cell>
        </row>
        <row r="1596">
          <cell r="B1596" t="str">
            <v>BP4540</v>
          </cell>
          <cell r="C1596" t="str">
            <v>Arbuste - ARBU01</v>
          </cell>
          <cell r="D1596" t="str">
            <v>Arbuste - ARBU01</v>
          </cell>
          <cell r="E1596" t="str">
            <v>DEUTZIA SCABRA PRIDE OF ROCHESTER BP8</v>
          </cell>
          <cell r="F1596"/>
          <cell r="G1596" t="str">
            <v xml:space="preserve">Motte Ø 8 </v>
          </cell>
          <cell r="H1596">
            <v>28</v>
          </cell>
          <cell r="I1596">
            <v>88</v>
          </cell>
          <cell r="J1596">
            <v>65</v>
          </cell>
        </row>
        <row r="1597">
          <cell r="B1597" t="str">
            <v>BP22850</v>
          </cell>
          <cell r="C1597" t="str">
            <v>Arbuste - ARBU01</v>
          </cell>
          <cell r="D1597" t="str">
            <v>Arbuste - ARBU01</v>
          </cell>
          <cell r="E1597" t="str">
            <v>DEUTZIA SETCHUENENSIS CORYMBIFLORA BP8</v>
          </cell>
          <cell r="F1597"/>
          <cell r="G1597" t="str">
            <v xml:space="preserve">Motte Ø 8 </v>
          </cell>
          <cell r="H1597">
            <v>28</v>
          </cell>
          <cell r="I1597">
            <v>48</v>
          </cell>
          <cell r="J1597">
            <v>46</v>
          </cell>
        </row>
        <row r="1598">
          <cell r="B1598" t="str">
            <v>BP25957</v>
          </cell>
          <cell r="C1598" t="str">
            <v>Arbuste - ARBU01</v>
          </cell>
          <cell r="D1598" t="str">
            <v>Arbuste - ARBU01</v>
          </cell>
          <cell r="E1598" t="str">
            <v>DEUTZIA TOURBILLON ROUGE BP8</v>
          </cell>
          <cell r="F1598"/>
          <cell r="G1598" t="str">
            <v xml:space="preserve">Motte Ø 8 </v>
          </cell>
          <cell r="H1598">
            <v>28</v>
          </cell>
          <cell r="I1598">
            <v>30</v>
          </cell>
          <cell r="J1598">
            <v>0</v>
          </cell>
          <cell r="K1598" t="str">
            <v>H</v>
          </cell>
        </row>
        <row r="1599">
          <cell r="B1599" t="str">
            <v>BP4556</v>
          </cell>
          <cell r="C1599" t="str">
            <v>Arbuste - ARBU01</v>
          </cell>
          <cell r="D1599" t="str">
            <v>Arbuste - ARBU01</v>
          </cell>
          <cell r="E1599" t="str">
            <v>DEUTZIA X MAGNIFICA BP8</v>
          </cell>
          <cell r="F1599"/>
          <cell r="G1599" t="str">
            <v xml:space="preserve">Motte Ø 8 </v>
          </cell>
          <cell r="H1599">
            <v>28</v>
          </cell>
          <cell r="I1599">
            <v>51</v>
          </cell>
          <cell r="J1599">
            <v>28</v>
          </cell>
        </row>
        <row r="1600">
          <cell r="B1600" t="str">
            <v>BP23377</v>
          </cell>
          <cell r="C1600" t="str">
            <v>Arbuste - ARBU01</v>
          </cell>
          <cell r="D1600" t="str">
            <v>Arbuste - ARBU01</v>
          </cell>
          <cell r="E1600" t="str">
            <v>DEUTZIA X RASPBERRY SUNDAE® BP8</v>
          </cell>
          <cell r="F1600"/>
          <cell r="G1600" t="str">
            <v xml:space="preserve">Motte Ø 8 </v>
          </cell>
          <cell r="H1600">
            <v>28</v>
          </cell>
          <cell r="I1600">
            <v>131</v>
          </cell>
          <cell r="J1600">
            <v>0</v>
          </cell>
          <cell r="K1600" t="str">
            <v>H</v>
          </cell>
        </row>
        <row r="1601">
          <cell r="B1601" t="str">
            <v>18A160</v>
          </cell>
          <cell r="C1601" t="str">
            <v>Vivace - VIVA01</v>
          </cell>
          <cell r="D1601" t="str">
            <v>Vivace - VIVA01</v>
          </cell>
          <cell r="E1601" t="str">
            <v>DIANELLA CASSA BLUE</v>
          </cell>
          <cell r="F1601" t="str">
            <v>Tolérance au sec</v>
          </cell>
          <cell r="G1601" t="str">
            <v xml:space="preserve">Motte Ø 9 </v>
          </cell>
          <cell r="H1601">
            <v>18</v>
          </cell>
          <cell r="I1601">
            <v>162</v>
          </cell>
          <cell r="J1601">
            <v>63</v>
          </cell>
          <cell r="K1601"/>
        </row>
        <row r="1602">
          <cell r="B1602" t="str">
            <v>18A172</v>
          </cell>
          <cell r="C1602" t="str">
            <v>Vivace - VIVA01</v>
          </cell>
          <cell r="D1602" t="str">
            <v>Vivace - VIVA01</v>
          </cell>
          <cell r="E1602" t="str">
            <v>DIANELLA COOLVISTA</v>
          </cell>
          <cell r="F1602" t="str">
            <v>Tolérance au sec</v>
          </cell>
          <cell r="G1602" t="str">
            <v xml:space="preserve">Motte Ø 9 </v>
          </cell>
          <cell r="H1602">
            <v>18</v>
          </cell>
          <cell r="I1602">
            <v>115</v>
          </cell>
          <cell r="J1602">
            <v>0</v>
          </cell>
          <cell r="K1602"/>
        </row>
        <row r="1603">
          <cell r="B1603" t="str">
            <v>18A531</v>
          </cell>
          <cell r="C1603" t="str">
            <v>Vivace - VIVA01</v>
          </cell>
          <cell r="D1603" t="str">
            <v>Vivace - VIVA01</v>
          </cell>
          <cell r="E1603" t="str">
            <v>DIANELLA SILVERADO</v>
          </cell>
          <cell r="F1603" t="str">
            <v>Tolérance au sec</v>
          </cell>
          <cell r="G1603" t="str">
            <v xml:space="preserve">Motte Ø 9 </v>
          </cell>
          <cell r="H1603">
            <v>18</v>
          </cell>
          <cell r="I1603">
            <v>5</v>
          </cell>
          <cell r="J1603">
            <v>0</v>
          </cell>
          <cell r="K1603"/>
        </row>
        <row r="1604">
          <cell r="B1604" t="str">
            <v>12G359</v>
          </cell>
          <cell r="C1604" t="str">
            <v>Vivace - VIVA01</v>
          </cell>
          <cell r="D1604" t="str">
            <v>Vivace - VIVA01</v>
          </cell>
          <cell r="E1604" t="str">
            <v>DIANELLA VARIEGATA</v>
          </cell>
          <cell r="F1604" t="str">
            <v>Tolérance au sec</v>
          </cell>
          <cell r="G1604" t="str">
            <v xml:space="preserve">Godets Ø 9 </v>
          </cell>
          <cell r="H1604">
            <v>12</v>
          </cell>
          <cell r="I1604">
            <v>0</v>
          </cell>
          <cell r="J1604">
            <v>0</v>
          </cell>
          <cell r="K1604"/>
        </row>
        <row r="1605">
          <cell r="B1605" t="str">
            <v>18A414</v>
          </cell>
          <cell r="C1605" t="str">
            <v>Vivace - VIVA01</v>
          </cell>
          <cell r="D1605" t="str">
            <v>Vivace - VIVA01</v>
          </cell>
          <cell r="E1605" t="str">
            <v>DIANELLA VARIEGATA</v>
          </cell>
          <cell r="F1605" t="str">
            <v>Tolérance au sec</v>
          </cell>
          <cell r="G1605" t="str">
            <v xml:space="preserve">Motte Ø 9 </v>
          </cell>
          <cell r="H1605">
            <v>18</v>
          </cell>
          <cell r="I1605">
            <v>0</v>
          </cell>
          <cell r="J1605">
            <v>0</v>
          </cell>
          <cell r="K1605"/>
        </row>
        <row r="1606">
          <cell r="B1606" t="str">
            <v>18A515</v>
          </cell>
          <cell r="C1606" t="str">
            <v>Vivace - VIVA01</v>
          </cell>
          <cell r="D1606" t="str">
            <v>Vivace - VIVA01</v>
          </cell>
          <cell r="E1606" t="str">
            <v>DIANELLA VARIEGATA</v>
          </cell>
          <cell r="F1606" t="str">
            <v>Tolérance au sec</v>
          </cell>
          <cell r="G1606" t="str">
            <v xml:space="preserve">Motte Ø 9 </v>
          </cell>
          <cell r="H1606">
            <v>18</v>
          </cell>
          <cell r="I1606">
            <v>0</v>
          </cell>
          <cell r="J1606">
            <v>0</v>
          </cell>
          <cell r="K1606"/>
        </row>
        <row r="1607">
          <cell r="B1607" t="str">
            <v>18A557</v>
          </cell>
          <cell r="C1607" t="str">
            <v>Vivace - VIVA01</v>
          </cell>
          <cell r="D1607" t="str">
            <v>Vivace - VIVA01</v>
          </cell>
          <cell r="E1607" t="str">
            <v>DICENTRA AMORE TITANIUM</v>
          </cell>
          <cell r="F1607"/>
          <cell r="G1607" t="str">
            <v xml:space="preserve">Motte Ø 9 </v>
          </cell>
          <cell r="H1607">
            <v>18</v>
          </cell>
          <cell r="I1607">
            <v>113</v>
          </cell>
          <cell r="J1607">
            <v>53</v>
          </cell>
          <cell r="K1607" t="str">
            <v>H</v>
          </cell>
        </row>
        <row r="1608">
          <cell r="B1608" t="str">
            <v>18A590</v>
          </cell>
          <cell r="C1608" t="str">
            <v>Vivace - VIVA01</v>
          </cell>
          <cell r="D1608" t="str">
            <v>Vivace - VIVA01</v>
          </cell>
          <cell r="E1608" t="str">
            <v>DICENTRA PINK DIAMONDS</v>
          </cell>
          <cell r="F1608"/>
          <cell r="G1608" t="str">
            <v xml:space="preserve">Motte Ø 9 </v>
          </cell>
          <cell r="H1608">
            <v>18</v>
          </cell>
          <cell r="I1608">
            <v>113</v>
          </cell>
          <cell r="J1608">
            <v>0</v>
          </cell>
          <cell r="K1608" t="str">
            <v>H</v>
          </cell>
        </row>
        <row r="1609">
          <cell r="B1609" t="str">
            <v>18A543</v>
          </cell>
          <cell r="C1609" t="str">
            <v>Vivace - VIVA01</v>
          </cell>
          <cell r="D1609" t="str">
            <v>Vivace - VIVA01</v>
          </cell>
          <cell r="E1609" t="str">
            <v>DICENTRA VALENTINE</v>
          </cell>
          <cell r="F1609"/>
          <cell r="G1609" t="str">
            <v xml:space="preserve">Motte Ø 9 </v>
          </cell>
          <cell r="H1609">
            <v>18</v>
          </cell>
          <cell r="I1609">
            <v>75</v>
          </cell>
          <cell r="J1609">
            <v>0</v>
          </cell>
          <cell r="K1609" t="str">
            <v>H</v>
          </cell>
        </row>
        <row r="1610">
          <cell r="B1610" t="str">
            <v>104A147</v>
          </cell>
          <cell r="C1610" t="str">
            <v>Fougère - FOUGERE</v>
          </cell>
          <cell r="D1610" t="str">
            <v>Fougère - FOUGERE</v>
          </cell>
          <cell r="E1610" t="str">
            <v>DICKSONIA ANTARTICA</v>
          </cell>
          <cell r="F1610"/>
          <cell r="G1610" t="str">
            <v xml:space="preserve">Motte Ø 3.5 </v>
          </cell>
          <cell r="H1610">
            <v>104</v>
          </cell>
          <cell r="I1610">
            <v>19</v>
          </cell>
          <cell r="J1610">
            <v>0</v>
          </cell>
          <cell r="K1610" t="str">
            <v>H</v>
          </cell>
        </row>
        <row r="1611">
          <cell r="B1611" t="str">
            <v>10G114</v>
          </cell>
          <cell r="C1611" t="str">
            <v>Fougère - FOUGERE</v>
          </cell>
          <cell r="D1611" t="str">
            <v>Fougère - FOUGERE</v>
          </cell>
          <cell r="E1611" t="str">
            <v>DICKSONIA ANTARTICA</v>
          </cell>
          <cell r="F1611"/>
          <cell r="G1611" t="str">
            <v xml:space="preserve">Pot Ø 13 </v>
          </cell>
          <cell r="H1611">
            <v>10</v>
          </cell>
          <cell r="I1611">
            <v>130</v>
          </cell>
          <cell r="J1611">
            <v>7</v>
          </cell>
          <cell r="K1611" t="str">
            <v>H</v>
          </cell>
        </row>
        <row r="1612">
          <cell r="B1612" t="str">
            <v>BP28535</v>
          </cell>
          <cell r="C1612" t="str">
            <v>Fougère - FOUGERE</v>
          </cell>
          <cell r="D1612" t="str">
            <v>Fougère - FOUGERE</v>
          </cell>
          <cell r="E1612" t="str">
            <v>DICKSONIA ANTARTICA BP9</v>
          </cell>
          <cell r="F1612"/>
          <cell r="G1612" t="str">
            <v xml:space="preserve">Motte Ø 9 </v>
          </cell>
          <cell r="H1612">
            <v>18</v>
          </cell>
          <cell r="I1612">
            <v>0</v>
          </cell>
          <cell r="J1612">
            <v>0</v>
          </cell>
          <cell r="K1612" t="str">
            <v>H</v>
          </cell>
        </row>
        <row r="1613">
          <cell r="B1613" t="str">
            <v>BP29258</v>
          </cell>
          <cell r="C1613" t="str">
            <v>Arbuste - ARBU01</v>
          </cell>
          <cell r="D1613" t="str">
            <v>Arbuste - ARBU01</v>
          </cell>
          <cell r="E1613" t="str">
            <v>DIERVILLA MAGICAL STARRY NIGHT BP9</v>
          </cell>
          <cell r="F1613"/>
          <cell r="G1613" t="str">
            <v xml:space="preserve">Motte Ø 9 </v>
          </cell>
          <cell r="H1613">
            <v>18</v>
          </cell>
          <cell r="I1613">
            <v>255</v>
          </cell>
          <cell r="J1613">
            <v>216</v>
          </cell>
          <cell r="K1613" t="str">
            <v>H</v>
          </cell>
        </row>
        <row r="1614">
          <cell r="B1614" t="str">
            <v>BP27843</v>
          </cell>
          <cell r="C1614" t="str">
            <v>Arbuste - ARBU01</v>
          </cell>
          <cell r="D1614" t="str">
            <v>Arbuste - ARBU01</v>
          </cell>
          <cell r="E1614" t="str">
            <v>DIERVILLA RIVULARIS HONEYBEE® BP9</v>
          </cell>
          <cell r="F1614"/>
          <cell r="G1614" t="str">
            <v xml:space="preserve">Motte Ø 9 </v>
          </cell>
          <cell r="H1614">
            <v>18</v>
          </cell>
          <cell r="I1614">
            <v>0</v>
          </cell>
          <cell r="J1614">
            <v>0</v>
          </cell>
        </row>
        <row r="1615">
          <cell r="B1615" t="str">
            <v>BP28058</v>
          </cell>
          <cell r="C1615" t="str">
            <v>Arbuste - ARBU01</v>
          </cell>
          <cell r="D1615" t="str">
            <v>Arbuste - ARBU01</v>
          </cell>
          <cell r="E1615" t="str">
            <v>DIERVILLA SPLEN. DIVA® EL MADRIGAL BP9</v>
          </cell>
          <cell r="F1615"/>
          <cell r="G1615" t="str">
            <v xml:space="preserve">Motte Ø 9 </v>
          </cell>
          <cell r="H1615">
            <v>18</v>
          </cell>
          <cell r="I1615">
            <v>65</v>
          </cell>
          <cell r="J1615">
            <v>36</v>
          </cell>
        </row>
        <row r="1616">
          <cell r="B1616" t="str">
            <v>BP27845</v>
          </cell>
          <cell r="C1616" t="str">
            <v>Arbuste - ARBU01</v>
          </cell>
          <cell r="D1616" t="str">
            <v>Arbuste - ARBU01</v>
          </cell>
          <cell r="E1616" t="str">
            <v>DIERVILLA SPLEN. HONEY SURPRISE® BP9</v>
          </cell>
          <cell r="F1616"/>
          <cell r="G1616" t="str">
            <v xml:space="preserve">Motte Ø 9 </v>
          </cell>
          <cell r="H1616">
            <v>18</v>
          </cell>
          <cell r="I1616">
            <v>0</v>
          </cell>
          <cell r="J1616">
            <v>0</v>
          </cell>
        </row>
        <row r="1617">
          <cell r="B1617" t="str">
            <v>28A255</v>
          </cell>
          <cell r="C1617" t="str">
            <v>Vivace - VIVA01</v>
          </cell>
          <cell r="D1617" t="str">
            <v>Vivace - VIVA01</v>
          </cell>
          <cell r="E1617" t="str">
            <v>DIETES BICOLOR</v>
          </cell>
          <cell r="F1617" t="str">
            <v>Tolérance au sec</v>
          </cell>
          <cell r="G1617" t="str">
            <v xml:space="preserve">Motte Ø 8 </v>
          </cell>
          <cell r="H1617">
            <v>28</v>
          </cell>
          <cell r="I1617">
            <v>0</v>
          </cell>
          <cell r="J1617">
            <v>0</v>
          </cell>
          <cell r="K1617"/>
        </row>
        <row r="1618">
          <cell r="B1618" t="str">
            <v>18A532</v>
          </cell>
          <cell r="C1618" t="str">
            <v>Graminées - GRAM01</v>
          </cell>
          <cell r="D1618" t="str">
            <v>Vivace - VIVA01</v>
          </cell>
          <cell r="E1618" t="str">
            <v>DIETES MILKY WAY</v>
          </cell>
          <cell r="F1618" t="str">
            <v>Tolérance au sec</v>
          </cell>
          <cell r="G1618" t="str">
            <v xml:space="preserve">Motte Ø 9 </v>
          </cell>
          <cell r="H1618">
            <v>18</v>
          </cell>
          <cell r="I1618">
            <v>401</v>
          </cell>
          <cell r="J1618">
            <v>176</v>
          </cell>
          <cell r="K1618" t="str">
            <v>H</v>
          </cell>
        </row>
        <row r="1619">
          <cell r="B1619" t="str">
            <v>10G108</v>
          </cell>
          <cell r="C1619" t="str">
            <v>Arbuste - ARBU01</v>
          </cell>
          <cell r="D1619" t="str">
            <v>Arbuste - ARBU01</v>
          </cell>
          <cell r="E1619" t="str">
            <v>DIOSMA HIRSUTA PINK FOUNTAIN</v>
          </cell>
          <cell r="F1619" t="str">
            <v>Tolérance au sec</v>
          </cell>
          <cell r="G1619" t="str">
            <v xml:space="preserve">Pot Ø 13 </v>
          </cell>
          <cell r="H1619">
            <v>10</v>
          </cell>
          <cell r="I1619">
            <v>0</v>
          </cell>
          <cell r="J1619">
            <v>0</v>
          </cell>
          <cell r="K1619" t="str">
            <v>H</v>
          </cell>
        </row>
        <row r="1620">
          <cell r="B1620" t="str">
            <v>BA22926</v>
          </cell>
          <cell r="C1620" t="str">
            <v>Arbuste - ARBU01</v>
          </cell>
          <cell r="D1620" t="str">
            <v>Arbuste - ARBU01</v>
          </cell>
          <cell r="E1620" t="str">
            <v>DIOSMA HIRSUTA PINK FOUNTAIN BA7</v>
          </cell>
          <cell r="F1620" t="str">
            <v>Tolérance au sec</v>
          </cell>
          <cell r="G1620" t="str">
            <v xml:space="preserve">Motte Ø 7 </v>
          </cell>
          <cell r="H1620">
            <v>40</v>
          </cell>
          <cell r="I1620">
            <v>0</v>
          </cell>
          <cell r="J1620">
            <v>0</v>
          </cell>
          <cell r="K1620" t="str">
            <v>H</v>
          </cell>
        </row>
        <row r="1621">
          <cell r="B1621" t="str">
            <v>BG13290B</v>
          </cell>
          <cell r="C1621" t="str">
            <v>Arbuste - ARBU01</v>
          </cell>
          <cell r="D1621" t="str">
            <v>Arbuste - ARBU01</v>
          </cell>
          <cell r="E1621" t="str">
            <v>DIOSMA HIRSUTA PINK FOUNTAIN BG9</v>
          </cell>
          <cell r="F1621" t="str">
            <v>Tolérance au sec</v>
          </cell>
          <cell r="G1621" t="str">
            <v xml:space="preserve">Godets Ø 9 </v>
          </cell>
          <cell r="H1621">
            <v>12</v>
          </cell>
          <cell r="I1621">
            <v>0</v>
          </cell>
          <cell r="J1621">
            <v>0</v>
          </cell>
          <cell r="K1621" t="str">
            <v>H</v>
          </cell>
        </row>
        <row r="1622">
          <cell r="B1622" t="str">
            <v>BP28112</v>
          </cell>
          <cell r="C1622" t="str">
            <v>Arbuste - ARBU01</v>
          </cell>
          <cell r="D1622" t="str">
            <v>Arbuste - ARBU01</v>
          </cell>
          <cell r="E1622" t="str">
            <v>DIOSMA HIRSUTA PINK FOUNTAIN BP7</v>
          </cell>
          <cell r="F1622" t="str">
            <v>Tolérance au sec</v>
          </cell>
          <cell r="G1622" t="str">
            <v xml:space="preserve">Motte Ø 7 </v>
          </cell>
          <cell r="H1622">
            <v>40</v>
          </cell>
          <cell r="I1622">
            <v>31</v>
          </cell>
          <cell r="J1622">
            <v>0</v>
          </cell>
          <cell r="K1622" t="str">
            <v>H</v>
          </cell>
        </row>
        <row r="1623">
          <cell r="B1623" t="str">
            <v>BP27846</v>
          </cell>
          <cell r="C1623" t="str">
            <v>Arbuste - ARBU01</v>
          </cell>
          <cell r="D1623" t="str">
            <v>Arbuste - ARBU01</v>
          </cell>
          <cell r="E1623" t="str">
            <v>DIOSMA HIRSUTA PINK FOUNTAIN BP9</v>
          </cell>
          <cell r="F1623" t="str">
            <v>Tolérance au sec</v>
          </cell>
          <cell r="G1623" t="str">
            <v xml:space="preserve">Motte Ø 9 </v>
          </cell>
          <cell r="H1623">
            <v>18</v>
          </cell>
          <cell r="I1623">
            <v>139</v>
          </cell>
          <cell r="J1623">
            <v>0</v>
          </cell>
          <cell r="K1623" t="str">
            <v>H</v>
          </cell>
        </row>
        <row r="1624">
          <cell r="B1624" t="str">
            <v>BA22619</v>
          </cell>
          <cell r="C1624" t="str">
            <v>Arbuste - ARBU01</v>
          </cell>
          <cell r="D1624" t="str">
            <v>Arbuste - ARBU01</v>
          </cell>
          <cell r="E1624" t="str">
            <v>DIOSMA HIRSUTA SUNSET GOLD BA7</v>
          </cell>
          <cell r="F1624" t="str">
            <v>Tolérance au sec</v>
          </cell>
          <cell r="G1624" t="str">
            <v xml:space="preserve">Motte Ø 7 </v>
          </cell>
          <cell r="H1624">
            <v>40</v>
          </cell>
          <cell r="I1624">
            <v>0</v>
          </cell>
          <cell r="J1624">
            <v>0</v>
          </cell>
          <cell r="K1624" t="str">
            <v>H</v>
          </cell>
        </row>
        <row r="1625">
          <cell r="B1625" t="str">
            <v>BG13291B</v>
          </cell>
          <cell r="C1625" t="str">
            <v>Arbuste - ARBU01</v>
          </cell>
          <cell r="D1625" t="str">
            <v>Arbuste - ARBU01</v>
          </cell>
          <cell r="E1625" t="str">
            <v>DIOSMA HIRSUTA SUNSET GOLD BG9</v>
          </cell>
          <cell r="F1625" t="str">
            <v>Tolérance au sec</v>
          </cell>
          <cell r="G1625" t="str">
            <v xml:space="preserve">Godets Ø 9 </v>
          </cell>
          <cell r="H1625">
            <v>12</v>
          </cell>
          <cell r="I1625">
            <v>0</v>
          </cell>
          <cell r="J1625">
            <v>0</v>
          </cell>
          <cell r="K1625" t="str">
            <v>H</v>
          </cell>
        </row>
        <row r="1626">
          <cell r="B1626" t="str">
            <v>BP28114</v>
          </cell>
          <cell r="C1626" t="str">
            <v>Arbuste - ARBU01</v>
          </cell>
          <cell r="D1626" t="str">
            <v>Arbuste - ARBU01</v>
          </cell>
          <cell r="E1626" t="str">
            <v>DIOSMA HIRSUTA SUNSET GOLD BP7</v>
          </cell>
          <cell r="F1626" t="str">
            <v>Tolérance au sec</v>
          </cell>
          <cell r="G1626" t="str">
            <v xml:space="preserve">Motte Ø 7 </v>
          </cell>
          <cell r="H1626">
            <v>40</v>
          </cell>
          <cell r="I1626">
            <v>31</v>
          </cell>
          <cell r="J1626">
            <v>0</v>
          </cell>
          <cell r="K1626" t="str">
            <v>H</v>
          </cell>
        </row>
        <row r="1627">
          <cell r="B1627" t="str">
            <v>BP27848</v>
          </cell>
          <cell r="C1627" t="str">
            <v>Arbuste - ARBU01</v>
          </cell>
          <cell r="D1627" t="str">
            <v>Arbuste - ARBU01</v>
          </cell>
          <cell r="E1627" t="str">
            <v>DIOSMA HIRSUTA SUNSET GOLD BP9</v>
          </cell>
          <cell r="F1627" t="str">
            <v>Tolérance au sec</v>
          </cell>
          <cell r="G1627" t="str">
            <v xml:space="preserve">Motte Ø 9 </v>
          </cell>
          <cell r="H1627">
            <v>18</v>
          </cell>
          <cell r="I1627">
            <v>139</v>
          </cell>
          <cell r="J1627">
            <v>0</v>
          </cell>
          <cell r="K1627" t="str">
            <v>H</v>
          </cell>
        </row>
        <row r="1628">
          <cell r="B1628" t="str">
            <v>10G109</v>
          </cell>
          <cell r="C1628" t="str">
            <v>Arbuste - ARBU01</v>
          </cell>
          <cell r="D1628" t="str">
            <v>Arbuste - ARBU01</v>
          </cell>
          <cell r="E1628" t="str">
            <v>DIOSMA PULCHELLA</v>
          </cell>
          <cell r="F1628" t="str">
            <v>Tolérance au sec</v>
          </cell>
          <cell r="G1628" t="str">
            <v xml:space="preserve">Pot Ø 13 </v>
          </cell>
          <cell r="H1628">
            <v>10</v>
          </cell>
          <cell r="I1628">
            <v>60</v>
          </cell>
          <cell r="J1628">
            <v>59</v>
          </cell>
        </row>
        <row r="1629">
          <cell r="B1629" t="str">
            <v>SR11465</v>
          </cell>
          <cell r="C1629" t="str">
            <v>Arbre - ARBRE01</v>
          </cell>
          <cell r="D1629" t="str">
            <v>Arbre - ARBRE01</v>
          </cell>
          <cell r="E1629" t="str">
            <v>DIOSPYROS LOTUS SRP 30/45</v>
          </cell>
          <cell r="F1629"/>
          <cell r="G1629" t="str">
            <v xml:space="preserve">Semi Repiqué </v>
          </cell>
          <cell r="H1629">
            <v>25</v>
          </cell>
          <cell r="I1629">
            <v>0</v>
          </cell>
          <cell r="J1629">
            <v>0</v>
          </cell>
        </row>
        <row r="1630">
          <cell r="B1630" t="str">
            <v>BP27849</v>
          </cell>
          <cell r="C1630" t="str">
            <v>Arbuste - ARBU01</v>
          </cell>
          <cell r="D1630" t="str">
            <v>Arbuste - ARBU01</v>
          </cell>
          <cell r="E1630" t="str">
            <v>DISTYLIUM X BLUE CASCADE® BP9</v>
          </cell>
          <cell r="F1630"/>
          <cell r="G1630" t="str">
            <v xml:space="preserve">Motte Ø 9 </v>
          </cell>
          <cell r="H1630">
            <v>18</v>
          </cell>
          <cell r="I1630">
            <v>76</v>
          </cell>
          <cell r="J1630">
            <v>0</v>
          </cell>
        </row>
        <row r="1631">
          <cell r="B1631" t="str">
            <v>10G113</v>
          </cell>
          <cell r="C1631" t="str">
            <v>Fougère - FOUGERE</v>
          </cell>
          <cell r="D1631" t="str">
            <v>Fougère - FOUGERE</v>
          </cell>
          <cell r="E1631" t="str">
            <v>DOODIA ASPERA ROUGH RUBY</v>
          </cell>
          <cell r="F1631"/>
          <cell r="G1631" t="str">
            <v xml:space="preserve">Pot Ø 13 </v>
          </cell>
          <cell r="H1631">
            <v>10</v>
          </cell>
          <cell r="I1631">
            <v>50</v>
          </cell>
          <cell r="J1631">
            <v>10</v>
          </cell>
          <cell r="K1631"/>
        </row>
        <row r="1632">
          <cell r="B1632" t="str">
            <v>SG13583B</v>
          </cell>
          <cell r="C1632" t="str">
            <v>Vivace - VIVA01</v>
          </cell>
          <cell r="D1632" t="str">
            <v>Vivace - VIVA01</v>
          </cell>
          <cell r="E1632" t="str">
            <v>DORYCNIUM HIRSUTUM SG9</v>
          </cell>
          <cell r="F1632" t="str">
            <v>Tolérance au sec</v>
          </cell>
          <cell r="G1632" t="str">
            <v xml:space="preserve">Godets Ø 9 </v>
          </cell>
          <cell r="H1632">
            <v>12</v>
          </cell>
          <cell r="I1632">
            <v>128</v>
          </cell>
          <cell r="J1632">
            <v>60</v>
          </cell>
          <cell r="K1632"/>
        </row>
        <row r="1633">
          <cell r="B1633" t="str">
            <v>104A365</v>
          </cell>
          <cell r="C1633" t="str">
            <v>Fougère - FOUGERE</v>
          </cell>
          <cell r="D1633" t="str">
            <v>Fougère - FOUGERE</v>
          </cell>
          <cell r="E1633" t="str">
            <v>DRYOPTERIS ERYTHROSORA</v>
          </cell>
          <cell r="F1633"/>
          <cell r="G1633" t="str">
            <v xml:space="preserve">Motte Ø 3.5 </v>
          </cell>
          <cell r="H1633">
            <v>104</v>
          </cell>
          <cell r="I1633">
            <v>0</v>
          </cell>
          <cell r="J1633">
            <v>0</v>
          </cell>
          <cell r="K1633"/>
        </row>
        <row r="1634">
          <cell r="B1634" t="str">
            <v>BG29446</v>
          </cell>
          <cell r="C1634" t="str">
            <v>Fougère - FOUGERE</v>
          </cell>
          <cell r="D1634" t="str">
            <v>Fougère - FOUGERE</v>
          </cell>
          <cell r="E1634" t="str">
            <v>DRYOPTERIS ERYTHROSORA BG8</v>
          </cell>
          <cell r="F1634"/>
          <cell r="G1634" t="str">
            <v xml:space="preserve">Godets Ø 8 </v>
          </cell>
          <cell r="H1634">
            <v>10</v>
          </cell>
          <cell r="I1634">
            <v>100</v>
          </cell>
          <cell r="J1634">
            <v>0</v>
          </cell>
          <cell r="K1634"/>
        </row>
        <row r="1635">
          <cell r="B1635" t="str">
            <v>BP27850</v>
          </cell>
          <cell r="C1635" t="str">
            <v>Fougère - FOUGERE</v>
          </cell>
          <cell r="D1635" t="str">
            <v>Fougère - FOUGERE</v>
          </cell>
          <cell r="E1635" t="str">
            <v>DRYOPTERIS ERYTHROSORA BP9</v>
          </cell>
          <cell r="F1635"/>
          <cell r="G1635" t="str">
            <v xml:space="preserve">Motte Ø 9 </v>
          </cell>
          <cell r="H1635">
            <v>18</v>
          </cell>
          <cell r="I1635">
            <v>129</v>
          </cell>
          <cell r="J1635">
            <v>0</v>
          </cell>
          <cell r="K1635"/>
        </row>
        <row r="1636">
          <cell r="B1636" t="str">
            <v>104A108</v>
          </cell>
          <cell r="C1636" t="str">
            <v>Fougère - FOUGERE</v>
          </cell>
          <cell r="D1636" t="str">
            <v>Fougère - FOUGERE</v>
          </cell>
          <cell r="E1636" t="str">
            <v>DRYOPTERIS ERYTHROSORA PROLIFICA</v>
          </cell>
          <cell r="F1636"/>
          <cell r="G1636" t="str">
            <v xml:space="preserve">Motte Ø 3.5 </v>
          </cell>
          <cell r="H1636">
            <v>104</v>
          </cell>
          <cell r="I1636">
            <v>14</v>
          </cell>
          <cell r="J1636">
            <v>0</v>
          </cell>
          <cell r="K1636"/>
        </row>
        <row r="1637">
          <cell r="B1637" t="str">
            <v>BP28536</v>
          </cell>
          <cell r="C1637" t="str">
            <v>Fougère - FOUGERE</v>
          </cell>
          <cell r="D1637" t="str">
            <v>Fougère - FOUGERE</v>
          </cell>
          <cell r="E1637" t="str">
            <v>DRYOPTERIS ERYTHROSORA PROLIFICA BP9</v>
          </cell>
          <cell r="F1637"/>
          <cell r="G1637" t="str">
            <v xml:space="preserve">Motte Ø 9 </v>
          </cell>
          <cell r="H1637">
            <v>18</v>
          </cell>
          <cell r="I1637">
            <v>0</v>
          </cell>
          <cell r="J1637">
            <v>0</v>
          </cell>
          <cell r="K1637"/>
        </row>
        <row r="1638">
          <cell r="B1638" t="str">
            <v>104A109</v>
          </cell>
          <cell r="C1638" t="str">
            <v>Fougère - FOUGERE</v>
          </cell>
          <cell r="D1638" t="str">
            <v>Fougère - FOUGERE</v>
          </cell>
          <cell r="E1638" t="str">
            <v>DRYOPTERIS FILIX MAS</v>
          </cell>
          <cell r="F1638"/>
          <cell r="G1638" t="str">
            <v xml:space="preserve">Motte Ø 3.5 </v>
          </cell>
          <cell r="H1638">
            <v>104</v>
          </cell>
          <cell r="I1638">
            <v>6</v>
          </cell>
          <cell r="J1638">
            <v>0</v>
          </cell>
          <cell r="K1638"/>
        </row>
        <row r="1639">
          <cell r="B1639" t="str">
            <v>BP28061</v>
          </cell>
          <cell r="C1639" t="str">
            <v>Fougère - FOUGERE</v>
          </cell>
          <cell r="D1639" t="str">
            <v>Fougère - FOUGERE</v>
          </cell>
          <cell r="E1639" t="str">
            <v>DRYOPTERIS FILIX-MAS BP9</v>
          </cell>
          <cell r="F1639"/>
          <cell r="G1639" t="str">
            <v xml:space="preserve">Motte Ø 9 </v>
          </cell>
          <cell r="H1639">
            <v>18</v>
          </cell>
          <cell r="I1639">
            <v>118</v>
          </cell>
          <cell r="J1639">
            <v>0</v>
          </cell>
          <cell r="K1639"/>
        </row>
        <row r="1640">
          <cell r="B1640" t="str">
            <v>10G107</v>
          </cell>
          <cell r="C1640" t="str">
            <v>Fougère - FOUGERE</v>
          </cell>
          <cell r="D1640" t="str">
            <v>Fougère - FOUGERE</v>
          </cell>
          <cell r="E1640" t="str">
            <v>DRYOPTERIS WALLI. JURASSIC GOLD</v>
          </cell>
          <cell r="F1640"/>
          <cell r="G1640" t="str">
            <v xml:space="preserve">Pot Ø 13 </v>
          </cell>
          <cell r="H1640">
            <v>10</v>
          </cell>
          <cell r="I1640">
            <v>100</v>
          </cell>
          <cell r="J1640">
            <v>24</v>
          </cell>
          <cell r="K1640"/>
        </row>
        <row r="1641">
          <cell r="B1641" t="str">
            <v>12G311</v>
          </cell>
          <cell r="C1641" t="str">
            <v>Arbuste - ARBU01</v>
          </cell>
          <cell r="D1641" t="str">
            <v>Arbuste - ARBU01</v>
          </cell>
          <cell r="E1641" t="str">
            <v>DURANTA ERECTA</v>
          </cell>
          <cell r="F1641" t="str">
            <v>Tolérance au sec</v>
          </cell>
          <cell r="G1641" t="str">
            <v xml:space="preserve">Godets Ø 9 </v>
          </cell>
          <cell r="H1641">
            <v>12</v>
          </cell>
          <cell r="I1641">
            <v>0</v>
          </cell>
          <cell r="J1641">
            <v>0</v>
          </cell>
        </row>
        <row r="1642">
          <cell r="B1642" t="str">
            <v>18A355</v>
          </cell>
          <cell r="C1642" t="str">
            <v>Arbuste - ARBU01</v>
          </cell>
          <cell r="D1642" t="str">
            <v>Arbuste - ARBU01</v>
          </cell>
          <cell r="E1642" t="str">
            <v>DURANTA ERECTA</v>
          </cell>
          <cell r="F1642" t="str">
            <v>Tolérance au sec</v>
          </cell>
          <cell r="G1642" t="str">
            <v xml:space="preserve">Motte Ø 9 </v>
          </cell>
          <cell r="H1642">
            <v>18</v>
          </cell>
          <cell r="I1642">
            <v>75</v>
          </cell>
          <cell r="J1642">
            <v>25</v>
          </cell>
        </row>
        <row r="1643">
          <cell r="B1643" t="str">
            <v>72A104</v>
          </cell>
          <cell r="C1643" t="str">
            <v>Arbuste - ARBU01</v>
          </cell>
          <cell r="D1643" t="str">
            <v>Arbuste - ARBU01</v>
          </cell>
          <cell r="E1643" t="str">
            <v>DURANTA ERECTA</v>
          </cell>
          <cell r="F1643" t="str">
            <v>Tolérance au sec</v>
          </cell>
          <cell r="G1643" t="str">
            <v xml:space="preserve">Motte Ø 4 </v>
          </cell>
          <cell r="H1643">
            <v>72</v>
          </cell>
          <cell r="I1643">
            <v>19</v>
          </cell>
          <cell r="J1643">
            <v>14</v>
          </cell>
        </row>
        <row r="1644">
          <cell r="B1644" t="str">
            <v>18A566</v>
          </cell>
          <cell r="C1644" t="str">
            <v>Vivace - VIVA01</v>
          </cell>
          <cell r="D1644" t="str">
            <v>Vivace - VIVA01</v>
          </cell>
          <cell r="E1644" t="str">
            <v>ECHINACEA SUNSEEKERS MINEOLA</v>
          </cell>
          <cell r="F1644"/>
          <cell r="G1644" t="str">
            <v xml:space="preserve">Motte Ø 9 </v>
          </cell>
          <cell r="H1644">
            <v>18</v>
          </cell>
          <cell r="I1644">
            <v>45</v>
          </cell>
          <cell r="J1644">
            <v>0</v>
          </cell>
          <cell r="K1644" t="str">
            <v>H</v>
          </cell>
        </row>
        <row r="1645">
          <cell r="B1645" t="str">
            <v>18A567</v>
          </cell>
          <cell r="C1645" t="str">
            <v>Vivace - VIVA01</v>
          </cell>
          <cell r="D1645" t="str">
            <v>Vivace - VIVA01</v>
          </cell>
          <cell r="E1645" t="str">
            <v>ECHINACEA SUNSEEKERS ROSY</v>
          </cell>
          <cell r="F1645"/>
          <cell r="G1645" t="str">
            <v xml:space="preserve">Motte Ø 9 </v>
          </cell>
          <cell r="H1645">
            <v>18</v>
          </cell>
          <cell r="I1645">
            <v>34</v>
          </cell>
          <cell r="J1645">
            <v>11</v>
          </cell>
          <cell r="K1645" t="str">
            <v>H</v>
          </cell>
        </row>
        <row r="1646">
          <cell r="B1646" t="str">
            <v>18A568</v>
          </cell>
          <cell r="C1646" t="str">
            <v>Vivace - VIVA01</v>
          </cell>
          <cell r="D1646" t="str">
            <v>Vivace - VIVA01</v>
          </cell>
          <cell r="E1646" t="str">
            <v>ECHINACEA SUNSEEKERS SCARLET</v>
          </cell>
          <cell r="F1646"/>
          <cell r="G1646" t="str">
            <v xml:space="preserve">Motte Ø 9 </v>
          </cell>
          <cell r="H1646">
            <v>18</v>
          </cell>
          <cell r="I1646">
            <v>34</v>
          </cell>
          <cell r="J1646">
            <v>1</v>
          </cell>
          <cell r="K1646" t="str">
            <v>H</v>
          </cell>
        </row>
        <row r="1647">
          <cell r="B1647" t="str">
            <v>18A569</v>
          </cell>
          <cell r="C1647" t="str">
            <v>Vivace - VIVA01</v>
          </cell>
          <cell r="D1647" t="str">
            <v>Vivace - VIVA01</v>
          </cell>
          <cell r="E1647" t="str">
            <v>ECHINACEA SUNSEEKERS YELLOW</v>
          </cell>
          <cell r="F1647"/>
          <cell r="G1647" t="str">
            <v xml:space="preserve">Motte Ø 9 </v>
          </cell>
          <cell r="H1647">
            <v>18</v>
          </cell>
          <cell r="I1647">
            <v>28</v>
          </cell>
          <cell r="J1647">
            <v>0</v>
          </cell>
          <cell r="K1647" t="str">
            <v>H</v>
          </cell>
        </row>
        <row r="1648">
          <cell r="B1648" t="str">
            <v>18A210</v>
          </cell>
          <cell r="C1648" t="str">
            <v>Arbuste - ARBU01</v>
          </cell>
          <cell r="D1648" t="str">
            <v>Vivace - VIVA01</v>
          </cell>
          <cell r="E1648" t="str">
            <v>ECHIUM CANDICANS</v>
          </cell>
          <cell r="F1648" t="str">
            <v>Tolérance au sec</v>
          </cell>
          <cell r="G1648" t="str">
            <v xml:space="preserve">Motte Ø 9 </v>
          </cell>
          <cell r="H1648">
            <v>18</v>
          </cell>
          <cell r="I1648">
            <v>159</v>
          </cell>
          <cell r="J1648">
            <v>104</v>
          </cell>
        </row>
        <row r="1649">
          <cell r="B1649" t="str">
            <v>66A108</v>
          </cell>
          <cell r="C1649" t="str">
            <v>Arbuste - ARBU01</v>
          </cell>
          <cell r="D1649" t="str">
            <v>Arbuste - ARBU01</v>
          </cell>
          <cell r="E1649" t="str">
            <v>ECHIUM CANDICANS</v>
          </cell>
          <cell r="F1649" t="str">
            <v>Tolérance au sec</v>
          </cell>
          <cell r="G1649" t="str">
            <v xml:space="preserve">Motte Ø 4.5 </v>
          </cell>
          <cell r="H1649">
            <v>66</v>
          </cell>
          <cell r="I1649">
            <v>75</v>
          </cell>
          <cell r="J1649">
            <v>15</v>
          </cell>
        </row>
        <row r="1650">
          <cell r="B1650" t="str">
            <v>BG4575B</v>
          </cell>
          <cell r="C1650" t="str">
            <v>Arbuste - ARBU01</v>
          </cell>
          <cell r="D1650" t="str">
            <v>Arbuste - ARBU01</v>
          </cell>
          <cell r="E1650" t="str">
            <v>EDGEWORTHIA CHRYSANTHA BG9</v>
          </cell>
          <cell r="F1650"/>
          <cell r="G1650" t="str">
            <v xml:space="preserve">Godets Ø 9 </v>
          </cell>
          <cell r="H1650">
            <v>12</v>
          </cell>
          <cell r="I1650">
            <v>769</v>
          </cell>
          <cell r="J1650">
            <v>155</v>
          </cell>
        </row>
        <row r="1651">
          <cell r="B1651" t="str">
            <v>BG29257</v>
          </cell>
          <cell r="C1651" t="str">
            <v>Arbuste - ARBU01</v>
          </cell>
          <cell r="D1651" t="str">
            <v>Arbuste - ARBU01</v>
          </cell>
          <cell r="E1651" t="str">
            <v>EDGEWORTHIA CHRYSANTHA GRANDIFLORA BG9</v>
          </cell>
          <cell r="F1651"/>
          <cell r="G1651" t="str">
            <v xml:space="preserve">Godets Ø 9 </v>
          </cell>
          <cell r="H1651">
            <v>12</v>
          </cell>
          <cell r="I1651">
            <v>0</v>
          </cell>
          <cell r="J1651">
            <v>0</v>
          </cell>
        </row>
        <row r="1652">
          <cell r="B1652" t="str">
            <v>BR4577</v>
          </cell>
          <cell r="C1652" t="str">
            <v>Arbuste - ARBU01</v>
          </cell>
          <cell r="D1652" t="str">
            <v>Arbuste - ARBU01</v>
          </cell>
          <cell r="E1652" t="str">
            <v>ELAEAGNUS ANGUSTIFO. CASPICA BRP 45/60</v>
          </cell>
          <cell r="F1652" t="str">
            <v>Tolérance au sec</v>
          </cell>
          <cell r="G1652" t="str">
            <v xml:space="preserve">Bouture Repiqué </v>
          </cell>
          <cell r="H1652">
            <v>25</v>
          </cell>
          <cell r="I1652">
            <v>0</v>
          </cell>
          <cell r="J1652">
            <v>0</v>
          </cell>
        </row>
        <row r="1653">
          <cell r="B1653" t="str">
            <v>SR4579</v>
          </cell>
          <cell r="C1653" t="str">
            <v>Arbuste - ARBU01</v>
          </cell>
          <cell r="D1653" t="str">
            <v>Arbuste - ARBU01</v>
          </cell>
          <cell r="E1653" t="str">
            <v>ELAEAGNUS ANGUSTIFOLIA SRP 45/60</v>
          </cell>
          <cell r="F1653" t="str">
            <v>Tolérance au sec</v>
          </cell>
          <cell r="G1653" t="str">
            <v xml:space="preserve">Semi Repiqué </v>
          </cell>
          <cell r="H1653">
            <v>25</v>
          </cell>
          <cell r="I1653">
            <v>40</v>
          </cell>
          <cell r="J1653">
            <v>20</v>
          </cell>
        </row>
        <row r="1654">
          <cell r="B1654" t="str">
            <v>BA26518</v>
          </cell>
          <cell r="C1654" t="str">
            <v>Arbuste - ARBU01</v>
          </cell>
          <cell r="D1654" t="str">
            <v>Arbuste - ARBU01</v>
          </cell>
          <cell r="E1654" t="str">
            <v>ELAEAGNUS EBBINGEI BA5</v>
          </cell>
          <cell r="F1654" t="str">
            <v>Tolérance au sec</v>
          </cell>
          <cell r="G1654" t="str">
            <v xml:space="preserve">Motte Ø 5 </v>
          </cell>
          <cell r="H1654">
            <v>77</v>
          </cell>
          <cell r="I1654">
            <v>0</v>
          </cell>
          <cell r="J1654">
            <v>0</v>
          </cell>
        </row>
        <row r="1655">
          <cell r="B1655" t="str">
            <v>BA4603</v>
          </cell>
          <cell r="C1655" t="str">
            <v>Arbuste - ARBU01</v>
          </cell>
          <cell r="D1655" t="str">
            <v>Arbuste - ARBU01</v>
          </cell>
          <cell r="E1655" t="str">
            <v>ELAEAGNUS EBBINGEI BA7</v>
          </cell>
          <cell r="F1655" t="str">
            <v>Tolérance au sec</v>
          </cell>
          <cell r="G1655" t="str">
            <v xml:space="preserve">Motte Ø 7 </v>
          </cell>
          <cell r="H1655">
            <v>40</v>
          </cell>
          <cell r="I1655">
            <v>200</v>
          </cell>
          <cell r="J1655">
            <v>0</v>
          </cell>
        </row>
        <row r="1656">
          <cell r="B1656" t="str">
            <v>BC9221B</v>
          </cell>
          <cell r="C1656" t="str">
            <v>Arbuste - ARBU01</v>
          </cell>
          <cell r="D1656" t="str">
            <v>Arbuste - ARBU01</v>
          </cell>
          <cell r="E1656" t="str">
            <v>ELAEAGNUS EBBINGEI BC1.3L R</v>
          </cell>
          <cell r="F1656" t="str">
            <v>Tolérance au sec</v>
          </cell>
          <cell r="G1656" t="str">
            <v xml:space="preserve">Pot 1.3 Litres </v>
          </cell>
          <cell r="H1656">
            <v>10</v>
          </cell>
          <cell r="I1656">
            <v>1299</v>
          </cell>
          <cell r="J1656">
            <v>576</v>
          </cell>
        </row>
        <row r="1657">
          <cell r="B1657" t="str">
            <v>BP9519</v>
          </cell>
          <cell r="C1657" t="str">
            <v>Arbuste - ARBU01</v>
          </cell>
          <cell r="D1657" t="str">
            <v>Arbuste - ARBU01</v>
          </cell>
          <cell r="E1657" t="str">
            <v>ELAEAGNUS EBBINGEI BP8</v>
          </cell>
          <cell r="F1657" t="str">
            <v>Tolérance au sec</v>
          </cell>
          <cell r="G1657" t="str">
            <v xml:space="preserve">Motte Ø 8 </v>
          </cell>
          <cell r="H1657">
            <v>28</v>
          </cell>
          <cell r="I1657">
            <v>802</v>
          </cell>
          <cell r="J1657">
            <v>0</v>
          </cell>
        </row>
        <row r="1658">
          <cell r="B1658" t="str">
            <v>BP28772</v>
          </cell>
          <cell r="C1658" t="str">
            <v>Arbuste - ARBU01</v>
          </cell>
          <cell r="D1658" t="str">
            <v>Arbuste - ARBU01</v>
          </cell>
          <cell r="E1658" t="str">
            <v>ELAEAGNUS EBBINGEI BP9</v>
          </cell>
          <cell r="F1658" t="str">
            <v>Tolérance au sec</v>
          </cell>
          <cell r="G1658" t="str">
            <v xml:space="preserve">Motte Ø 9 </v>
          </cell>
          <cell r="H1658">
            <v>18</v>
          </cell>
          <cell r="I1658">
            <v>398</v>
          </cell>
          <cell r="J1658">
            <v>0</v>
          </cell>
        </row>
        <row r="1659">
          <cell r="B1659" t="str">
            <v>BP28770</v>
          </cell>
          <cell r="C1659" t="str">
            <v>Arbuste - ARBU01</v>
          </cell>
          <cell r="D1659" t="str">
            <v>Arbuste - ARBU01</v>
          </cell>
          <cell r="E1659" t="str">
            <v>ELAEAGNUS EBBINGEI BRIANLEG BP9</v>
          </cell>
          <cell r="F1659" t="str">
            <v>Tolérance au sec</v>
          </cell>
          <cell r="G1659" t="str">
            <v xml:space="preserve">Motte Ø 9 </v>
          </cell>
          <cell r="H1659">
            <v>18</v>
          </cell>
          <cell r="I1659">
            <v>38</v>
          </cell>
          <cell r="J1659">
            <v>35</v>
          </cell>
        </row>
        <row r="1660">
          <cell r="B1660" t="str">
            <v>BA25921</v>
          </cell>
          <cell r="C1660" t="str">
            <v>Arbuste - ARBU01</v>
          </cell>
          <cell r="D1660" t="str">
            <v>Arbuste - ARBU01</v>
          </cell>
          <cell r="E1660" t="str">
            <v>ELAEAGNUS EBBINGEI COMPACTA BA5</v>
          </cell>
          <cell r="F1660" t="str">
            <v>Tolérance au sec</v>
          </cell>
          <cell r="G1660" t="str">
            <v xml:space="preserve">Motte Ø 5 </v>
          </cell>
          <cell r="H1660">
            <v>77</v>
          </cell>
          <cell r="I1660">
            <v>0</v>
          </cell>
          <cell r="J1660">
            <v>0</v>
          </cell>
          <cell r="K1660"/>
        </row>
        <row r="1661">
          <cell r="B1661" t="str">
            <v>BA22743</v>
          </cell>
          <cell r="C1661" t="str">
            <v>Arbuste - ARBU01</v>
          </cell>
          <cell r="D1661" t="str">
            <v>Arbuste - ARBU01</v>
          </cell>
          <cell r="E1661" t="str">
            <v>ELAEAGNUS EBBINGEI COMPACTA BA7</v>
          </cell>
          <cell r="F1661" t="str">
            <v>Tolérance au sec</v>
          </cell>
          <cell r="G1661" t="str">
            <v xml:space="preserve">Motte Ø 7 </v>
          </cell>
          <cell r="H1661">
            <v>40</v>
          </cell>
          <cell r="I1661">
            <v>500</v>
          </cell>
          <cell r="J1661">
            <v>210</v>
          </cell>
          <cell r="K1661" t="str">
            <v>H</v>
          </cell>
        </row>
        <row r="1662">
          <cell r="B1662" t="str">
            <v>BC11385B</v>
          </cell>
          <cell r="C1662" t="str">
            <v>Arbuste - ARBU01</v>
          </cell>
          <cell r="D1662" t="str">
            <v>Arbuste - ARBU01</v>
          </cell>
          <cell r="E1662" t="str">
            <v>ELAEAGNUS EBBINGEI COMPACTA BC1.3L R</v>
          </cell>
          <cell r="F1662" t="str">
            <v>Tolérance au sec</v>
          </cell>
          <cell r="G1662" t="str">
            <v xml:space="preserve">Pot 1.3 Litres </v>
          </cell>
          <cell r="H1662">
            <v>10</v>
          </cell>
          <cell r="I1662">
            <v>2164</v>
          </cell>
          <cell r="J1662">
            <v>2</v>
          </cell>
          <cell r="K1662" t="str">
            <v>H</v>
          </cell>
        </row>
        <row r="1663">
          <cell r="B1663" t="str">
            <v>BG24593B</v>
          </cell>
          <cell r="C1663" t="str">
            <v>Arbuste - ARBU01</v>
          </cell>
          <cell r="D1663" t="str">
            <v>Arbuste - ARBU01</v>
          </cell>
          <cell r="E1663" t="str">
            <v>ELAEAGNUS EBBINGEI COMPACTA BG9 CONT</v>
          </cell>
          <cell r="F1663" t="str">
            <v>Tolérance au sec</v>
          </cell>
          <cell r="G1663" t="str">
            <v xml:space="preserve">Godets Ø 9 </v>
          </cell>
          <cell r="H1663">
            <v>12</v>
          </cell>
          <cell r="I1663">
            <v>1250</v>
          </cell>
          <cell r="J1663">
            <v>0</v>
          </cell>
          <cell r="K1663" t="str">
            <v>H</v>
          </cell>
        </row>
        <row r="1664">
          <cell r="B1664" t="str">
            <v>BG4586B</v>
          </cell>
          <cell r="C1664" t="str">
            <v>Arbuste - ARBU01</v>
          </cell>
          <cell r="D1664" t="str">
            <v>Arbuste - ARBU01</v>
          </cell>
          <cell r="E1664" t="str">
            <v>ELAEAGNUS EBBINGEI COMPACTA BG9 R</v>
          </cell>
          <cell r="F1664" t="str">
            <v>Tolérance au sec</v>
          </cell>
          <cell r="G1664" t="str">
            <v xml:space="preserve">Godets Ø 9 </v>
          </cell>
          <cell r="H1664">
            <v>12</v>
          </cell>
          <cell r="I1664">
            <v>462</v>
          </cell>
          <cell r="J1664">
            <v>129</v>
          </cell>
          <cell r="K1664" t="str">
            <v>H</v>
          </cell>
        </row>
        <row r="1665">
          <cell r="B1665" t="str">
            <v>BP4587</v>
          </cell>
          <cell r="C1665" t="str">
            <v>Arbuste - ARBU01</v>
          </cell>
          <cell r="D1665" t="str">
            <v>Arbuste - ARBU01</v>
          </cell>
          <cell r="E1665" t="str">
            <v>ELAEAGNUS EBBINGEI COMPACTA BP8</v>
          </cell>
          <cell r="F1665" t="str">
            <v>Tolérance au sec</v>
          </cell>
          <cell r="G1665" t="str">
            <v xml:space="preserve">Motte Ø 8 </v>
          </cell>
          <cell r="H1665">
            <v>28</v>
          </cell>
          <cell r="I1665">
            <v>1944</v>
          </cell>
          <cell r="J1665">
            <v>426</v>
          </cell>
          <cell r="K1665" t="str">
            <v>H</v>
          </cell>
        </row>
        <row r="1666">
          <cell r="B1666" t="str">
            <v>BP27851</v>
          </cell>
          <cell r="C1666" t="str">
            <v>Arbuste - ARBU01</v>
          </cell>
          <cell r="D1666" t="str">
            <v>Arbuste - ARBU01</v>
          </cell>
          <cell r="E1666" t="str">
            <v>ELAEAGNUS EBBINGEI COMPACTA BP9</v>
          </cell>
          <cell r="F1666" t="str">
            <v>Tolérance au sec</v>
          </cell>
          <cell r="G1666" t="str">
            <v xml:space="preserve">Motte Ø 9 </v>
          </cell>
          <cell r="H1666">
            <v>18</v>
          </cell>
          <cell r="I1666">
            <v>3121</v>
          </cell>
          <cell r="J1666">
            <v>1246</v>
          </cell>
          <cell r="K1666" t="str">
            <v>H</v>
          </cell>
        </row>
        <row r="1667">
          <cell r="B1667" t="str">
            <v>GC11790B</v>
          </cell>
          <cell r="C1667" t="str">
            <v>Arbuste - ARBU01</v>
          </cell>
          <cell r="D1667" t="str">
            <v>Arbuste - ARBU01</v>
          </cell>
          <cell r="E1667" t="str">
            <v>ELAEAGNUS EBBINGEI GILT EDGE GC1.3L</v>
          </cell>
          <cell r="F1667" t="str">
            <v>Tolérance au sec</v>
          </cell>
          <cell r="G1667" t="str">
            <v xml:space="preserve">Pot 1.3 Litres </v>
          </cell>
          <cell r="H1667">
            <v>10</v>
          </cell>
          <cell r="I1667">
            <v>371</v>
          </cell>
          <cell r="J1667">
            <v>177</v>
          </cell>
        </row>
        <row r="1668">
          <cell r="B1668" t="str">
            <v>GG4598B</v>
          </cell>
          <cell r="C1668" t="str">
            <v>Arbuste - ARBU01</v>
          </cell>
          <cell r="D1668" t="str">
            <v>Arbuste - ARBU01</v>
          </cell>
          <cell r="E1668" t="str">
            <v>ELAEAGNUS EBBINGEI GILT EDGE GG9 R</v>
          </cell>
          <cell r="F1668" t="str">
            <v>Tolérance au sec</v>
          </cell>
          <cell r="G1668" t="str">
            <v xml:space="preserve">Godets Ø 9 </v>
          </cell>
          <cell r="H1668">
            <v>12</v>
          </cell>
          <cell r="I1668">
            <v>727</v>
          </cell>
          <cell r="J1668">
            <v>553</v>
          </cell>
        </row>
        <row r="1669">
          <cell r="B1669" t="str">
            <v>BG4600B</v>
          </cell>
          <cell r="C1669" t="str">
            <v>Arbuste - ARBU01</v>
          </cell>
          <cell r="D1669" t="str">
            <v>Arbuste - ARBU01</v>
          </cell>
          <cell r="E1669" t="str">
            <v>ELAEAGNUS EBBINGEI LIMELIGHT BG9 R</v>
          </cell>
          <cell r="F1669" t="str">
            <v>Tolérance au sec</v>
          </cell>
          <cell r="G1669" t="str">
            <v xml:space="preserve">Godets Ø 9 </v>
          </cell>
          <cell r="H1669">
            <v>12</v>
          </cell>
          <cell r="I1669">
            <v>0</v>
          </cell>
          <cell r="J1669">
            <v>0</v>
          </cell>
        </row>
        <row r="1670">
          <cell r="B1670" t="str">
            <v>BP27623</v>
          </cell>
          <cell r="C1670" t="str">
            <v>Arbuste - ARBU01</v>
          </cell>
          <cell r="D1670" t="str">
            <v>Arbuste - ARBU01</v>
          </cell>
          <cell r="E1670" t="str">
            <v>ELAEAGNUS EBBINGEI LIMELIGHT BP9</v>
          </cell>
          <cell r="F1670" t="str">
            <v>Tolérance au sec</v>
          </cell>
          <cell r="G1670" t="str">
            <v xml:space="preserve">Motte Ø 9 </v>
          </cell>
          <cell r="H1670">
            <v>18</v>
          </cell>
          <cell r="I1670">
            <v>85</v>
          </cell>
          <cell r="J1670">
            <v>0</v>
          </cell>
          <cell r="K1670"/>
        </row>
        <row r="1671">
          <cell r="B1671" t="str">
            <v>BG12089B</v>
          </cell>
          <cell r="C1671" t="str">
            <v>Arbuste - ARBU01</v>
          </cell>
          <cell r="D1671" t="str">
            <v>Arbuste - ARBU01</v>
          </cell>
          <cell r="E1671" t="str">
            <v>ELAEAGNUS EBBINGEI MARYLINE® BG9 R</v>
          </cell>
          <cell r="F1671" t="str">
            <v>Tolérance au sec</v>
          </cell>
          <cell r="G1671" t="str">
            <v xml:space="preserve">Godets Ø 9 </v>
          </cell>
          <cell r="H1671">
            <v>12</v>
          </cell>
          <cell r="I1671">
            <v>0</v>
          </cell>
          <cell r="J1671">
            <v>0</v>
          </cell>
        </row>
        <row r="1672">
          <cell r="B1672" t="str">
            <v>BP28622</v>
          </cell>
          <cell r="C1672" t="str">
            <v>Arbuste - ARBU01</v>
          </cell>
          <cell r="D1672" t="str">
            <v>Arbuste - ARBU01</v>
          </cell>
          <cell r="E1672" t="str">
            <v>ELAEAGNUS EBBINGEI MARYLINE® BP9</v>
          </cell>
          <cell r="F1672" t="str">
            <v>Tolérance au sec</v>
          </cell>
          <cell r="G1672" t="str">
            <v xml:space="preserve">Motte Ø 9 </v>
          </cell>
          <cell r="H1672">
            <v>18</v>
          </cell>
          <cell r="I1672">
            <v>332</v>
          </cell>
          <cell r="J1672">
            <v>0</v>
          </cell>
        </row>
        <row r="1673">
          <cell r="B1673" t="str">
            <v>BA25628</v>
          </cell>
          <cell r="C1673" t="str">
            <v>Arbuste - ARBU01</v>
          </cell>
          <cell r="D1673" t="str">
            <v>Arbuste - ARBU01</v>
          </cell>
          <cell r="E1673" t="str">
            <v>ELAEAGNUS EBBINGEI VIVELEG® BA5 CONT</v>
          </cell>
          <cell r="F1673" t="str">
            <v>Tolérance au sec</v>
          </cell>
          <cell r="G1673" t="str">
            <v xml:space="preserve">Motte Ø 5 </v>
          </cell>
          <cell r="H1673">
            <v>77</v>
          </cell>
          <cell r="I1673">
            <v>0</v>
          </cell>
          <cell r="J1673">
            <v>0</v>
          </cell>
        </row>
        <row r="1674">
          <cell r="B1674" t="str">
            <v>BP11364</v>
          </cell>
          <cell r="C1674" t="str">
            <v>Arbuste - ARBU01</v>
          </cell>
          <cell r="D1674" t="str">
            <v>Arbuste - ARBU01</v>
          </cell>
          <cell r="E1674" t="str">
            <v>ELAEAGNUS EBBINGEI VIVELEG® BP8</v>
          </cell>
          <cell r="F1674" t="str">
            <v>Tolérance au sec</v>
          </cell>
          <cell r="G1674" t="str">
            <v xml:space="preserve">Motte Ø 8 </v>
          </cell>
          <cell r="H1674">
            <v>28</v>
          </cell>
          <cell r="I1674">
            <v>0</v>
          </cell>
          <cell r="J1674">
            <v>0</v>
          </cell>
        </row>
        <row r="1675">
          <cell r="B1675" t="str">
            <v>BP28771</v>
          </cell>
          <cell r="C1675" t="str">
            <v>Arbuste - ARBU01</v>
          </cell>
          <cell r="D1675" t="str">
            <v>Arbuste - ARBU01</v>
          </cell>
          <cell r="E1675" t="str">
            <v>ELAEAGNUS EBBINGEI VIVELEG® BP9</v>
          </cell>
          <cell r="F1675" t="str">
            <v>Tolérance au sec</v>
          </cell>
          <cell r="G1675" t="str">
            <v xml:space="preserve">Motte Ø 9 </v>
          </cell>
          <cell r="H1675">
            <v>18</v>
          </cell>
          <cell r="I1675">
            <v>3967</v>
          </cell>
          <cell r="J1675">
            <v>218</v>
          </cell>
          <cell r="K1675" t="str">
            <v>H</v>
          </cell>
        </row>
        <row r="1676">
          <cell r="B1676" t="str">
            <v>GG4613B</v>
          </cell>
          <cell r="C1676" t="str">
            <v>Arbuste - ARBU01</v>
          </cell>
          <cell r="D1676" t="str">
            <v>Arbuste - ARBU01</v>
          </cell>
          <cell r="E1676" t="str">
            <v>ELAEAGNUS PUNGENS MACULATA GG9 R</v>
          </cell>
          <cell r="F1676" t="str">
            <v>Tolérance au sec</v>
          </cell>
          <cell r="G1676" t="str">
            <v xml:space="preserve">Godets Ø 9 </v>
          </cell>
          <cell r="H1676">
            <v>12</v>
          </cell>
          <cell r="I1676">
            <v>149</v>
          </cell>
          <cell r="J1676">
            <v>39</v>
          </cell>
        </row>
        <row r="1677">
          <cell r="B1677" t="str">
            <v>BR4607</v>
          </cell>
          <cell r="C1677" t="str">
            <v>Arbuste - ARBU01</v>
          </cell>
          <cell r="D1677" t="str">
            <v>Arbuste - ARBU01</v>
          </cell>
          <cell r="E1677" t="str">
            <v>ELAEAGNUS UMBELLATA BRP 45/60</v>
          </cell>
          <cell r="F1677" t="str">
            <v>Tolérance au sec</v>
          </cell>
          <cell r="G1677" t="str">
            <v xml:space="preserve">Bouture Repiqué </v>
          </cell>
          <cell r="H1677">
            <v>25</v>
          </cell>
          <cell r="I1677">
            <v>38</v>
          </cell>
          <cell r="J1677">
            <v>17</v>
          </cell>
        </row>
        <row r="1678">
          <cell r="B1678" t="str">
            <v>18A251</v>
          </cell>
          <cell r="C1678" t="str">
            <v>Graminées - GRAM01</v>
          </cell>
          <cell r="D1678" t="str">
            <v>Vivace - VIVA01</v>
          </cell>
          <cell r="E1678" t="str">
            <v>ELEGIA TECTORUM</v>
          </cell>
          <cell r="F1678"/>
          <cell r="G1678" t="str">
            <v xml:space="preserve">Motte Ø 9 </v>
          </cell>
          <cell r="H1678">
            <v>18</v>
          </cell>
          <cell r="I1678">
            <v>50</v>
          </cell>
          <cell r="J1678">
            <v>0</v>
          </cell>
          <cell r="K1678"/>
        </row>
        <row r="1679">
          <cell r="B1679" t="str">
            <v>SP4614</v>
          </cell>
          <cell r="C1679" t="str">
            <v>Arbuste - ARBU01</v>
          </cell>
          <cell r="D1679" t="str">
            <v>Arbuste - ARBU01</v>
          </cell>
          <cell r="E1679" t="str">
            <v>ELSHOLTZIA STAUNTONII SP8</v>
          </cell>
          <cell r="F1679"/>
          <cell r="G1679" t="str">
            <v xml:space="preserve">Motte Ø 8 </v>
          </cell>
          <cell r="H1679">
            <v>28</v>
          </cell>
          <cell r="I1679">
            <v>40</v>
          </cell>
          <cell r="J1679">
            <v>0</v>
          </cell>
        </row>
        <row r="1680">
          <cell r="B1680" t="str">
            <v>12G287</v>
          </cell>
          <cell r="C1680" t="str">
            <v>Graminées - GRAM01</v>
          </cell>
          <cell r="D1680" t="str">
            <v>Graminées - GRAM01</v>
          </cell>
          <cell r="E1680" t="str">
            <v>ELYMUS ARENARIUS</v>
          </cell>
          <cell r="F1680" t="str">
            <v>Tolérance au sec</v>
          </cell>
          <cell r="G1680" t="str">
            <v xml:space="preserve">Godets Ø 9 </v>
          </cell>
          <cell r="H1680">
            <v>12</v>
          </cell>
          <cell r="I1680">
            <v>0</v>
          </cell>
          <cell r="J1680">
            <v>0</v>
          </cell>
          <cell r="K1680"/>
        </row>
        <row r="1681">
          <cell r="B1681" t="str">
            <v>18A227</v>
          </cell>
          <cell r="C1681" t="str">
            <v>Vivace - VIVA01</v>
          </cell>
          <cell r="D1681" t="str">
            <v>Vivace - VIVA01</v>
          </cell>
          <cell r="E1681" t="str">
            <v>EPILOBIUM CANUM</v>
          </cell>
          <cell r="F1681" t="str">
            <v>Tolérance au sec</v>
          </cell>
          <cell r="G1681" t="str">
            <v xml:space="preserve">Motte Ø 9 </v>
          </cell>
          <cell r="H1681">
            <v>18</v>
          </cell>
          <cell r="I1681">
            <v>195</v>
          </cell>
          <cell r="J1681">
            <v>142</v>
          </cell>
          <cell r="K1681"/>
        </row>
        <row r="1682">
          <cell r="B1682" t="str">
            <v>72A105</v>
          </cell>
          <cell r="C1682" t="str">
            <v>Vivace - VIVA01</v>
          </cell>
          <cell r="D1682" t="str">
            <v>Vivace - VIVA01</v>
          </cell>
          <cell r="E1682" t="str">
            <v>EPILOBIUM CANUM</v>
          </cell>
          <cell r="F1682" t="str">
            <v>Tolérance au sec</v>
          </cell>
          <cell r="G1682" t="str">
            <v xml:space="preserve">Motte Ø 4 </v>
          </cell>
          <cell r="H1682">
            <v>72</v>
          </cell>
          <cell r="I1682">
            <v>65</v>
          </cell>
          <cell r="J1682">
            <v>33</v>
          </cell>
          <cell r="K1682"/>
        </row>
        <row r="1683">
          <cell r="B1683" t="str">
            <v>12G414</v>
          </cell>
          <cell r="C1683" t="str">
            <v>Graminées - GRAM01</v>
          </cell>
          <cell r="D1683" t="str">
            <v>Vivace - VIVA01</v>
          </cell>
          <cell r="E1683" t="str">
            <v>EQUISETUM HYEMALE</v>
          </cell>
          <cell r="F1683"/>
          <cell r="G1683" t="str">
            <v xml:space="preserve">Pot Ø 12 </v>
          </cell>
          <cell r="H1683">
            <v>12</v>
          </cell>
          <cell r="I1683">
            <v>328</v>
          </cell>
          <cell r="J1683">
            <v>204</v>
          </cell>
          <cell r="K1683" t="str">
            <v>H</v>
          </cell>
        </row>
        <row r="1684">
          <cell r="B1684" t="str">
            <v>28A256</v>
          </cell>
          <cell r="C1684" t="str">
            <v>Vivace - VIVA01</v>
          </cell>
          <cell r="D1684" t="str">
            <v>Vivace - VIVA01</v>
          </cell>
          <cell r="E1684" t="str">
            <v>EREMOPHILA NIVEA</v>
          </cell>
          <cell r="F1684" t="str">
            <v>Tolérance au sec</v>
          </cell>
          <cell r="G1684" t="str">
            <v xml:space="preserve">Motte Ø 8 </v>
          </cell>
          <cell r="H1684">
            <v>28</v>
          </cell>
          <cell r="I1684">
            <v>0</v>
          </cell>
          <cell r="J1684">
            <v>0</v>
          </cell>
          <cell r="K1684"/>
        </row>
        <row r="1685">
          <cell r="B1685" t="str">
            <v>12G479</v>
          </cell>
          <cell r="C1685" t="str">
            <v>Terre de Bruyère - TDBR01</v>
          </cell>
          <cell r="D1685" t="str">
            <v>Arbuste - ARBU01</v>
          </cell>
          <cell r="E1685" t="str">
            <v>ERICA CARNEA DECEMBER RED</v>
          </cell>
          <cell r="F1685"/>
          <cell r="G1685" t="str">
            <v xml:space="preserve">Godets Ø 9 </v>
          </cell>
          <cell r="H1685">
            <v>12</v>
          </cell>
          <cell r="I1685">
            <v>0</v>
          </cell>
          <cell r="J1685">
            <v>0</v>
          </cell>
          <cell r="K1685" t="str">
            <v>H</v>
          </cell>
        </row>
        <row r="1686">
          <cell r="B1686" t="str">
            <v>12G480</v>
          </cell>
          <cell r="C1686" t="str">
            <v>Terre de Bruyère - TDBR01</v>
          </cell>
          <cell r="D1686" t="str">
            <v>Arbuste - ARBU01</v>
          </cell>
          <cell r="E1686" t="str">
            <v>ERICA DARLEYENSIS DARLEY DALE</v>
          </cell>
          <cell r="F1686"/>
          <cell r="G1686" t="str">
            <v xml:space="preserve">Godets Ø 9 </v>
          </cell>
          <cell r="H1686">
            <v>12</v>
          </cell>
          <cell r="I1686">
            <v>82</v>
          </cell>
          <cell r="J1686">
            <v>43</v>
          </cell>
          <cell r="K1686" t="str">
            <v>H</v>
          </cell>
        </row>
        <row r="1687">
          <cell r="B1687" t="str">
            <v>12G481</v>
          </cell>
          <cell r="C1687" t="str">
            <v>Terre de Bruyère - TDBR01</v>
          </cell>
          <cell r="D1687" t="str">
            <v>Arbuste - ARBU01</v>
          </cell>
          <cell r="E1687" t="str">
            <v>ERICA DARLEYENSIS HELEN</v>
          </cell>
          <cell r="F1687"/>
          <cell r="G1687" t="str">
            <v xml:space="preserve">Godets Ø 9 </v>
          </cell>
          <cell r="H1687">
            <v>12</v>
          </cell>
          <cell r="I1687">
            <v>42</v>
          </cell>
          <cell r="J1687">
            <v>13</v>
          </cell>
          <cell r="K1687" t="str">
            <v>H</v>
          </cell>
        </row>
        <row r="1688">
          <cell r="B1688" t="str">
            <v>12G482</v>
          </cell>
          <cell r="C1688" t="str">
            <v>Terre de Bruyère - TDBR01</v>
          </cell>
          <cell r="D1688" t="str">
            <v>Arbuste - ARBU01</v>
          </cell>
          <cell r="E1688" t="str">
            <v>ERICA DARLEYENSIS KRAMER'S ROTE</v>
          </cell>
          <cell r="F1688"/>
          <cell r="G1688" t="str">
            <v xml:space="preserve">Godets Ø 9 </v>
          </cell>
          <cell r="H1688">
            <v>12</v>
          </cell>
          <cell r="I1688">
            <v>42</v>
          </cell>
          <cell r="J1688">
            <v>0</v>
          </cell>
          <cell r="K1688" t="str">
            <v>H</v>
          </cell>
        </row>
        <row r="1689">
          <cell r="B1689" t="str">
            <v>12G483</v>
          </cell>
          <cell r="C1689" t="str">
            <v>Terre de Bruyère - TDBR01</v>
          </cell>
          <cell r="D1689" t="str">
            <v>Arbuste - ARBU01</v>
          </cell>
          <cell r="E1689" t="str">
            <v>ERICA DARLEYENSIS SILBERSCHMELZE</v>
          </cell>
          <cell r="F1689"/>
          <cell r="G1689" t="str">
            <v xml:space="preserve">Godets Ø 9 </v>
          </cell>
          <cell r="H1689">
            <v>12</v>
          </cell>
          <cell r="I1689">
            <v>67</v>
          </cell>
          <cell r="J1689">
            <v>20</v>
          </cell>
          <cell r="K1689" t="str">
            <v>H</v>
          </cell>
        </row>
        <row r="1690">
          <cell r="B1690" t="str">
            <v>10G128</v>
          </cell>
          <cell r="C1690" t="str">
            <v>Terre de Bruyère - TDBR01</v>
          </cell>
          <cell r="D1690" t="str">
            <v>Arbuste - ARBU01</v>
          </cell>
          <cell r="E1690" t="str">
            <v>ERICA PINK JOY</v>
          </cell>
          <cell r="F1690"/>
          <cell r="G1690" t="str">
            <v xml:space="preserve">Pot Ø 13 </v>
          </cell>
          <cell r="H1690">
            <v>10</v>
          </cell>
          <cell r="I1690">
            <v>0</v>
          </cell>
          <cell r="J1690">
            <v>0</v>
          </cell>
          <cell r="K1690"/>
        </row>
        <row r="1691">
          <cell r="B1691" t="str">
            <v>10G110</v>
          </cell>
          <cell r="C1691" t="str">
            <v>Arbuste - ARBU01</v>
          </cell>
          <cell r="D1691" t="str">
            <v>Arbuste - ARBU01</v>
          </cell>
          <cell r="E1691" t="str">
            <v>ERIOSTEMON MYOPOROIDES</v>
          </cell>
          <cell r="F1691" t="str">
            <v>Tolérance au sec</v>
          </cell>
          <cell r="G1691" t="str">
            <v xml:space="preserve">Pot Ø 13 </v>
          </cell>
          <cell r="H1691">
            <v>10</v>
          </cell>
          <cell r="I1691">
            <v>0</v>
          </cell>
          <cell r="J1691">
            <v>0</v>
          </cell>
        </row>
        <row r="1692">
          <cell r="B1692" t="str">
            <v>BP11943</v>
          </cell>
          <cell r="C1692" t="str">
            <v>Arbuste - ARBU01</v>
          </cell>
          <cell r="D1692" t="str">
            <v>Arbuste - ARBU01</v>
          </cell>
          <cell r="E1692" t="str">
            <v>ERIOSTEMON MYOPOROIDES BP8</v>
          </cell>
          <cell r="F1692" t="str">
            <v>Tolérance au sec</v>
          </cell>
          <cell r="G1692" t="str">
            <v xml:space="preserve">Motte Ø 8 </v>
          </cell>
          <cell r="H1692">
            <v>28</v>
          </cell>
          <cell r="I1692">
            <v>61</v>
          </cell>
          <cell r="J1692">
            <v>0</v>
          </cell>
        </row>
        <row r="1693">
          <cell r="B1693" t="str">
            <v>BP22939</v>
          </cell>
          <cell r="C1693" t="str">
            <v>Arbuste - ARBU01</v>
          </cell>
          <cell r="D1693" t="str">
            <v>Arbuste - ARBU01</v>
          </cell>
          <cell r="E1693" t="str">
            <v>ERIOSTEMON MYOPOROIDES GOLD TOUCH® BP8</v>
          </cell>
          <cell r="F1693" t="str">
            <v>Tolérance au sec</v>
          </cell>
          <cell r="G1693" t="str">
            <v xml:space="preserve">Motte Ø 8 </v>
          </cell>
          <cell r="H1693">
            <v>28</v>
          </cell>
          <cell r="I1693">
            <v>0</v>
          </cell>
          <cell r="J1693">
            <v>0</v>
          </cell>
        </row>
        <row r="1694">
          <cell r="B1694" t="str">
            <v>BA4635</v>
          </cell>
          <cell r="C1694" t="str">
            <v>Arbuste - ARBU01</v>
          </cell>
          <cell r="D1694" t="str">
            <v>Arbuste - ARBU01</v>
          </cell>
          <cell r="E1694" t="str">
            <v>ESCALLONIA APPLE BLOSSOM BA5</v>
          </cell>
          <cell r="F1694"/>
          <cell r="G1694" t="str">
            <v xml:space="preserve">Motte Ø 5 </v>
          </cell>
          <cell r="H1694">
            <v>77</v>
          </cell>
          <cell r="I1694">
            <v>38</v>
          </cell>
          <cell r="J1694">
            <v>2</v>
          </cell>
        </row>
        <row r="1695">
          <cell r="B1695" t="str">
            <v>BA4636</v>
          </cell>
          <cell r="C1695" t="str">
            <v>Arbuste - ARBU01</v>
          </cell>
          <cell r="D1695" t="str">
            <v>Arbuste - ARBU01</v>
          </cell>
          <cell r="E1695" t="str">
            <v>ESCALLONIA APPLE BLOSSOM BA7</v>
          </cell>
          <cell r="F1695"/>
          <cell r="G1695" t="str">
            <v xml:space="preserve">Motte Ø 7 </v>
          </cell>
          <cell r="H1695">
            <v>40</v>
          </cell>
          <cell r="I1695">
            <v>88</v>
          </cell>
          <cell r="J1695">
            <v>67</v>
          </cell>
        </row>
        <row r="1696">
          <cell r="B1696" t="str">
            <v>BP4637</v>
          </cell>
          <cell r="C1696" t="str">
            <v>Arbuste - ARBU01</v>
          </cell>
          <cell r="D1696" t="str">
            <v>Arbuste - ARBU01</v>
          </cell>
          <cell r="E1696" t="str">
            <v>ESCALLONIA APPLE BLOSSOM BP8</v>
          </cell>
          <cell r="F1696"/>
          <cell r="G1696" t="str">
            <v xml:space="preserve">Motte Ø 8 </v>
          </cell>
          <cell r="H1696">
            <v>28</v>
          </cell>
          <cell r="I1696">
            <v>67</v>
          </cell>
          <cell r="J1696">
            <v>0</v>
          </cell>
        </row>
        <row r="1697">
          <cell r="B1697" t="str">
            <v>BP28614</v>
          </cell>
          <cell r="C1697" t="str">
            <v>Arbuste - ARBU01</v>
          </cell>
          <cell r="D1697" t="str">
            <v>Arbuste - ARBU01</v>
          </cell>
          <cell r="E1697" t="str">
            <v>ESCALLONIA APPLE BLOSSOM BP9</v>
          </cell>
          <cell r="F1697"/>
          <cell r="G1697" t="str">
            <v xml:space="preserve">Motte Ø 9 </v>
          </cell>
          <cell r="H1697">
            <v>18</v>
          </cell>
          <cell r="I1697">
            <v>0</v>
          </cell>
          <cell r="J1697">
            <v>0</v>
          </cell>
        </row>
        <row r="1698">
          <cell r="B1698" t="str">
            <v>BA4640</v>
          </cell>
          <cell r="C1698" t="str">
            <v>Arbuste - ARBU01</v>
          </cell>
          <cell r="D1698" t="str">
            <v>Arbuste - ARBU01</v>
          </cell>
          <cell r="E1698" t="str">
            <v>ESCALLONIA C.F BALL BA5</v>
          </cell>
          <cell r="F1698"/>
          <cell r="G1698" t="str">
            <v xml:space="preserve">Motte Ø 5 </v>
          </cell>
          <cell r="H1698">
            <v>77</v>
          </cell>
          <cell r="I1698">
            <v>0</v>
          </cell>
          <cell r="J1698">
            <v>0</v>
          </cell>
        </row>
        <row r="1699">
          <cell r="B1699" t="str">
            <v>BA4641</v>
          </cell>
          <cell r="C1699" t="str">
            <v>Arbuste - ARBU01</v>
          </cell>
          <cell r="D1699" t="str">
            <v>Arbuste - ARBU01</v>
          </cell>
          <cell r="E1699" t="str">
            <v>ESCALLONIA C.F BALL BA7</v>
          </cell>
          <cell r="F1699"/>
          <cell r="G1699" t="str">
            <v xml:space="preserve">Motte Ø 7 </v>
          </cell>
          <cell r="H1699">
            <v>40</v>
          </cell>
          <cell r="I1699">
            <v>12</v>
          </cell>
          <cell r="J1699">
            <v>11</v>
          </cell>
        </row>
        <row r="1700">
          <cell r="B1700" t="str">
            <v>BA9511</v>
          </cell>
          <cell r="C1700" t="str">
            <v>Arbuste - ARBU01</v>
          </cell>
          <cell r="D1700" t="str">
            <v>Arbuste - ARBU01</v>
          </cell>
          <cell r="E1700" t="str">
            <v>ESCALLONIA CARDINALIS BA7</v>
          </cell>
          <cell r="F1700"/>
          <cell r="G1700" t="str">
            <v xml:space="preserve">Motte Ø 7 </v>
          </cell>
          <cell r="H1700">
            <v>40</v>
          </cell>
          <cell r="I1700">
            <v>0</v>
          </cell>
          <cell r="J1700">
            <v>0</v>
          </cell>
        </row>
        <row r="1701">
          <cell r="B1701" t="str">
            <v>BA4643</v>
          </cell>
          <cell r="C1701" t="str">
            <v>Arbuste - ARBU01</v>
          </cell>
          <cell r="D1701" t="str">
            <v>Arbuste - ARBU01</v>
          </cell>
          <cell r="E1701" t="str">
            <v>ESCALLONIA CRIMSON SPIRE BA5</v>
          </cell>
          <cell r="F1701"/>
          <cell r="G1701" t="str">
            <v xml:space="preserve">Motte Ø 5 </v>
          </cell>
          <cell r="H1701">
            <v>77</v>
          </cell>
          <cell r="I1701">
            <v>0</v>
          </cell>
          <cell r="J1701">
            <v>0</v>
          </cell>
        </row>
        <row r="1702">
          <cell r="B1702" t="str">
            <v>BA4644</v>
          </cell>
          <cell r="C1702" t="str">
            <v>Arbuste - ARBU01</v>
          </cell>
          <cell r="D1702" t="str">
            <v>Arbuste - ARBU01</v>
          </cell>
          <cell r="E1702" t="str">
            <v>ESCALLONIA CRIMSON SPIRE BA7</v>
          </cell>
          <cell r="F1702"/>
          <cell r="G1702" t="str">
            <v xml:space="preserve">Motte Ø 7 </v>
          </cell>
          <cell r="H1702">
            <v>40</v>
          </cell>
          <cell r="I1702">
            <v>76</v>
          </cell>
          <cell r="J1702">
            <v>71</v>
          </cell>
        </row>
        <row r="1703">
          <cell r="B1703" t="str">
            <v>BA4647</v>
          </cell>
          <cell r="C1703" t="str">
            <v>Arbuste - ARBU01</v>
          </cell>
          <cell r="D1703" t="str">
            <v>Arbuste - ARBU01</v>
          </cell>
          <cell r="E1703" t="str">
            <v>ESCALLONIA DONARD RADIANCE BA7</v>
          </cell>
          <cell r="F1703"/>
          <cell r="G1703" t="str">
            <v xml:space="preserve">Motte Ø 7 </v>
          </cell>
          <cell r="H1703">
            <v>40</v>
          </cell>
          <cell r="I1703">
            <v>59</v>
          </cell>
          <cell r="J1703">
            <v>46</v>
          </cell>
        </row>
        <row r="1704">
          <cell r="B1704" t="str">
            <v>BP27596</v>
          </cell>
          <cell r="C1704" t="str">
            <v>Arbuste - ARBU01</v>
          </cell>
          <cell r="D1704" t="str">
            <v>Arbuste - ARBU01</v>
          </cell>
          <cell r="E1704" t="str">
            <v>ESCALLONIA DONARD RADIANCE BP7</v>
          </cell>
          <cell r="F1704"/>
          <cell r="G1704" t="str">
            <v xml:space="preserve">Motte Ø 7 </v>
          </cell>
          <cell r="H1704">
            <v>40</v>
          </cell>
          <cell r="I1704">
            <v>0</v>
          </cell>
          <cell r="J1704">
            <v>0</v>
          </cell>
        </row>
        <row r="1705">
          <cell r="B1705" t="str">
            <v>BP4650</v>
          </cell>
          <cell r="C1705" t="str">
            <v>Arbuste - ARBU01</v>
          </cell>
          <cell r="D1705" t="str">
            <v>Arbuste - ARBU01</v>
          </cell>
          <cell r="E1705" t="str">
            <v>ESCALLONIA DONARD SEEDLING BP8</v>
          </cell>
          <cell r="F1705"/>
          <cell r="G1705" t="str">
            <v xml:space="preserve">Motte Ø 8 </v>
          </cell>
          <cell r="H1705">
            <v>28</v>
          </cell>
          <cell r="I1705">
            <v>34</v>
          </cell>
          <cell r="J1705">
            <v>22</v>
          </cell>
        </row>
        <row r="1706">
          <cell r="B1706" t="str">
            <v>BA28204</v>
          </cell>
          <cell r="C1706" t="str">
            <v>Arbuste - ARBU01</v>
          </cell>
          <cell r="D1706" t="str">
            <v>Arbuste - ARBU01</v>
          </cell>
          <cell r="E1706" t="str">
            <v>ESCALLONIA HYBRIDE SHOWSTOPPER BA7</v>
          </cell>
          <cell r="F1706"/>
          <cell r="G1706" t="str">
            <v xml:space="preserve">Motte Ø 7 </v>
          </cell>
          <cell r="H1706">
            <v>40</v>
          </cell>
          <cell r="I1706">
            <v>0</v>
          </cell>
          <cell r="J1706">
            <v>0</v>
          </cell>
          <cell r="K1706" t="str">
            <v>H</v>
          </cell>
        </row>
        <row r="1707">
          <cell r="B1707" t="str">
            <v>BG27549B</v>
          </cell>
          <cell r="C1707" t="str">
            <v>Arbuste - ARBU01</v>
          </cell>
          <cell r="D1707" t="str">
            <v>Arbuste - ARBU01</v>
          </cell>
          <cell r="E1707" t="str">
            <v>ESCALLONIA HYBRIDE SHOWSTOPPER BG9 RAM</v>
          </cell>
          <cell r="F1707"/>
          <cell r="G1707" t="str">
            <v xml:space="preserve">Godets Ø 9 </v>
          </cell>
          <cell r="H1707">
            <v>12</v>
          </cell>
          <cell r="I1707">
            <v>0</v>
          </cell>
          <cell r="J1707">
            <v>0</v>
          </cell>
          <cell r="K1707" t="str">
            <v>H</v>
          </cell>
        </row>
        <row r="1708">
          <cell r="B1708" t="str">
            <v>BP28203</v>
          </cell>
          <cell r="C1708" t="str">
            <v>Arbuste - ARBU01</v>
          </cell>
          <cell r="D1708" t="str">
            <v>Arbuste - ARBU01</v>
          </cell>
          <cell r="E1708" t="str">
            <v>ESCALLONIA HYBRIDE SHOWSTOPPER BP8</v>
          </cell>
          <cell r="F1708"/>
          <cell r="G1708" t="str">
            <v xml:space="preserve">Motte Ø 8 </v>
          </cell>
          <cell r="H1708">
            <v>28</v>
          </cell>
          <cell r="I1708">
            <v>40</v>
          </cell>
          <cell r="J1708">
            <v>0</v>
          </cell>
          <cell r="K1708" t="str">
            <v>H</v>
          </cell>
        </row>
        <row r="1709">
          <cell r="B1709" t="str">
            <v>BP29444</v>
          </cell>
          <cell r="C1709" t="str">
            <v>Arbuste - ARBU01</v>
          </cell>
          <cell r="D1709" t="str">
            <v>Arbuste - ARBU01</v>
          </cell>
          <cell r="E1709" t="str">
            <v>ESCALLONIA HYBRIDE SHOWSTOPPER BP8</v>
          </cell>
          <cell r="F1709"/>
          <cell r="G1709" t="str">
            <v xml:space="preserve">Motte Ø 8 </v>
          </cell>
          <cell r="H1709">
            <v>24</v>
          </cell>
          <cell r="I1709">
            <v>53</v>
          </cell>
          <cell r="J1709">
            <v>0</v>
          </cell>
          <cell r="K1709" t="str">
            <v>H</v>
          </cell>
        </row>
        <row r="1710">
          <cell r="B1710" t="str">
            <v>BA4654</v>
          </cell>
          <cell r="C1710" t="str">
            <v>Arbuste - ARBU01</v>
          </cell>
          <cell r="D1710" t="str">
            <v>Arbuste - ARBU01</v>
          </cell>
          <cell r="E1710" t="str">
            <v>ESCALLONIA IVEYI BA7</v>
          </cell>
          <cell r="F1710"/>
          <cell r="G1710" t="str">
            <v xml:space="preserve">Motte Ø 7 </v>
          </cell>
          <cell r="H1710">
            <v>40</v>
          </cell>
          <cell r="I1710">
            <v>88</v>
          </cell>
          <cell r="J1710">
            <v>7</v>
          </cell>
          <cell r="K1710" t="str">
            <v>H</v>
          </cell>
        </row>
        <row r="1711">
          <cell r="B1711" t="str">
            <v>BC11995B</v>
          </cell>
          <cell r="C1711" t="str">
            <v>Arbuste - ARBU01</v>
          </cell>
          <cell r="D1711" t="str">
            <v>Arbuste - ARBU01</v>
          </cell>
          <cell r="E1711" t="str">
            <v>ESCALLONIA IVEYI BC1.3L</v>
          </cell>
          <cell r="F1711"/>
          <cell r="G1711" t="str">
            <v xml:space="preserve">Pot 1.3 Litres </v>
          </cell>
          <cell r="H1711">
            <v>10</v>
          </cell>
          <cell r="I1711">
            <v>108</v>
          </cell>
          <cell r="J1711">
            <v>57</v>
          </cell>
          <cell r="K1711" t="str">
            <v>H</v>
          </cell>
        </row>
        <row r="1712">
          <cell r="B1712" t="str">
            <v>BP26989</v>
          </cell>
          <cell r="C1712" t="str">
            <v>Arbuste - ARBU01</v>
          </cell>
          <cell r="D1712" t="str">
            <v>Arbuste - ARBU01</v>
          </cell>
          <cell r="E1712" t="str">
            <v>ESCALLONIA IVEYI BP7</v>
          </cell>
          <cell r="F1712"/>
          <cell r="G1712" t="str">
            <v xml:space="preserve">Motte Ø 7 </v>
          </cell>
          <cell r="H1712">
            <v>40</v>
          </cell>
          <cell r="I1712">
            <v>0</v>
          </cell>
          <cell r="J1712">
            <v>0</v>
          </cell>
          <cell r="K1712" t="str">
            <v>H</v>
          </cell>
        </row>
        <row r="1713">
          <cell r="B1713" t="str">
            <v>BP4652</v>
          </cell>
          <cell r="C1713" t="str">
            <v>Arbuste - ARBU01</v>
          </cell>
          <cell r="D1713" t="str">
            <v>Arbuste - ARBU01</v>
          </cell>
          <cell r="E1713" t="str">
            <v>ESCALLONIA IVEYI BP8</v>
          </cell>
          <cell r="F1713"/>
          <cell r="G1713" t="str">
            <v xml:space="preserve">Motte Ø 8 </v>
          </cell>
          <cell r="H1713">
            <v>28</v>
          </cell>
          <cell r="I1713">
            <v>161</v>
          </cell>
          <cell r="J1713">
            <v>31</v>
          </cell>
          <cell r="K1713" t="str">
            <v>H</v>
          </cell>
        </row>
        <row r="1714">
          <cell r="B1714" t="str">
            <v>BC13548B</v>
          </cell>
          <cell r="C1714" t="str">
            <v>Arbuste - ARBU01</v>
          </cell>
          <cell r="D1714" t="str">
            <v>Arbuste - ARBU01</v>
          </cell>
          <cell r="E1714" t="str">
            <v>ESCALLONIA LAEV. PINK ELLE LADES® BC1.3L</v>
          </cell>
          <cell r="F1714"/>
          <cell r="G1714" t="str">
            <v xml:space="preserve">Pot 1.3 Litres </v>
          </cell>
          <cell r="H1714">
            <v>10</v>
          </cell>
          <cell r="I1714">
            <v>206</v>
          </cell>
          <cell r="J1714">
            <v>0</v>
          </cell>
          <cell r="K1714" t="str">
            <v>H</v>
          </cell>
        </row>
        <row r="1715">
          <cell r="B1715" t="str">
            <v>BP26940</v>
          </cell>
          <cell r="C1715" t="str">
            <v>Arbuste - ARBU01</v>
          </cell>
          <cell r="D1715" t="str">
            <v>Arbuste - ARBU01</v>
          </cell>
          <cell r="E1715" t="str">
            <v>ESCALLONIA LAEV. PINK ELLE LADES® BP7</v>
          </cell>
          <cell r="F1715"/>
          <cell r="G1715" t="str">
            <v xml:space="preserve">Motte Ø 7 </v>
          </cell>
          <cell r="H1715">
            <v>40</v>
          </cell>
          <cell r="I1715">
            <v>0</v>
          </cell>
          <cell r="J1715">
            <v>0</v>
          </cell>
          <cell r="K1715" t="str">
            <v>H</v>
          </cell>
        </row>
        <row r="1716">
          <cell r="B1716" t="str">
            <v>BP9690</v>
          </cell>
          <cell r="C1716" t="str">
            <v>Arbuste - ARBU01</v>
          </cell>
          <cell r="D1716" t="str">
            <v>Arbuste - ARBU01</v>
          </cell>
          <cell r="E1716" t="str">
            <v>ESCALLONIA LAEV. PINK ELLE LADES® BP8</v>
          </cell>
          <cell r="F1716"/>
          <cell r="G1716" t="str">
            <v xml:space="preserve">Motte Ø 8 </v>
          </cell>
          <cell r="H1716">
            <v>28</v>
          </cell>
          <cell r="I1716">
            <v>574</v>
          </cell>
          <cell r="J1716">
            <v>0</v>
          </cell>
          <cell r="K1716" t="str">
            <v>H</v>
          </cell>
        </row>
        <row r="1717">
          <cell r="B1717" t="str">
            <v>BP11934</v>
          </cell>
          <cell r="C1717" t="str">
            <v>Arbuste - ARBU01</v>
          </cell>
          <cell r="D1717" t="str">
            <v>Arbuste - ARBU01</v>
          </cell>
          <cell r="E1717" t="str">
            <v>ESCALLONIA ORGANIENSIS LE LOUAGE BP8</v>
          </cell>
          <cell r="F1717"/>
          <cell r="G1717" t="str">
            <v xml:space="preserve">Motte Ø 8 </v>
          </cell>
          <cell r="H1717">
            <v>28</v>
          </cell>
          <cell r="I1717">
            <v>35</v>
          </cell>
          <cell r="J1717">
            <v>12</v>
          </cell>
          <cell r="K1717" t="str">
            <v>H</v>
          </cell>
        </row>
        <row r="1718">
          <cell r="B1718" t="str">
            <v>BA4658</v>
          </cell>
          <cell r="C1718" t="str">
            <v>Arbuste - ARBU01</v>
          </cell>
          <cell r="D1718" t="str">
            <v>Arbuste - ARBU01</v>
          </cell>
          <cell r="E1718" t="str">
            <v>ESCALLONIA PRIDE OF DONARD BA7</v>
          </cell>
          <cell r="F1718"/>
          <cell r="G1718" t="str">
            <v xml:space="preserve">Motte Ø 7 </v>
          </cell>
          <cell r="H1718">
            <v>40</v>
          </cell>
          <cell r="I1718">
            <v>76</v>
          </cell>
          <cell r="J1718">
            <v>4</v>
          </cell>
          <cell r="K1718"/>
        </row>
        <row r="1719">
          <cell r="B1719" t="str">
            <v>BA28378</v>
          </cell>
          <cell r="C1719" t="str">
            <v>Arbuste - ARBU01</v>
          </cell>
          <cell r="D1719" t="str">
            <v>Arbuste - ARBU01</v>
          </cell>
          <cell r="E1719" t="str">
            <v>ESCALLONIA RED DREAM BA4</v>
          </cell>
          <cell r="F1719"/>
          <cell r="G1719" t="str">
            <v xml:space="preserve">Motte Ø 4 </v>
          </cell>
          <cell r="H1719">
            <v>104</v>
          </cell>
          <cell r="I1719">
            <v>0</v>
          </cell>
          <cell r="J1719">
            <v>0</v>
          </cell>
          <cell r="K1719"/>
        </row>
        <row r="1720">
          <cell r="B1720" t="str">
            <v>BA4662</v>
          </cell>
          <cell r="C1720" t="str">
            <v>Arbuste - ARBU01</v>
          </cell>
          <cell r="D1720" t="str">
            <v>Arbuste - ARBU01</v>
          </cell>
          <cell r="E1720" t="str">
            <v>ESCALLONIA RED DREAM BA5</v>
          </cell>
          <cell r="F1720"/>
          <cell r="G1720" t="str">
            <v xml:space="preserve">Motte Ø 5 </v>
          </cell>
          <cell r="H1720">
            <v>77</v>
          </cell>
          <cell r="I1720">
            <v>30</v>
          </cell>
          <cell r="J1720">
            <v>30</v>
          </cell>
          <cell r="K1720"/>
        </row>
        <row r="1721">
          <cell r="B1721" t="str">
            <v>BA4664</v>
          </cell>
          <cell r="C1721" t="str">
            <v>Arbuste - ARBU01</v>
          </cell>
          <cell r="D1721" t="str">
            <v>Arbuste - ARBU01</v>
          </cell>
          <cell r="E1721" t="str">
            <v>ESCALLONIA RED DREAM BA7</v>
          </cell>
          <cell r="F1721"/>
          <cell r="G1721" t="str">
            <v xml:space="preserve">Motte Ø 7 </v>
          </cell>
          <cell r="H1721">
            <v>40</v>
          </cell>
          <cell r="I1721">
            <v>115</v>
          </cell>
          <cell r="J1721">
            <v>2</v>
          </cell>
          <cell r="K1721"/>
        </row>
        <row r="1722">
          <cell r="B1722" t="str">
            <v>BG4661B</v>
          </cell>
          <cell r="C1722" t="str">
            <v>Arbuste - ARBU01</v>
          </cell>
          <cell r="D1722" t="str">
            <v>Arbuste - ARBU01</v>
          </cell>
          <cell r="E1722" t="str">
            <v>ESCALLONIA RED DREAM BG9 R</v>
          </cell>
          <cell r="F1722"/>
          <cell r="G1722" t="str">
            <v xml:space="preserve">Godets Ø 9 </v>
          </cell>
          <cell r="H1722">
            <v>12</v>
          </cell>
          <cell r="I1722">
            <v>0</v>
          </cell>
          <cell r="J1722">
            <v>0</v>
          </cell>
          <cell r="K1722"/>
        </row>
        <row r="1723">
          <cell r="B1723" t="str">
            <v>BP4660</v>
          </cell>
          <cell r="C1723" t="str">
            <v>Arbuste - ARBU01</v>
          </cell>
          <cell r="D1723" t="str">
            <v>Arbuste - ARBU01</v>
          </cell>
          <cell r="E1723" t="str">
            <v>ESCALLONIA RED DREAM BP8</v>
          </cell>
          <cell r="F1723"/>
          <cell r="G1723" t="str">
            <v xml:space="preserve">Motte Ø 8 </v>
          </cell>
          <cell r="H1723">
            <v>28</v>
          </cell>
          <cell r="I1723">
            <v>192</v>
          </cell>
          <cell r="J1723">
            <v>0</v>
          </cell>
          <cell r="K1723"/>
        </row>
        <row r="1724">
          <cell r="B1724" t="str">
            <v>BA4666</v>
          </cell>
          <cell r="C1724" t="str">
            <v>Arbuste - ARBU01</v>
          </cell>
          <cell r="D1724" t="str">
            <v>Arbuste - ARBU01</v>
          </cell>
          <cell r="E1724" t="str">
            <v>ESCALLONIA RED ELF BA7</v>
          </cell>
          <cell r="F1724"/>
          <cell r="G1724" t="str">
            <v xml:space="preserve">Motte Ø 7 </v>
          </cell>
          <cell r="H1724">
            <v>40</v>
          </cell>
          <cell r="I1724">
            <v>70</v>
          </cell>
          <cell r="J1724">
            <v>29</v>
          </cell>
          <cell r="K1724"/>
        </row>
        <row r="1725">
          <cell r="B1725" t="str">
            <v>BA4668</v>
          </cell>
          <cell r="C1725" t="str">
            <v>Arbuste - ARBU01</v>
          </cell>
          <cell r="D1725" t="str">
            <v>Arbuste - ARBU01</v>
          </cell>
          <cell r="E1725" t="str">
            <v>ESCALLONIA RUBRA MACRANTHA BA5</v>
          </cell>
          <cell r="F1725"/>
          <cell r="G1725" t="str">
            <v xml:space="preserve">Motte Ø 5 </v>
          </cell>
          <cell r="H1725">
            <v>77</v>
          </cell>
          <cell r="I1725">
            <v>51</v>
          </cell>
          <cell r="J1725">
            <v>0</v>
          </cell>
          <cell r="K1725"/>
        </row>
        <row r="1726">
          <cell r="B1726" t="str">
            <v>BA4669</v>
          </cell>
          <cell r="C1726" t="str">
            <v>Arbuste - ARBU01</v>
          </cell>
          <cell r="D1726" t="str">
            <v>Arbuste - ARBU01</v>
          </cell>
          <cell r="E1726" t="str">
            <v>ESCALLONIA RUBRA MACRANTHA BA7</v>
          </cell>
          <cell r="F1726"/>
          <cell r="G1726" t="str">
            <v xml:space="preserve">Motte Ø 7 </v>
          </cell>
          <cell r="H1726">
            <v>40</v>
          </cell>
          <cell r="I1726">
            <v>101</v>
          </cell>
          <cell r="J1726">
            <v>17</v>
          </cell>
          <cell r="K1726"/>
        </row>
        <row r="1727">
          <cell r="B1727" t="str">
            <v>BP4670</v>
          </cell>
          <cell r="C1727" t="str">
            <v>Arbuste - ARBU01</v>
          </cell>
          <cell r="D1727" t="str">
            <v>Arbuste - ARBU01</v>
          </cell>
          <cell r="E1727" t="str">
            <v>ESCALLONIA RUBRA MACRANTHA BP8</v>
          </cell>
          <cell r="F1727"/>
          <cell r="G1727" t="str">
            <v xml:space="preserve">Motte Ø 8 </v>
          </cell>
          <cell r="H1727">
            <v>28</v>
          </cell>
          <cell r="I1727">
            <v>68</v>
          </cell>
          <cell r="J1727">
            <v>22</v>
          </cell>
          <cell r="K1727"/>
        </row>
        <row r="1728">
          <cell r="B1728" t="str">
            <v>SG28205B</v>
          </cell>
          <cell r="C1728" t="str">
            <v>Climat Doux - CDOU01</v>
          </cell>
          <cell r="D1728" t="str">
            <v>Arbre - ARBRE01</v>
          </cell>
          <cell r="E1728" t="str">
            <v>EUCALYPTUS CINEREA SILVER DOLLAR SG9 R</v>
          </cell>
          <cell r="F1728" t="str">
            <v>Tolérance au sec</v>
          </cell>
          <cell r="G1728" t="str">
            <v xml:space="preserve">Godets Ø 9 </v>
          </cell>
          <cell r="H1728">
            <v>12</v>
          </cell>
          <cell r="I1728">
            <v>0</v>
          </cell>
          <cell r="J1728">
            <v>0</v>
          </cell>
          <cell r="K1728" t="str">
            <v>H</v>
          </cell>
        </row>
        <row r="1729">
          <cell r="B1729" t="str">
            <v>SP28206</v>
          </cell>
          <cell r="C1729" t="str">
            <v>Climat Doux - CDOU01</v>
          </cell>
          <cell r="D1729" t="str">
            <v>Arbre - ARBRE01</v>
          </cell>
          <cell r="E1729" t="str">
            <v>EUCALYPTUS CINEREA SILVER DOLLAR SP9</v>
          </cell>
          <cell r="F1729" t="str">
            <v>Tolérance au sec</v>
          </cell>
          <cell r="G1729" t="str">
            <v xml:space="preserve">Motte Ø 9 </v>
          </cell>
          <cell r="H1729">
            <v>18</v>
          </cell>
          <cell r="I1729">
            <v>799</v>
          </cell>
          <cell r="J1729">
            <v>264</v>
          </cell>
          <cell r="K1729" t="str">
            <v>H</v>
          </cell>
        </row>
        <row r="1730">
          <cell r="B1730" t="str">
            <v>18A505</v>
          </cell>
          <cell r="C1730" t="str">
            <v>Climat Doux - CDOU01</v>
          </cell>
          <cell r="D1730" t="str">
            <v>Arbre - ARBRE01</v>
          </cell>
          <cell r="E1730" t="str">
            <v>EUCALYPTUS GUNNII FRANCE BLEU®</v>
          </cell>
          <cell r="F1730" t="str">
            <v>Tolérance au sec</v>
          </cell>
          <cell r="G1730" t="str">
            <v xml:space="preserve">Motte Ø 9 </v>
          </cell>
          <cell r="H1730">
            <v>18</v>
          </cell>
          <cell r="I1730">
            <v>0</v>
          </cell>
          <cell r="J1730">
            <v>0</v>
          </cell>
          <cell r="K1730" t="str">
            <v>H</v>
          </cell>
        </row>
        <row r="1731">
          <cell r="B1731" t="str">
            <v>BC24946B</v>
          </cell>
          <cell r="C1731" t="str">
            <v>Climat Doux - CDOU01</v>
          </cell>
          <cell r="D1731" t="str">
            <v>Arbre - ARBRE01</v>
          </cell>
          <cell r="E1731" t="str">
            <v>EUCALYPTUS GUNNII FRANCE BLEU® BC1.3L CT</v>
          </cell>
          <cell r="F1731" t="str">
            <v>Tolérance au sec</v>
          </cell>
          <cell r="G1731" t="str">
            <v xml:space="preserve">Pot 1.3 Litres </v>
          </cell>
          <cell r="H1731">
            <v>10</v>
          </cell>
          <cell r="I1731">
            <v>19</v>
          </cell>
          <cell r="J1731">
            <v>0</v>
          </cell>
          <cell r="K1731"/>
        </row>
        <row r="1732">
          <cell r="B1732" t="str">
            <v>BG11322B</v>
          </cell>
          <cell r="C1732" t="str">
            <v>Climat Doux - CDOU01</v>
          </cell>
          <cell r="D1732" t="str">
            <v>Arbre - ARBRE01</v>
          </cell>
          <cell r="E1732" t="str">
            <v>EUCALYPTUS GUNNII FRANCE BLEU® BG9</v>
          </cell>
          <cell r="F1732" t="str">
            <v>Tolérance au sec</v>
          </cell>
          <cell r="G1732" t="str">
            <v xml:space="preserve">Godets Ø 9 </v>
          </cell>
          <cell r="H1732">
            <v>12</v>
          </cell>
          <cell r="I1732">
            <v>1650</v>
          </cell>
          <cell r="J1732">
            <v>0</v>
          </cell>
          <cell r="K1732" t="str">
            <v>H</v>
          </cell>
        </row>
        <row r="1733">
          <cell r="B1733" t="str">
            <v>BG25382B</v>
          </cell>
          <cell r="C1733" t="str">
            <v>Climat Doux - CDOU01</v>
          </cell>
          <cell r="D1733" t="str">
            <v>Arbre - ARBRE01</v>
          </cell>
          <cell r="E1733" t="str">
            <v>EUCALYPTUS GUNNII SILVERANA® BG9</v>
          </cell>
          <cell r="F1733" t="str">
            <v>Tolérance au sec</v>
          </cell>
          <cell r="G1733" t="str">
            <v xml:space="preserve">Godets Ø 9 </v>
          </cell>
          <cell r="H1733">
            <v>12</v>
          </cell>
          <cell r="I1733">
            <v>453</v>
          </cell>
          <cell r="J1733">
            <v>0</v>
          </cell>
          <cell r="K1733" t="str">
            <v>H</v>
          </cell>
        </row>
        <row r="1734">
          <cell r="B1734" t="str">
            <v>SP29256</v>
          </cell>
          <cell r="C1734" t="str">
            <v>Climat Doux - CDOU01</v>
          </cell>
          <cell r="D1734" t="str">
            <v>Arbre - ARBRE01</v>
          </cell>
          <cell r="E1734" t="str">
            <v>EUCALYPTUS NICHOLLI SP9</v>
          </cell>
          <cell r="F1734" t="str">
            <v>Tolérance au sec</v>
          </cell>
          <cell r="G1734" t="str">
            <v xml:space="preserve">Motte Ø 9 </v>
          </cell>
          <cell r="H1734">
            <v>18</v>
          </cell>
          <cell r="I1734">
            <v>200</v>
          </cell>
          <cell r="J1734">
            <v>117</v>
          </cell>
          <cell r="K1734" t="str">
            <v>H</v>
          </cell>
        </row>
        <row r="1735">
          <cell r="B1735" t="str">
            <v>SP29335</v>
          </cell>
          <cell r="C1735" t="str">
            <v>Climat Doux - CDOU01</v>
          </cell>
          <cell r="D1735" t="str">
            <v>Arbuste - ARBU01</v>
          </cell>
          <cell r="E1735" t="str">
            <v>EUCALYPTUS PULVERULENTA BABY BLUE SP9</v>
          </cell>
          <cell r="F1735"/>
          <cell r="G1735" t="str">
            <v xml:space="preserve">Motte Ø 9 </v>
          </cell>
          <cell r="H1735">
            <v>18</v>
          </cell>
          <cell r="I1735">
            <v>90</v>
          </cell>
          <cell r="J1735">
            <v>0</v>
          </cell>
          <cell r="K1735" t="str">
            <v>H</v>
          </cell>
        </row>
        <row r="1736">
          <cell r="B1736" t="str">
            <v>18A427</v>
          </cell>
          <cell r="C1736" t="str">
            <v>Vivace - VIVA01</v>
          </cell>
          <cell r="D1736" t="str">
            <v>Vivace - VIVA01</v>
          </cell>
          <cell r="E1736" t="str">
            <v>EUCOMIS COMOSA SAFARI ADVENTURE</v>
          </cell>
          <cell r="F1736"/>
          <cell r="G1736" t="str">
            <v xml:space="preserve">Motte Ø 9 </v>
          </cell>
          <cell r="H1736">
            <v>18</v>
          </cell>
          <cell r="I1736">
            <v>113</v>
          </cell>
          <cell r="J1736">
            <v>-3</v>
          </cell>
        </row>
        <row r="1737">
          <cell r="B1737" t="str">
            <v>18A525</v>
          </cell>
          <cell r="C1737" t="str">
            <v>Vivace - VIVA01</v>
          </cell>
          <cell r="D1737" t="str">
            <v>Vivace - VIVA01</v>
          </cell>
          <cell r="E1737" t="str">
            <v>EUCOMIS PURPLE REIGN</v>
          </cell>
          <cell r="F1737"/>
          <cell r="G1737" t="str">
            <v xml:space="preserve">Motte Ø 9 </v>
          </cell>
          <cell r="H1737">
            <v>18</v>
          </cell>
          <cell r="I1737">
            <v>57</v>
          </cell>
          <cell r="J1737">
            <v>40</v>
          </cell>
          <cell r="K1737" t="str">
            <v>H</v>
          </cell>
        </row>
        <row r="1738">
          <cell r="B1738" t="str">
            <v>SG22146</v>
          </cell>
          <cell r="C1738" t="str">
            <v>Arbre - ARBRE01</v>
          </cell>
          <cell r="D1738" t="str">
            <v>Arbre - ARBRE01</v>
          </cell>
          <cell r="E1738" t="str">
            <v>EUCOMMIA ULMOIDES SG1LA 15/20</v>
          </cell>
          <cell r="F1738"/>
          <cell r="G1738" t="str">
            <v xml:space="preserve">Pot 1 Litre Anti-Chignon </v>
          </cell>
          <cell r="H1738">
            <v>12</v>
          </cell>
          <cell r="I1738">
            <v>3</v>
          </cell>
          <cell r="J1738">
            <v>0</v>
          </cell>
          <cell r="K1738"/>
        </row>
        <row r="1739">
          <cell r="B1739" t="str">
            <v>SG22147</v>
          </cell>
          <cell r="C1739" t="str">
            <v>Arbre - ARBRE01</v>
          </cell>
          <cell r="D1739" t="str">
            <v>Arbre - ARBRE01</v>
          </cell>
          <cell r="E1739" t="str">
            <v>EUCOMMIA ULMOIDES SG1LA 20/30</v>
          </cell>
          <cell r="F1739"/>
          <cell r="G1739" t="str">
            <v xml:space="preserve">Pot 1 Litre Anti-Chignon </v>
          </cell>
          <cell r="H1739">
            <v>12</v>
          </cell>
          <cell r="I1739">
            <v>4</v>
          </cell>
          <cell r="J1739">
            <v>0</v>
          </cell>
          <cell r="K1739"/>
        </row>
        <row r="1740">
          <cell r="B1740" t="str">
            <v>SG22148B</v>
          </cell>
          <cell r="C1740" t="str">
            <v>Arbre - ARBRE01</v>
          </cell>
          <cell r="D1740" t="str">
            <v>Arbre - ARBRE01</v>
          </cell>
          <cell r="E1740" t="str">
            <v>EUCOMMIA ULMOIDES SG1LA 30/40</v>
          </cell>
          <cell r="F1740"/>
          <cell r="G1740" t="str">
            <v xml:space="preserve">Pot 1 Litre Anti-Chignon </v>
          </cell>
          <cell r="H1740">
            <v>12</v>
          </cell>
          <cell r="I1740">
            <v>8</v>
          </cell>
          <cell r="J1740">
            <v>0</v>
          </cell>
          <cell r="K1740"/>
        </row>
        <row r="1741">
          <cell r="B1741" t="str">
            <v>SG22149B</v>
          </cell>
          <cell r="C1741" t="str">
            <v>Arbre - ARBRE01</v>
          </cell>
          <cell r="D1741" t="str">
            <v>Arbre - ARBRE01</v>
          </cell>
          <cell r="E1741" t="str">
            <v>EUCOMMIA ULMOIDES SG1LA 40/60</v>
          </cell>
          <cell r="F1741"/>
          <cell r="G1741" t="str">
            <v xml:space="preserve">Pot 1 Litre Anti-Chignon </v>
          </cell>
          <cell r="H1741">
            <v>12</v>
          </cell>
          <cell r="I1741">
            <v>0</v>
          </cell>
          <cell r="J1741">
            <v>0</v>
          </cell>
          <cell r="K1741"/>
        </row>
        <row r="1742">
          <cell r="B1742" t="str">
            <v>18A603</v>
          </cell>
          <cell r="C1742" t="str">
            <v>Arbuste - ARBU01</v>
          </cell>
          <cell r="D1742" t="str">
            <v>Arbuste - ARBU01</v>
          </cell>
          <cell r="E1742" t="str">
            <v>EUGENIA ETNA FIRE ®</v>
          </cell>
          <cell r="F1742"/>
          <cell r="G1742" t="str">
            <v xml:space="preserve">Motte Ø 9 </v>
          </cell>
          <cell r="H1742">
            <v>18</v>
          </cell>
          <cell r="I1742">
            <v>28</v>
          </cell>
          <cell r="J1742">
            <v>20</v>
          </cell>
        </row>
        <row r="1743">
          <cell r="B1743" t="str">
            <v>18A602</v>
          </cell>
          <cell r="C1743" t="str">
            <v>Arbuste - ARBU01</v>
          </cell>
          <cell r="D1743" t="str">
            <v>Arbuste - ARBU01</v>
          </cell>
          <cell r="E1743" t="str">
            <v>EUGENIA NEWPORT</v>
          </cell>
          <cell r="F1743"/>
          <cell r="G1743" t="str">
            <v xml:space="preserve">Motte Ø 9 </v>
          </cell>
          <cell r="H1743">
            <v>18</v>
          </cell>
          <cell r="I1743">
            <v>27</v>
          </cell>
          <cell r="J1743">
            <v>26</v>
          </cell>
          <cell r="K1743"/>
        </row>
        <row r="1744">
          <cell r="B1744" t="str">
            <v>BP27855</v>
          </cell>
          <cell r="C1744" t="str">
            <v>Arbuste - ARBU01</v>
          </cell>
          <cell r="D1744" t="str">
            <v>Arbuste - ARBU01</v>
          </cell>
          <cell r="E1744" t="str">
            <v>EUONY. JAP. AUREOMARGINATUS BP9</v>
          </cell>
          <cell r="F1744"/>
          <cell r="G1744" t="str">
            <v xml:space="preserve">Motte Ø 9 </v>
          </cell>
          <cell r="H1744">
            <v>18</v>
          </cell>
          <cell r="I1744">
            <v>195</v>
          </cell>
          <cell r="J1744">
            <v>0</v>
          </cell>
          <cell r="K1744"/>
        </row>
        <row r="1745">
          <cell r="B1745" t="str">
            <v>BP27856</v>
          </cell>
          <cell r="C1745" t="str">
            <v>Arbuste - ARBU01</v>
          </cell>
          <cell r="D1745" t="str">
            <v>Arbuste - ARBU01</v>
          </cell>
          <cell r="E1745" t="str">
            <v>EUONY. JAP. BENKOMASAKI BP9</v>
          </cell>
          <cell r="F1745"/>
          <cell r="G1745" t="str">
            <v xml:space="preserve">Motte Ø 9 </v>
          </cell>
          <cell r="H1745">
            <v>18</v>
          </cell>
          <cell r="I1745">
            <v>161</v>
          </cell>
          <cell r="J1745">
            <v>0</v>
          </cell>
          <cell r="K1745"/>
        </row>
        <row r="1746">
          <cell r="B1746" t="str">
            <v>BP27857</v>
          </cell>
          <cell r="C1746" t="str">
            <v>Arbuste - ARBU01</v>
          </cell>
          <cell r="D1746" t="str">
            <v>Arbuste - ARBU01</v>
          </cell>
          <cell r="E1746" t="str">
            <v>EUONY. JAP. BRAVO BP9</v>
          </cell>
          <cell r="F1746"/>
          <cell r="G1746" t="str">
            <v xml:space="preserve">Motte Ø 9 </v>
          </cell>
          <cell r="H1746">
            <v>18</v>
          </cell>
          <cell r="I1746">
            <v>244</v>
          </cell>
          <cell r="J1746">
            <v>0</v>
          </cell>
        </row>
        <row r="1747">
          <cell r="B1747" t="str">
            <v>BP27858</v>
          </cell>
          <cell r="C1747" t="str">
            <v>Arbuste - ARBU01</v>
          </cell>
          <cell r="D1747" t="str">
            <v>Arbuste - ARBU01</v>
          </cell>
          <cell r="E1747" t="str">
            <v>EUONY. JAP. GREEN SPIRE BP9</v>
          </cell>
          <cell r="F1747"/>
          <cell r="G1747" t="str">
            <v xml:space="preserve">Motte Ø 9 </v>
          </cell>
          <cell r="H1747">
            <v>18</v>
          </cell>
          <cell r="I1747">
            <v>161</v>
          </cell>
          <cell r="J1747">
            <v>31</v>
          </cell>
          <cell r="K1747" t="str">
            <v>H</v>
          </cell>
        </row>
        <row r="1748">
          <cell r="B1748" t="str">
            <v>BP27860</v>
          </cell>
          <cell r="C1748" t="str">
            <v>Arbuste - ARBU01</v>
          </cell>
          <cell r="D1748" t="str">
            <v>Arbuste - ARBU01</v>
          </cell>
          <cell r="E1748" t="str">
            <v>EUONY. JAP. JEAN HUGUES BP9</v>
          </cell>
          <cell r="F1748"/>
          <cell r="G1748" t="str">
            <v xml:space="preserve">Motte Ø 9 </v>
          </cell>
          <cell r="H1748">
            <v>18</v>
          </cell>
          <cell r="I1748">
            <v>248</v>
          </cell>
          <cell r="J1748">
            <v>110</v>
          </cell>
          <cell r="K1748" t="str">
            <v>H</v>
          </cell>
        </row>
        <row r="1749">
          <cell r="B1749" t="str">
            <v>BG26286</v>
          </cell>
          <cell r="C1749" t="str">
            <v>Arbre - ARBRE01</v>
          </cell>
          <cell r="D1749" t="str">
            <v>Arbre - ARBRE01</v>
          </cell>
          <cell r="E1749" t="str">
            <v>EUONY. JAP. MICROPH. ALBOVARIEGATUS BG9</v>
          </cell>
          <cell r="F1749"/>
          <cell r="G1749" t="str">
            <v xml:space="preserve">Godets Ø 9 </v>
          </cell>
          <cell r="H1749">
            <v>12</v>
          </cell>
          <cell r="I1749">
            <v>0</v>
          </cell>
          <cell r="J1749">
            <v>0</v>
          </cell>
          <cell r="K1749" t="str">
            <v>H</v>
          </cell>
        </row>
        <row r="1750">
          <cell r="B1750" t="str">
            <v>BP4735</v>
          </cell>
          <cell r="C1750" t="str">
            <v>Arbuste - ARBU01</v>
          </cell>
          <cell r="D1750" t="str">
            <v>Arbuste - ARBU01</v>
          </cell>
          <cell r="E1750" t="str">
            <v>EUONY. JAP. MICROPH. ALBOVARIEGATUS BP8</v>
          </cell>
          <cell r="F1750"/>
          <cell r="G1750" t="str">
            <v xml:space="preserve">Motte Ø 8 </v>
          </cell>
          <cell r="H1750">
            <v>28</v>
          </cell>
          <cell r="I1750">
            <v>59</v>
          </cell>
          <cell r="J1750">
            <v>34</v>
          </cell>
          <cell r="K1750" t="str">
            <v>H</v>
          </cell>
        </row>
        <row r="1751">
          <cell r="B1751" t="str">
            <v>BG28672</v>
          </cell>
          <cell r="C1751" t="str">
            <v>Arbre - ARBRE01</v>
          </cell>
          <cell r="D1751" t="str">
            <v>Arbre - ARBRE01</v>
          </cell>
          <cell r="E1751" t="str">
            <v>EUONY. JAP. MICROPH. AUREOVARIEGATUS BG9</v>
          </cell>
          <cell r="F1751"/>
          <cell r="G1751" t="str">
            <v xml:space="preserve">Godets Ø 9 </v>
          </cell>
          <cell r="H1751">
            <v>12</v>
          </cell>
          <cell r="I1751">
            <v>0</v>
          </cell>
          <cell r="J1751">
            <v>0</v>
          </cell>
          <cell r="K1751" t="str">
            <v>H</v>
          </cell>
        </row>
        <row r="1752">
          <cell r="B1752" t="str">
            <v>BP4736</v>
          </cell>
          <cell r="C1752" t="str">
            <v>Arbuste - ARBU01</v>
          </cell>
          <cell r="D1752" t="str">
            <v>Arbuste - ARBU01</v>
          </cell>
          <cell r="E1752" t="str">
            <v>EUONY. JAP. MICROPH. AUREOVARIEGATUS BP8</v>
          </cell>
          <cell r="F1752"/>
          <cell r="G1752" t="str">
            <v xml:space="preserve">Motte Ø 8 </v>
          </cell>
          <cell r="H1752">
            <v>28</v>
          </cell>
          <cell r="I1752">
            <v>48</v>
          </cell>
          <cell r="J1752">
            <v>30</v>
          </cell>
          <cell r="K1752" t="str">
            <v>H</v>
          </cell>
        </row>
        <row r="1753">
          <cell r="B1753" t="str">
            <v>BG25152B</v>
          </cell>
          <cell r="C1753" t="str">
            <v>Arbuste - ARBU01</v>
          </cell>
          <cell r="D1753" t="str">
            <v>Arbuste - ARBU01</v>
          </cell>
          <cell r="E1753" t="str">
            <v>EUONY. JAP. MICROPH. PULCHELLUS BG9 R</v>
          </cell>
          <cell r="F1753"/>
          <cell r="G1753" t="str">
            <v xml:space="preserve">Godets Ø 9 </v>
          </cell>
          <cell r="H1753">
            <v>12</v>
          </cell>
          <cell r="I1753">
            <v>0</v>
          </cell>
          <cell r="J1753">
            <v>0</v>
          </cell>
        </row>
        <row r="1754">
          <cell r="B1754" t="str">
            <v>BP25868</v>
          </cell>
          <cell r="C1754" t="str">
            <v>Arbuste - ARBU01</v>
          </cell>
          <cell r="D1754" t="str">
            <v>Arbuste - ARBU01</v>
          </cell>
          <cell r="E1754" t="str">
            <v>EUONY. JAP. MICROPH. PULCHELLUS BP8</v>
          </cell>
          <cell r="F1754"/>
          <cell r="G1754" t="str">
            <v xml:space="preserve">Motte Ø 8 </v>
          </cell>
          <cell r="H1754">
            <v>28</v>
          </cell>
          <cell r="I1754">
            <v>0</v>
          </cell>
          <cell r="J1754">
            <v>0</v>
          </cell>
        </row>
        <row r="1755">
          <cell r="B1755" t="str">
            <v>BP4752</v>
          </cell>
          <cell r="C1755" t="str">
            <v>Arbuste - ARBU01</v>
          </cell>
          <cell r="D1755" t="str">
            <v>Arbuste - ARBU01</v>
          </cell>
          <cell r="E1755" t="str">
            <v>EUONY. JAP. MICROPHYLLUS BP8</v>
          </cell>
          <cell r="F1755"/>
          <cell r="G1755" t="str">
            <v xml:space="preserve">Motte Ø 8 </v>
          </cell>
          <cell r="H1755">
            <v>28</v>
          </cell>
          <cell r="I1755">
            <v>118</v>
          </cell>
          <cell r="J1755">
            <v>15</v>
          </cell>
        </row>
        <row r="1756">
          <cell r="B1756" t="str">
            <v>BP27861</v>
          </cell>
          <cell r="C1756" t="str">
            <v>Arbuste - ARBU01</v>
          </cell>
          <cell r="D1756" t="str">
            <v>Arbuste - ARBU01</v>
          </cell>
          <cell r="E1756" t="str">
            <v>EUONY. JAP. MICROPHYLLUS BP9</v>
          </cell>
          <cell r="F1756"/>
          <cell r="G1756" t="str">
            <v xml:space="preserve">Motte Ø 9 </v>
          </cell>
          <cell r="H1756">
            <v>18</v>
          </cell>
          <cell r="I1756">
            <v>0</v>
          </cell>
          <cell r="J1756">
            <v>0</v>
          </cell>
        </row>
        <row r="1757">
          <cell r="B1757" t="str">
            <v>BP27863</v>
          </cell>
          <cell r="C1757" t="str">
            <v>Arbuste - ARBU01</v>
          </cell>
          <cell r="D1757" t="str">
            <v>Arbuste - ARBU01</v>
          </cell>
          <cell r="E1757" t="str">
            <v>EUONY. JAP. PALOMA BLANCA® BP9</v>
          </cell>
          <cell r="F1757"/>
          <cell r="G1757" t="str">
            <v xml:space="preserve">Motte Ø 9 </v>
          </cell>
          <cell r="H1757">
            <v>18</v>
          </cell>
          <cell r="I1757">
            <v>338</v>
          </cell>
          <cell r="J1757">
            <v>103</v>
          </cell>
          <cell r="K1757" t="str">
            <v>H</v>
          </cell>
        </row>
        <row r="1758">
          <cell r="B1758" t="str">
            <v>BP27865</v>
          </cell>
          <cell r="C1758" t="str">
            <v>Arbuste - ARBU01</v>
          </cell>
          <cell r="D1758" t="str">
            <v>Arbuste - ARBU01</v>
          </cell>
          <cell r="E1758" t="str">
            <v>EUONY. JAP. PRESIDENT GAUTHIER BP9</v>
          </cell>
          <cell r="F1758"/>
          <cell r="G1758" t="str">
            <v xml:space="preserve">Motte Ø 9 </v>
          </cell>
          <cell r="H1758">
            <v>18</v>
          </cell>
          <cell r="I1758">
            <v>137</v>
          </cell>
          <cell r="J1758">
            <v>34</v>
          </cell>
        </row>
        <row r="1759">
          <cell r="B1759" t="str">
            <v>BP27867</v>
          </cell>
          <cell r="C1759" t="str">
            <v>Arbuste - ARBU01</v>
          </cell>
          <cell r="D1759" t="str">
            <v>Arbuste - ARBU01</v>
          </cell>
          <cell r="E1759" t="str">
            <v>EUONY. JAP. WHITE SPIRE® BP9</v>
          </cell>
          <cell r="F1759"/>
          <cell r="G1759" t="str">
            <v xml:space="preserve">Motte Ø 9 </v>
          </cell>
          <cell r="H1759">
            <v>18</v>
          </cell>
          <cell r="I1759">
            <v>37</v>
          </cell>
          <cell r="J1759">
            <v>0</v>
          </cell>
        </row>
        <row r="1760">
          <cell r="B1760" t="str">
            <v>BP9700</v>
          </cell>
          <cell r="C1760" t="str">
            <v>Arbuste - ARBU01</v>
          </cell>
          <cell r="D1760" t="str">
            <v>Arbuste - ARBU01</v>
          </cell>
          <cell r="E1760" t="str">
            <v>EUONYMUS ALATUS BP9</v>
          </cell>
          <cell r="F1760"/>
          <cell r="G1760" t="str">
            <v xml:space="preserve">Motte Ø 9 </v>
          </cell>
          <cell r="H1760">
            <v>18</v>
          </cell>
          <cell r="I1760">
            <v>246</v>
          </cell>
          <cell r="J1760">
            <v>20</v>
          </cell>
        </row>
        <row r="1761">
          <cell r="B1761" t="str">
            <v>BP8809</v>
          </cell>
          <cell r="C1761" t="str">
            <v>Arbuste - ARBU01</v>
          </cell>
          <cell r="D1761" t="str">
            <v>Arbuste - ARBU01</v>
          </cell>
          <cell r="E1761" t="str">
            <v>EUONYMUS ALATUS COMPACTUS BP8</v>
          </cell>
          <cell r="F1761"/>
          <cell r="G1761" t="str">
            <v xml:space="preserve">Motte Ø 8 </v>
          </cell>
          <cell r="H1761">
            <v>28</v>
          </cell>
          <cell r="I1761">
            <v>0</v>
          </cell>
          <cell r="J1761">
            <v>0</v>
          </cell>
        </row>
        <row r="1762">
          <cell r="B1762" t="str">
            <v>BP27854</v>
          </cell>
          <cell r="C1762" t="str">
            <v>Arbuste - ARBU01</v>
          </cell>
          <cell r="D1762" t="str">
            <v>Arbuste - ARBU01</v>
          </cell>
          <cell r="E1762" t="str">
            <v>EUONYMUS ALATUS COMPACTUS BP9</v>
          </cell>
          <cell r="F1762"/>
          <cell r="G1762" t="str">
            <v xml:space="preserve">Motte Ø 9 </v>
          </cell>
          <cell r="H1762">
            <v>18</v>
          </cell>
          <cell r="I1762">
            <v>153</v>
          </cell>
          <cell r="J1762">
            <v>-10</v>
          </cell>
        </row>
        <row r="1763">
          <cell r="B1763" t="str">
            <v>SR4742</v>
          </cell>
          <cell r="C1763" t="str">
            <v>Arbuste - ARBU01</v>
          </cell>
          <cell r="D1763" t="str">
            <v>Arbuste - ARBU01</v>
          </cell>
          <cell r="E1763" t="str">
            <v>EUONYMUS EUROPAEUS SRP 45/60</v>
          </cell>
          <cell r="F1763"/>
          <cell r="G1763" t="str">
            <v xml:space="preserve">Semi Repiqué </v>
          </cell>
          <cell r="H1763">
            <v>25</v>
          </cell>
          <cell r="I1763">
            <v>52</v>
          </cell>
          <cell r="J1763">
            <v>30</v>
          </cell>
        </row>
        <row r="1764">
          <cell r="B1764" t="str">
            <v>BP4692</v>
          </cell>
          <cell r="C1764" t="str">
            <v>Arbuste - ARBU01</v>
          </cell>
          <cell r="D1764" t="str">
            <v>Arbuste - ARBU01</v>
          </cell>
          <cell r="E1764" t="str">
            <v>EUONYMUS FORTUNEI BLONDY® BP8</v>
          </cell>
          <cell r="F1764" t="str">
            <v>Couvre-sol</v>
          </cell>
          <cell r="G1764" t="str">
            <v xml:space="preserve">Motte Ø 8 </v>
          </cell>
          <cell r="H1764">
            <v>28</v>
          </cell>
          <cell r="I1764">
            <v>31</v>
          </cell>
          <cell r="J1764">
            <v>0</v>
          </cell>
          <cell r="K1764" t="str">
            <v>H</v>
          </cell>
        </row>
        <row r="1765">
          <cell r="B1765" t="str">
            <v>BP29448</v>
          </cell>
          <cell r="C1765" t="str">
            <v>Arbuste - ARBU01</v>
          </cell>
          <cell r="D1765" t="str">
            <v>Arbuste - ARBU01</v>
          </cell>
          <cell r="E1765" t="str">
            <v>EUONYMUS FORTUNEI BLONDY® BP9</v>
          </cell>
          <cell r="F1765" t="str">
            <v>Couvre-sol</v>
          </cell>
          <cell r="G1765" t="str">
            <v>Motte Ø 9</v>
          </cell>
          <cell r="H1765">
            <v>18</v>
          </cell>
          <cell r="I1765">
            <v>32</v>
          </cell>
          <cell r="J1765">
            <v>13</v>
          </cell>
          <cell r="K1765" t="str">
            <v>H</v>
          </cell>
        </row>
        <row r="1766">
          <cell r="B1766" t="str">
            <v>12G484</v>
          </cell>
          <cell r="C1766" t="str">
            <v>Arbuste - ARBU01</v>
          </cell>
          <cell r="D1766" t="str">
            <v>Arbuste - ARBU01</v>
          </cell>
          <cell r="E1766" t="str">
            <v>EUONYMUS FORTUNEI DARTS BLANKET</v>
          </cell>
          <cell r="F1766" t="str">
            <v>Couvre-sol</v>
          </cell>
          <cell r="G1766" t="str">
            <v xml:space="preserve">Godets Ø 9 </v>
          </cell>
          <cell r="H1766">
            <v>12</v>
          </cell>
          <cell r="I1766">
            <v>42</v>
          </cell>
          <cell r="J1766">
            <v>30</v>
          </cell>
        </row>
        <row r="1767">
          <cell r="B1767" t="str">
            <v>BP4698</v>
          </cell>
          <cell r="C1767" t="str">
            <v>Arbuste - ARBU01</v>
          </cell>
          <cell r="D1767" t="str">
            <v>Arbuste - ARBU01</v>
          </cell>
          <cell r="E1767" t="str">
            <v>EUONYMUS FORTUNEI DARTS BLANKET BP8</v>
          </cell>
          <cell r="F1767" t="str">
            <v>Couvre-sol</v>
          </cell>
          <cell r="G1767" t="str">
            <v xml:space="preserve">Motte Ø 8 </v>
          </cell>
          <cell r="H1767">
            <v>28</v>
          </cell>
          <cell r="I1767">
            <v>0</v>
          </cell>
          <cell r="J1767">
            <v>0</v>
          </cell>
        </row>
        <row r="1768">
          <cell r="B1768" t="str">
            <v>BA4703</v>
          </cell>
          <cell r="C1768" t="str">
            <v>Arbuste - ARBU01</v>
          </cell>
          <cell r="D1768" t="str">
            <v>Arbuste - ARBU01</v>
          </cell>
          <cell r="E1768" t="str">
            <v>EUONYMUS FORTUNEI EMERALD GAIETY BA5</v>
          </cell>
          <cell r="F1768" t="str">
            <v>Couvre-sol</v>
          </cell>
          <cell r="G1768" t="str">
            <v xml:space="preserve">Motte Ø 5 </v>
          </cell>
          <cell r="H1768">
            <v>77</v>
          </cell>
          <cell r="I1768">
            <v>0</v>
          </cell>
          <cell r="J1768">
            <v>0</v>
          </cell>
          <cell r="K1768" t="str">
            <v>H</v>
          </cell>
        </row>
        <row r="1769">
          <cell r="B1769" t="str">
            <v>BA4704</v>
          </cell>
          <cell r="C1769" t="str">
            <v>Arbuste - ARBU01</v>
          </cell>
          <cell r="D1769" t="str">
            <v>Arbuste - ARBU01</v>
          </cell>
          <cell r="E1769" t="str">
            <v>EUONYMUS FORTUNEI EMERALD GAIETY BA7</v>
          </cell>
          <cell r="F1769" t="str">
            <v>Couvre-sol</v>
          </cell>
          <cell r="G1769" t="str">
            <v xml:space="preserve">Motte Ø 7 </v>
          </cell>
          <cell r="H1769">
            <v>40</v>
          </cell>
          <cell r="I1769">
            <v>110</v>
          </cell>
          <cell r="J1769">
            <v>0</v>
          </cell>
          <cell r="K1769" t="str">
            <v>H</v>
          </cell>
        </row>
        <row r="1770">
          <cell r="B1770" t="str">
            <v>BC11998B</v>
          </cell>
          <cell r="C1770" t="str">
            <v>Arbuste - ARBU01</v>
          </cell>
          <cell r="D1770" t="str">
            <v>Arbuste - ARBU01</v>
          </cell>
          <cell r="E1770" t="str">
            <v>EUONYMUS FORTUNEI EMERALD GAIETY BC1.3L</v>
          </cell>
          <cell r="F1770" t="str">
            <v>Couvre-sol</v>
          </cell>
          <cell r="G1770" t="str">
            <v xml:space="preserve">Pot 1.3 Litres </v>
          </cell>
          <cell r="H1770">
            <v>10</v>
          </cell>
          <cell r="I1770">
            <v>233</v>
          </cell>
          <cell r="J1770">
            <v>119</v>
          </cell>
          <cell r="K1770" t="str">
            <v>H</v>
          </cell>
        </row>
        <row r="1771">
          <cell r="B1771" t="str">
            <v>BP4707</v>
          </cell>
          <cell r="C1771" t="str">
            <v>Arbuste - ARBU01</v>
          </cell>
          <cell r="D1771" t="str">
            <v>Arbuste - ARBU01</v>
          </cell>
          <cell r="E1771" t="str">
            <v>EUONYMUS FORTUNEI EMERALD GAIETY BP8</v>
          </cell>
          <cell r="F1771" t="str">
            <v>Couvre-sol</v>
          </cell>
          <cell r="G1771" t="str">
            <v xml:space="preserve">Motte Ø 8 </v>
          </cell>
          <cell r="H1771">
            <v>28</v>
          </cell>
          <cell r="I1771">
            <v>308</v>
          </cell>
          <cell r="J1771">
            <v>78</v>
          </cell>
          <cell r="K1771" t="str">
            <v>H</v>
          </cell>
        </row>
        <row r="1772">
          <cell r="B1772" t="str">
            <v>BA4710</v>
          </cell>
          <cell r="C1772" t="str">
            <v>Arbuste - ARBU01</v>
          </cell>
          <cell r="D1772" t="str">
            <v>Arbuste - ARBU01</v>
          </cell>
          <cell r="E1772" t="str">
            <v>EUONYMUS FORTUNEI EMERALD'N GOLD BA5</v>
          </cell>
          <cell r="F1772" t="str">
            <v>Couvre-sol</v>
          </cell>
          <cell r="G1772" t="str">
            <v xml:space="preserve">Motte Ø 5 </v>
          </cell>
          <cell r="H1772">
            <v>77</v>
          </cell>
          <cell r="I1772">
            <v>0</v>
          </cell>
          <cell r="J1772">
            <v>0</v>
          </cell>
          <cell r="K1772" t="str">
            <v>H</v>
          </cell>
        </row>
        <row r="1773">
          <cell r="B1773" t="str">
            <v>BA4711</v>
          </cell>
          <cell r="C1773" t="str">
            <v>Arbuste - ARBU01</v>
          </cell>
          <cell r="D1773" t="str">
            <v>Arbuste - ARBU01</v>
          </cell>
          <cell r="E1773" t="str">
            <v>EUONYMUS FORTUNEI EMERALD'N GOLD BA7</v>
          </cell>
          <cell r="F1773" t="str">
            <v>Couvre-sol</v>
          </cell>
          <cell r="G1773" t="str">
            <v xml:space="preserve">Motte Ø 7 </v>
          </cell>
          <cell r="H1773">
            <v>40</v>
          </cell>
          <cell r="I1773">
            <v>110</v>
          </cell>
          <cell r="J1773">
            <v>24</v>
          </cell>
          <cell r="K1773" t="str">
            <v>H</v>
          </cell>
        </row>
        <row r="1774">
          <cell r="B1774" t="str">
            <v>BC11999B</v>
          </cell>
          <cell r="C1774" t="str">
            <v>Arbuste - ARBU01</v>
          </cell>
          <cell r="D1774" t="str">
            <v>Arbuste - ARBU01</v>
          </cell>
          <cell r="E1774" t="str">
            <v>EUONYMUS FORTUNEI EMERALD'N GOLD BC1.3L</v>
          </cell>
          <cell r="F1774" t="str">
            <v>Couvre-sol</v>
          </cell>
          <cell r="G1774" t="str">
            <v xml:space="preserve">Pot 1.3 Litres </v>
          </cell>
          <cell r="H1774">
            <v>10</v>
          </cell>
          <cell r="I1774">
            <v>232</v>
          </cell>
          <cell r="J1774">
            <v>138</v>
          </cell>
          <cell r="K1774" t="str">
            <v>H</v>
          </cell>
        </row>
        <row r="1775">
          <cell r="B1775" t="str">
            <v>BP4713</v>
          </cell>
          <cell r="C1775" t="str">
            <v>Arbuste - ARBU01</v>
          </cell>
          <cell r="D1775" t="str">
            <v>Arbuste - ARBU01</v>
          </cell>
          <cell r="E1775" t="str">
            <v>EUONYMUS FORTUNEI EMERALD'N GOLD BP8</v>
          </cell>
          <cell r="F1775" t="str">
            <v>Couvre-sol</v>
          </cell>
          <cell r="G1775" t="str">
            <v xml:space="preserve">Motte Ø 8 </v>
          </cell>
          <cell r="H1775">
            <v>28</v>
          </cell>
          <cell r="I1775">
            <v>243</v>
          </cell>
          <cell r="J1775">
            <v>0</v>
          </cell>
          <cell r="K1775" t="str">
            <v>H</v>
          </cell>
        </row>
        <row r="1776">
          <cell r="B1776" t="str">
            <v>BP23383</v>
          </cell>
          <cell r="C1776" t="str">
            <v>Arbuste - ARBU01</v>
          </cell>
          <cell r="D1776" t="str">
            <v>Arbuste - ARBU01</v>
          </cell>
          <cell r="E1776" t="str">
            <v>EUONYMUS FORTUNEI GOLDEN HARLEQUIN® BP8</v>
          </cell>
          <cell r="F1776" t="str">
            <v>Couvre-sol</v>
          </cell>
          <cell r="G1776" t="str">
            <v xml:space="preserve">Motte Ø 8 </v>
          </cell>
          <cell r="H1776">
            <v>28</v>
          </cell>
          <cell r="I1776">
            <v>14</v>
          </cell>
          <cell r="J1776">
            <v>0</v>
          </cell>
          <cell r="K1776" t="str">
            <v>H</v>
          </cell>
        </row>
        <row r="1777">
          <cell r="B1777" t="str">
            <v>BP4715</v>
          </cell>
          <cell r="C1777" t="str">
            <v>Arbuste - ARBU01</v>
          </cell>
          <cell r="D1777" t="str">
            <v>Arbuste - ARBU01</v>
          </cell>
          <cell r="E1777" t="str">
            <v>EUONYMUS FORTUNEI HARLEQUIN BP8</v>
          </cell>
          <cell r="F1777" t="str">
            <v>Couvre-sol</v>
          </cell>
          <cell r="G1777" t="str">
            <v xml:space="preserve">Motte Ø 8 </v>
          </cell>
          <cell r="H1777">
            <v>28</v>
          </cell>
          <cell r="I1777">
            <v>0</v>
          </cell>
          <cell r="J1777">
            <v>0</v>
          </cell>
          <cell r="K1777" t="str">
            <v>H</v>
          </cell>
        </row>
        <row r="1778">
          <cell r="B1778" t="str">
            <v>BP29449</v>
          </cell>
          <cell r="C1778" t="str">
            <v>Arbuste - ARBU01</v>
          </cell>
          <cell r="D1778" t="str">
            <v>Arbuste - ARBU01</v>
          </cell>
          <cell r="E1778" t="str">
            <v>EUONYMUS FORTUNEI HARLEQUIN BP9</v>
          </cell>
          <cell r="F1778" t="str">
            <v>Couvre-sol</v>
          </cell>
          <cell r="G1778" t="str">
            <v>Motte Ø 9</v>
          </cell>
          <cell r="H1778">
            <v>18</v>
          </cell>
          <cell r="I1778">
            <v>92</v>
          </cell>
          <cell r="J1778">
            <v>0</v>
          </cell>
          <cell r="K1778" t="str">
            <v>H</v>
          </cell>
        </row>
        <row r="1779">
          <cell r="B1779" t="str">
            <v>BP4747</v>
          </cell>
          <cell r="C1779" t="str">
            <v>Arbuste - ARBU01</v>
          </cell>
          <cell r="D1779" t="str">
            <v>Arbuste - ARBU01</v>
          </cell>
          <cell r="E1779" t="str">
            <v>EUONYMUS JAPONICUS BP8</v>
          </cell>
          <cell r="F1779"/>
          <cell r="G1779" t="str">
            <v xml:space="preserve">Motte Ø 8 </v>
          </cell>
          <cell r="H1779">
            <v>28</v>
          </cell>
          <cell r="I1779">
            <v>103</v>
          </cell>
          <cell r="J1779">
            <v>8</v>
          </cell>
        </row>
        <row r="1780">
          <cell r="B1780" t="str">
            <v>104A371</v>
          </cell>
          <cell r="C1780" t="str">
            <v>Arbuste - ARBU01</v>
          </cell>
          <cell r="D1780" t="str">
            <v>Arbuste - ARBU01</v>
          </cell>
          <cell r="E1780" t="str">
            <v>EUPHORBE CHARACIAS WULFENII</v>
          </cell>
          <cell r="F1780" t="str">
            <v>Tolérance au sec</v>
          </cell>
          <cell r="G1780" t="str">
            <v xml:space="preserve">Motte Ø 3.5 </v>
          </cell>
          <cell r="H1780">
            <v>104</v>
          </cell>
          <cell r="I1780">
            <v>45</v>
          </cell>
          <cell r="J1780">
            <v>0</v>
          </cell>
          <cell r="K1780" t="str">
            <v>H</v>
          </cell>
        </row>
        <row r="1781">
          <cell r="B1781" t="str">
            <v>18A501</v>
          </cell>
          <cell r="C1781" t="str">
            <v>Vivace - VIVA01</v>
          </cell>
          <cell r="D1781" t="str">
            <v>Vivace - VIVA01</v>
          </cell>
          <cell r="E1781" t="str">
            <v>EUPHORBE CHARACIAS WULFENII</v>
          </cell>
          <cell r="F1781" t="str">
            <v>Tolérance au sec</v>
          </cell>
          <cell r="G1781" t="str">
            <v xml:space="preserve">Motte Ø 9 </v>
          </cell>
          <cell r="H1781">
            <v>18</v>
          </cell>
          <cell r="I1781">
            <v>124</v>
          </cell>
          <cell r="J1781">
            <v>29</v>
          </cell>
          <cell r="K1781" t="str">
            <v>H</v>
          </cell>
        </row>
        <row r="1782">
          <cell r="B1782" t="str">
            <v>18A559</v>
          </cell>
          <cell r="C1782" t="str">
            <v>Vivace - VIVA01</v>
          </cell>
          <cell r="D1782" t="str">
            <v>Vivace - VIVA01</v>
          </cell>
          <cell r="E1782" t="str">
            <v>EUPHORBE CHARACIAS WULFENII</v>
          </cell>
          <cell r="F1782" t="str">
            <v>Tolérance au sec</v>
          </cell>
          <cell r="G1782" t="str">
            <v xml:space="preserve">Motte Ø 9 </v>
          </cell>
          <cell r="H1782">
            <v>18</v>
          </cell>
          <cell r="I1782">
            <v>146</v>
          </cell>
          <cell r="J1782">
            <v>0</v>
          </cell>
          <cell r="K1782" t="str">
            <v>H</v>
          </cell>
        </row>
        <row r="1783">
          <cell r="B1783" t="str">
            <v>18A426</v>
          </cell>
          <cell r="C1783" t="str">
            <v>Vivace - VIVA01</v>
          </cell>
          <cell r="D1783" t="str">
            <v>Vivace - VIVA01</v>
          </cell>
          <cell r="E1783" t="str">
            <v>EUPHORBE HYB. MINERS MERLOT</v>
          </cell>
          <cell r="F1783" t="str">
            <v>Tolérance au sec</v>
          </cell>
          <cell r="G1783" t="str">
            <v xml:space="preserve">Motte Ø 9 </v>
          </cell>
          <cell r="H1783">
            <v>18</v>
          </cell>
          <cell r="I1783">
            <v>181</v>
          </cell>
          <cell r="J1783">
            <v>0</v>
          </cell>
          <cell r="K1783" t="str">
            <v>H</v>
          </cell>
        </row>
        <row r="1784">
          <cell r="B1784" t="str">
            <v>18A320</v>
          </cell>
          <cell r="C1784" t="str">
            <v>Succulentes - SUCC01</v>
          </cell>
          <cell r="D1784" t="str">
            <v>Succulentes - SUCC01</v>
          </cell>
          <cell r="E1784" t="str">
            <v>EUPHORBE MAURITANICA</v>
          </cell>
          <cell r="F1784" t="str">
            <v>Tolérance au sec</v>
          </cell>
          <cell r="G1784" t="str">
            <v xml:space="preserve">Motte Ø 9 </v>
          </cell>
          <cell r="H1784">
            <v>18</v>
          </cell>
          <cell r="I1784">
            <v>67</v>
          </cell>
          <cell r="J1784">
            <v>25</v>
          </cell>
          <cell r="K1784" t="str">
            <v>H</v>
          </cell>
        </row>
        <row r="1785">
          <cell r="B1785" t="str">
            <v>8.12P191</v>
          </cell>
          <cell r="C1785" t="str">
            <v>Succulentes - SUCC01</v>
          </cell>
          <cell r="D1785" t="str">
            <v>Succulentes - SUCC01</v>
          </cell>
          <cell r="E1785" t="str">
            <v>EUPHORBE MAURITANICA</v>
          </cell>
          <cell r="F1785" t="str">
            <v>Tolérance au sec</v>
          </cell>
          <cell r="G1785" t="str">
            <v xml:space="preserve">Pot Ø 12 </v>
          </cell>
          <cell r="H1785">
            <v>8</v>
          </cell>
          <cell r="I1785">
            <v>0</v>
          </cell>
          <cell r="J1785">
            <v>0</v>
          </cell>
          <cell r="K1785" t="str">
            <v>H</v>
          </cell>
        </row>
        <row r="1786">
          <cell r="B1786" t="str">
            <v>18A591</v>
          </cell>
          <cell r="C1786" t="str">
            <v>Vivace - VIVA01</v>
          </cell>
          <cell r="D1786" t="str">
            <v>Vivace - VIVA01</v>
          </cell>
          <cell r="E1786" t="str">
            <v>EUPHORBE MYRSINITES</v>
          </cell>
          <cell r="F1786" t="str">
            <v>Tolérance au sec</v>
          </cell>
          <cell r="G1786" t="str">
            <v xml:space="preserve">Motte Ø 9 </v>
          </cell>
          <cell r="H1786">
            <v>18</v>
          </cell>
          <cell r="I1786">
            <v>94</v>
          </cell>
          <cell r="J1786">
            <v>2</v>
          </cell>
          <cell r="K1786"/>
        </row>
        <row r="1787">
          <cell r="B1787" t="str">
            <v>18A477</v>
          </cell>
          <cell r="C1787" t="str">
            <v>Vivace - VIVA01</v>
          </cell>
          <cell r="D1787" t="str">
            <v>Vivace - VIVA01</v>
          </cell>
          <cell r="E1787" t="str">
            <v>EUPHORBE SILVER SWAN</v>
          </cell>
          <cell r="F1787" t="str">
            <v>Tolérance au sec</v>
          </cell>
          <cell r="G1787" t="str">
            <v xml:space="preserve">Motte Ø 9 </v>
          </cell>
          <cell r="H1787">
            <v>18</v>
          </cell>
          <cell r="I1787">
            <v>153</v>
          </cell>
          <cell r="J1787">
            <v>0</v>
          </cell>
          <cell r="K1787" t="str">
            <v>H</v>
          </cell>
        </row>
        <row r="1788">
          <cell r="B1788" t="str">
            <v>18A252</v>
          </cell>
          <cell r="C1788" t="str">
            <v>Vivace - VIVA01</v>
          </cell>
          <cell r="D1788" t="str">
            <v>Vivace - VIVA01</v>
          </cell>
          <cell r="E1788" t="str">
            <v>EUPHORBE SOLID GOLD</v>
          </cell>
          <cell r="F1788" t="str">
            <v>Tolérance au sec</v>
          </cell>
          <cell r="G1788" t="str">
            <v xml:space="preserve">Motte Ø 9 </v>
          </cell>
          <cell r="H1788">
            <v>18</v>
          </cell>
          <cell r="I1788">
            <v>0</v>
          </cell>
          <cell r="J1788">
            <v>0</v>
          </cell>
          <cell r="K1788" t="str">
            <v>H</v>
          </cell>
        </row>
        <row r="1789">
          <cell r="B1789" t="str">
            <v>18A346</v>
          </cell>
          <cell r="C1789" t="str">
            <v>Vivace - VIVA01</v>
          </cell>
          <cell r="D1789" t="str">
            <v>Vivace - VIVA01</v>
          </cell>
          <cell r="E1789" t="str">
            <v>EUPHORBE SPARK. TASMANIAN TIGER</v>
          </cell>
          <cell r="F1789" t="str">
            <v>Tolérance au sec</v>
          </cell>
          <cell r="G1789" t="str">
            <v xml:space="preserve">Motte Ø 9 </v>
          </cell>
          <cell r="H1789">
            <v>18</v>
          </cell>
          <cell r="I1789">
            <v>0</v>
          </cell>
          <cell r="J1789">
            <v>0</v>
          </cell>
          <cell r="K1789" t="str">
            <v>H</v>
          </cell>
        </row>
        <row r="1790">
          <cell r="B1790" t="str">
            <v>104A177</v>
          </cell>
          <cell r="C1790" t="str">
            <v>Vivace - VIVA01</v>
          </cell>
          <cell r="D1790" t="str">
            <v>Vivace - VIVA01</v>
          </cell>
          <cell r="E1790" t="str">
            <v>EUPHORBE SPARK. TASMANIAN TIGER</v>
          </cell>
          <cell r="F1790" t="str">
            <v>Tolérance au sec</v>
          </cell>
          <cell r="G1790" t="str">
            <v xml:space="preserve">Motte Ø 3.5 </v>
          </cell>
          <cell r="H1790">
            <v>104</v>
          </cell>
          <cell r="I1790">
            <v>0</v>
          </cell>
          <cell r="J1790">
            <v>0</v>
          </cell>
          <cell r="K1790" t="str">
            <v>H</v>
          </cell>
        </row>
        <row r="1791">
          <cell r="B1791" t="str">
            <v>18A560</v>
          </cell>
          <cell r="C1791" t="str">
            <v>Vivace - VIVA01</v>
          </cell>
          <cell r="D1791" t="str">
            <v>Vivace - VIVA01</v>
          </cell>
          <cell r="E1791" t="str">
            <v>EUPHORBE X MARTINII</v>
          </cell>
          <cell r="F1791" t="str">
            <v>Tolérance au sec</v>
          </cell>
          <cell r="G1791" t="str">
            <v xml:space="preserve">Motte Ø 9 </v>
          </cell>
          <cell r="H1791">
            <v>18</v>
          </cell>
          <cell r="I1791">
            <v>0</v>
          </cell>
          <cell r="J1791">
            <v>0</v>
          </cell>
          <cell r="K1791" t="str">
            <v>H</v>
          </cell>
        </row>
        <row r="1792">
          <cell r="B1792" t="str">
            <v>SG24872</v>
          </cell>
          <cell r="C1792" t="str">
            <v>Vivace - VIVA01</v>
          </cell>
          <cell r="D1792" t="str">
            <v>Vivace - VIVA01</v>
          </cell>
          <cell r="E1792" t="str">
            <v>EUPHORBIA CHARACIAS WULFENII SG8</v>
          </cell>
          <cell r="F1792" t="str">
            <v>Tolérance au sec</v>
          </cell>
          <cell r="G1792" t="str">
            <v xml:space="preserve">Godets Ø 8 </v>
          </cell>
          <cell r="H1792">
            <v>10</v>
          </cell>
          <cell r="I1792">
            <v>50</v>
          </cell>
          <cell r="J1792">
            <v>0</v>
          </cell>
          <cell r="K1792" t="str">
            <v>H</v>
          </cell>
        </row>
        <row r="1793">
          <cell r="B1793" t="str">
            <v>8.12P212</v>
          </cell>
          <cell r="C1793" t="str">
            <v>Climat Doux - CDOU01</v>
          </cell>
          <cell r="D1793" t="str">
            <v>Vivace - VIVA01</v>
          </cell>
          <cell r="E1793" t="str">
            <v>EUPHORBIA CYPARISSIAS</v>
          </cell>
          <cell r="F1793" t="str">
            <v>Tolérance au sec</v>
          </cell>
          <cell r="G1793" t="str">
            <v xml:space="preserve">Pot Ø 12 </v>
          </cell>
          <cell r="H1793">
            <v>8</v>
          </cell>
          <cell r="I1793">
            <v>25</v>
          </cell>
          <cell r="J1793">
            <v>15</v>
          </cell>
          <cell r="K1793" t="str">
            <v>H</v>
          </cell>
        </row>
        <row r="1794">
          <cell r="B1794" t="str">
            <v>SG24870</v>
          </cell>
          <cell r="C1794" t="str">
            <v>Vivace - VIVA01</v>
          </cell>
          <cell r="D1794" t="str">
            <v>Vivace - VIVA01</v>
          </cell>
          <cell r="E1794" t="str">
            <v>EUPHORBIA MYRSINITES SG8</v>
          </cell>
          <cell r="F1794" t="str">
            <v>Tolérance au sec</v>
          </cell>
          <cell r="G1794" t="str">
            <v xml:space="preserve">Godets Ø 8 </v>
          </cell>
          <cell r="H1794">
            <v>12</v>
          </cell>
          <cell r="I1794">
            <v>0</v>
          </cell>
          <cell r="J1794">
            <v>0</v>
          </cell>
          <cell r="K1794"/>
        </row>
        <row r="1795">
          <cell r="B1795" t="str">
            <v>18A452</v>
          </cell>
          <cell r="C1795" t="str">
            <v>Vivace - VIVA01</v>
          </cell>
          <cell r="D1795" t="str">
            <v>Vivace - VIVA01</v>
          </cell>
          <cell r="E1795" t="str">
            <v>EUPHORBIA REDWING® CHARAM</v>
          </cell>
          <cell r="F1795" t="str">
            <v>Tolérance au sec</v>
          </cell>
          <cell r="G1795" t="str">
            <v xml:space="preserve">Motte Ø 9 </v>
          </cell>
          <cell r="H1795">
            <v>18</v>
          </cell>
          <cell r="I1795">
            <v>0</v>
          </cell>
          <cell r="J1795">
            <v>0</v>
          </cell>
          <cell r="K1795" t="str">
            <v>H</v>
          </cell>
        </row>
        <row r="1796">
          <cell r="B1796" t="str">
            <v>104A372</v>
          </cell>
          <cell r="C1796" t="str">
            <v>Vivace - VIVA01</v>
          </cell>
          <cell r="D1796" t="str">
            <v>Vivace - VIVA01</v>
          </cell>
          <cell r="E1796" t="str">
            <v>EUPHORBIA RIGIDA</v>
          </cell>
          <cell r="F1796" t="str">
            <v>Tolérance au sec</v>
          </cell>
          <cell r="G1796" t="str">
            <v xml:space="preserve">Motte Ø 3.5 </v>
          </cell>
          <cell r="H1796">
            <v>104</v>
          </cell>
          <cell r="I1796">
            <v>0</v>
          </cell>
          <cell r="J1796">
            <v>0</v>
          </cell>
          <cell r="K1796"/>
        </row>
        <row r="1797">
          <cell r="B1797" t="str">
            <v>18A502</v>
          </cell>
          <cell r="C1797" t="str">
            <v>Vivace - VIVA01</v>
          </cell>
          <cell r="D1797" t="str">
            <v>Vivace - VIVA01</v>
          </cell>
          <cell r="E1797" t="str">
            <v>EUPHORBIA RIGIDA</v>
          </cell>
          <cell r="F1797" t="str">
            <v>Tolérance au sec</v>
          </cell>
          <cell r="G1797" t="str">
            <v xml:space="preserve">Motte Ø 9 </v>
          </cell>
          <cell r="H1797">
            <v>18</v>
          </cell>
          <cell r="I1797">
            <v>0</v>
          </cell>
          <cell r="J1797">
            <v>0</v>
          </cell>
          <cell r="K1797"/>
        </row>
        <row r="1798">
          <cell r="B1798" t="str">
            <v>18A520</v>
          </cell>
          <cell r="C1798" t="str">
            <v>Vivace - VIVA01</v>
          </cell>
          <cell r="D1798" t="str">
            <v>Vivace - VIVA01</v>
          </cell>
          <cell r="E1798" t="str">
            <v>EUPHORBIA SPARK. GLACIER BLUE®</v>
          </cell>
          <cell r="F1798" t="str">
            <v>Tolérance au sec</v>
          </cell>
          <cell r="G1798" t="str">
            <v xml:space="preserve">Motte Ø 9 </v>
          </cell>
          <cell r="H1798">
            <v>18</v>
          </cell>
          <cell r="I1798">
            <v>182</v>
          </cell>
          <cell r="J1798">
            <v>0</v>
          </cell>
          <cell r="K1798" t="str">
            <v>H</v>
          </cell>
        </row>
        <row r="1799">
          <cell r="B1799" t="str">
            <v>104A185</v>
          </cell>
          <cell r="C1799" t="str">
            <v>Vivace - VIVA01</v>
          </cell>
          <cell r="D1799" t="str">
            <v>Vivace - VIVA01</v>
          </cell>
          <cell r="E1799" t="str">
            <v>EUPHORBIA SPARK. GLACIER BLUE®</v>
          </cell>
          <cell r="F1799" t="str">
            <v>Tolérance au sec</v>
          </cell>
          <cell r="G1799" t="str">
            <v xml:space="preserve">Motte Ø 3.5 </v>
          </cell>
          <cell r="H1799">
            <v>104</v>
          </cell>
          <cell r="I1799">
            <v>0</v>
          </cell>
          <cell r="J1799">
            <v>0</v>
          </cell>
          <cell r="K1799" t="str">
            <v>H</v>
          </cell>
        </row>
        <row r="1800">
          <cell r="B1800" t="str">
            <v>18A453</v>
          </cell>
          <cell r="C1800" t="str">
            <v>Vivace - VIVA01</v>
          </cell>
          <cell r="D1800" t="str">
            <v>Vivace - VIVA01</v>
          </cell>
          <cell r="E1800" t="str">
            <v>EUPHORBIA X MARTINII ASCOT RAINBOW®</v>
          </cell>
          <cell r="F1800" t="str">
            <v>Tolérance au sec</v>
          </cell>
          <cell r="G1800" t="str">
            <v xml:space="preserve">Motte Ø 9 </v>
          </cell>
          <cell r="H1800">
            <v>18</v>
          </cell>
          <cell r="I1800">
            <v>169</v>
          </cell>
          <cell r="J1800">
            <v>0</v>
          </cell>
          <cell r="K1800" t="str">
            <v>H</v>
          </cell>
        </row>
        <row r="1801">
          <cell r="B1801" t="str">
            <v>18A281</v>
          </cell>
          <cell r="C1801" t="str">
            <v>Climat Doux - CDOU01</v>
          </cell>
          <cell r="D1801" t="str">
            <v>Arbuste - ARBU01</v>
          </cell>
          <cell r="E1801" t="str">
            <v>EURYOPS TYSONII</v>
          </cell>
          <cell r="F1801" t="str">
            <v>Tolérance au sec</v>
          </cell>
          <cell r="G1801" t="str">
            <v xml:space="preserve">Motte Ø 9 </v>
          </cell>
          <cell r="H1801">
            <v>18</v>
          </cell>
          <cell r="I1801">
            <v>0</v>
          </cell>
          <cell r="J1801">
            <v>0</v>
          </cell>
          <cell r="K1801" t="str">
            <v>H</v>
          </cell>
        </row>
        <row r="1802">
          <cell r="B1802" t="str">
            <v>72A110</v>
          </cell>
          <cell r="C1802" t="str">
            <v>Climat Doux - CDOU01</v>
          </cell>
          <cell r="D1802" t="str">
            <v>Arbuste - ARBU01</v>
          </cell>
          <cell r="E1802" t="str">
            <v>EURYOPS TYSONII</v>
          </cell>
          <cell r="F1802" t="str">
            <v>Tolérance au sec</v>
          </cell>
          <cell r="G1802" t="str">
            <v xml:space="preserve">Motte Ø 4 </v>
          </cell>
          <cell r="H1802">
            <v>72</v>
          </cell>
          <cell r="I1802">
            <v>12</v>
          </cell>
          <cell r="J1802">
            <v>9</v>
          </cell>
          <cell r="K1802" t="str">
            <v>H</v>
          </cell>
        </row>
        <row r="1803">
          <cell r="B1803" t="str">
            <v>BG4767B</v>
          </cell>
          <cell r="C1803" t="str">
            <v>Arbuste - ARBU01</v>
          </cell>
          <cell r="D1803" t="str">
            <v>Arbuste - ARBU01</v>
          </cell>
          <cell r="E1803" t="str">
            <v>EXOCHORDA MACRANTHA BG9</v>
          </cell>
          <cell r="F1803"/>
          <cell r="G1803" t="str">
            <v xml:space="preserve">Godets Ø 9 </v>
          </cell>
          <cell r="H1803">
            <v>12</v>
          </cell>
          <cell r="I1803">
            <v>185</v>
          </cell>
          <cell r="J1803">
            <v>103</v>
          </cell>
        </row>
        <row r="1804">
          <cell r="B1804" t="str">
            <v>BG14126B</v>
          </cell>
          <cell r="C1804" t="str">
            <v>Arbuste - ARBU01</v>
          </cell>
          <cell r="D1804" t="str">
            <v>Arbuste - ARBU01</v>
          </cell>
          <cell r="E1804" t="str">
            <v>EXOCHORDA RACEMOSA MAG.® BG9 R</v>
          </cell>
          <cell r="F1804"/>
          <cell r="G1804" t="str">
            <v xml:space="preserve">Godets Ø 9 </v>
          </cell>
          <cell r="H1804">
            <v>12</v>
          </cell>
          <cell r="I1804">
            <v>0</v>
          </cell>
          <cell r="J1804">
            <v>0</v>
          </cell>
        </row>
        <row r="1805">
          <cell r="B1805" t="str">
            <v>BG9426B</v>
          </cell>
          <cell r="C1805" t="str">
            <v>Arbuste - ARBU01</v>
          </cell>
          <cell r="D1805" t="str">
            <v>Arbuste - ARBU01</v>
          </cell>
          <cell r="E1805" t="str">
            <v>EXOCHORDA SERRATIFOLIA SNOW WHITE BG9 R</v>
          </cell>
          <cell r="F1805"/>
          <cell r="G1805" t="str">
            <v xml:space="preserve">Godets Ø 9 </v>
          </cell>
          <cell r="H1805">
            <v>12</v>
          </cell>
          <cell r="I1805">
            <v>37</v>
          </cell>
          <cell r="J1805">
            <v>0</v>
          </cell>
        </row>
        <row r="1806">
          <cell r="B1806" t="str">
            <v>GG29300</v>
          </cell>
          <cell r="C1806" t="str">
            <v>Arbre - ARBRE01</v>
          </cell>
          <cell r="D1806" t="str">
            <v>Arbre - ARBRE01</v>
          </cell>
          <cell r="E1806" t="str">
            <v>FAGUS GRANDIFLORA GG1LA</v>
          </cell>
          <cell r="F1806"/>
          <cell r="G1806" t="str">
            <v xml:space="preserve">Pot 1 Litre Anti-Chignon </v>
          </cell>
          <cell r="H1806">
            <v>12</v>
          </cell>
          <cell r="I1806">
            <v>16</v>
          </cell>
          <cell r="J1806">
            <v>0</v>
          </cell>
        </row>
        <row r="1807">
          <cell r="B1807" t="str">
            <v>GG29299</v>
          </cell>
          <cell r="C1807" t="str">
            <v>Arbre - ARBRE01</v>
          </cell>
          <cell r="D1807" t="str">
            <v>Arbre - ARBRE01</v>
          </cell>
          <cell r="E1807" t="str">
            <v>FAGUS SYLV. ANSORGEI GG1LA</v>
          </cell>
          <cell r="F1807"/>
          <cell r="G1807" t="str">
            <v xml:space="preserve">Pot 1 Litre Anti-Chignon </v>
          </cell>
          <cell r="H1807">
            <v>12</v>
          </cell>
          <cell r="I1807">
            <v>6</v>
          </cell>
          <cell r="J1807">
            <v>0</v>
          </cell>
        </row>
        <row r="1808">
          <cell r="B1808" t="str">
            <v>GC23887</v>
          </cell>
          <cell r="C1808" t="str">
            <v>Arbre - ARBRE01</v>
          </cell>
          <cell r="D1808" t="str">
            <v>Arbre - ARBRE01</v>
          </cell>
          <cell r="E1808" t="str">
            <v>FAGUS SYLV. ASPLENIFOLIA GG1LA</v>
          </cell>
          <cell r="F1808"/>
          <cell r="G1808" t="str">
            <v xml:space="preserve">Pot 1 Litre Anti-Chignon </v>
          </cell>
          <cell r="H1808">
            <v>12</v>
          </cell>
          <cell r="I1808">
            <v>0</v>
          </cell>
          <cell r="J1808">
            <v>0</v>
          </cell>
        </row>
        <row r="1809">
          <cell r="B1809" t="str">
            <v>GG29028</v>
          </cell>
          <cell r="C1809" t="str">
            <v>Arbre - ARBRE01</v>
          </cell>
          <cell r="D1809" t="str">
            <v>Arbre - ARBRE01</v>
          </cell>
          <cell r="E1809" t="str">
            <v>FAGUS SYLV. ASPLENIFOLIA GG1LA T20/40</v>
          </cell>
          <cell r="F1809"/>
          <cell r="G1809" t="str">
            <v xml:space="preserve">Pot 1 Litre Anti-Chignon </v>
          </cell>
          <cell r="H1809">
            <v>12</v>
          </cell>
          <cell r="I1809">
            <v>4</v>
          </cell>
          <cell r="J1809">
            <v>0</v>
          </cell>
        </row>
        <row r="1810">
          <cell r="B1810" t="str">
            <v>GG29029</v>
          </cell>
          <cell r="C1810" t="str">
            <v>Arbre - ARBRE01</v>
          </cell>
          <cell r="D1810" t="str">
            <v>Arbre - ARBRE01</v>
          </cell>
          <cell r="E1810" t="str">
            <v>FAGUS SYLV. ASPLENIFOLIA GG1LA T40/60</v>
          </cell>
          <cell r="F1810"/>
          <cell r="G1810" t="str">
            <v xml:space="preserve">Pot 1 Litre Anti-Chignon </v>
          </cell>
          <cell r="H1810">
            <v>12</v>
          </cell>
          <cell r="I1810">
            <v>9</v>
          </cell>
          <cell r="J1810">
            <v>0</v>
          </cell>
        </row>
        <row r="1811">
          <cell r="B1811" t="str">
            <v>SR27522</v>
          </cell>
          <cell r="C1811" t="str">
            <v>Arbre - ARBRE01</v>
          </cell>
          <cell r="D1811" t="str">
            <v>Arbre - ARBRE01</v>
          </cell>
          <cell r="E1811" t="str">
            <v>FAGUS SYLV. ATROPUNICEA SRP 60/80</v>
          </cell>
          <cell r="F1811"/>
          <cell r="G1811" t="str">
            <v xml:space="preserve">Semi Repiqué </v>
          </cell>
          <cell r="H1811">
            <v>25</v>
          </cell>
          <cell r="I1811">
            <v>0</v>
          </cell>
          <cell r="J1811">
            <v>0</v>
          </cell>
        </row>
        <row r="1812">
          <cell r="B1812" t="str">
            <v>GG10249</v>
          </cell>
          <cell r="C1812" t="str">
            <v>Arbre - ARBRE01</v>
          </cell>
          <cell r="D1812" t="str">
            <v>Arbre - ARBRE01</v>
          </cell>
          <cell r="E1812" t="str">
            <v>FAGUS SYLV. DAWYCK GG1LA</v>
          </cell>
          <cell r="F1812"/>
          <cell r="G1812" t="str">
            <v xml:space="preserve">Pot 1 Litre Anti-Chignon </v>
          </cell>
          <cell r="H1812">
            <v>12</v>
          </cell>
          <cell r="I1812">
            <v>0</v>
          </cell>
          <cell r="J1812">
            <v>0</v>
          </cell>
        </row>
        <row r="1813">
          <cell r="B1813" t="str">
            <v>GG29030</v>
          </cell>
          <cell r="C1813" t="str">
            <v>Arbre - ARBRE01</v>
          </cell>
          <cell r="D1813" t="str">
            <v>Arbre - ARBRE01</v>
          </cell>
          <cell r="E1813" t="str">
            <v>FAGUS SYLV. DAWYCK GG1LA TIG 20/40</v>
          </cell>
          <cell r="F1813"/>
          <cell r="G1813" t="str">
            <v xml:space="preserve">Pot 1 Litre Anti-Chignon </v>
          </cell>
          <cell r="H1813">
            <v>12</v>
          </cell>
          <cell r="I1813">
            <v>54</v>
          </cell>
          <cell r="J1813">
            <v>0</v>
          </cell>
          <cell r="K1813"/>
        </row>
        <row r="1814">
          <cell r="B1814" t="str">
            <v>GG29031</v>
          </cell>
          <cell r="C1814" t="str">
            <v>Arbre - ARBRE01</v>
          </cell>
          <cell r="D1814" t="str">
            <v>Arbre - ARBRE01</v>
          </cell>
          <cell r="E1814" t="str">
            <v>FAGUS SYLV. DAWYCK GG1LA TIG 40/60</v>
          </cell>
          <cell r="F1814"/>
          <cell r="G1814" t="str">
            <v xml:space="preserve">Pot 1 Litre Anti-Chignon </v>
          </cell>
          <cell r="H1814">
            <v>12</v>
          </cell>
          <cell r="I1814">
            <v>23</v>
          </cell>
          <cell r="J1814">
            <v>0</v>
          </cell>
        </row>
        <row r="1815">
          <cell r="B1815" t="str">
            <v>GG10250</v>
          </cell>
          <cell r="C1815" t="str">
            <v>Arbre - ARBRE01</v>
          </cell>
          <cell r="D1815" t="str">
            <v>Arbre - ARBRE01</v>
          </cell>
          <cell r="E1815" t="str">
            <v>FAGUS SYLV. DAWYCK GOLD GG1LA</v>
          </cell>
          <cell r="F1815"/>
          <cell r="G1815" t="str">
            <v xml:space="preserve">Pot 1 Litre Anti-Chignon </v>
          </cell>
          <cell r="H1815">
            <v>12</v>
          </cell>
          <cell r="I1815">
            <v>0</v>
          </cell>
          <cell r="J1815">
            <v>0</v>
          </cell>
        </row>
        <row r="1816">
          <cell r="B1816" t="str">
            <v>GG28444</v>
          </cell>
          <cell r="C1816" t="str">
            <v>Arbre - ARBRE01</v>
          </cell>
          <cell r="D1816" t="str">
            <v>Arbre - ARBRE01</v>
          </cell>
          <cell r="E1816" t="str">
            <v>FAGUS SYLV. DAWYCK GOLD GG1LA P</v>
          </cell>
          <cell r="F1816"/>
          <cell r="G1816" t="str">
            <v xml:space="preserve">Pot 1 Litre Anti-Chignon </v>
          </cell>
          <cell r="H1816">
            <v>12</v>
          </cell>
          <cell r="I1816">
            <v>0</v>
          </cell>
          <cell r="J1816">
            <v>0</v>
          </cell>
        </row>
        <row r="1817">
          <cell r="B1817" t="str">
            <v>GG29032</v>
          </cell>
          <cell r="C1817" t="str">
            <v>Arbre - ARBRE01</v>
          </cell>
          <cell r="D1817" t="str">
            <v>Arbre - ARBRE01</v>
          </cell>
          <cell r="E1817" t="str">
            <v>FAGUS SYLV. DAWYCK GOLD GG1LA TIG 20/40</v>
          </cell>
          <cell r="F1817"/>
          <cell r="G1817" t="str">
            <v xml:space="preserve">Pot 1 Litre Anti-Chignon </v>
          </cell>
          <cell r="H1817">
            <v>12</v>
          </cell>
          <cell r="I1817">
            <v>29</v>
          </cell>
          <cell r="J1817">
            <v>0</v>
          </cell>
        </row>
        <row r="1818">
          <cell r="B1818" t="str">
            <v>GG29033</v>
          </cell>
          <cell r="C1818" t="str">
            <v>Arbre - ARBRE01</v>
          </cell>
          <cell r="D1818" t="str">
            <v>Arbre - ARBRE01</v>
          </cell>
          <cell r="E1818" t="str">
            <v>FAGUS SYLV. DAWYCK GOLD GG1LA TIG 40/60</v>
          </cell>
          <cell r="F1818"/>
          <cell r="G1818" t="str">
            <v xml:space="preserve">Pot 1 Litre Anti-Chignon </v>
          </cell>
          <cell r="H1818">
            <v>12</v>
          </cell>
          <cell r="I1818">
            <v>69</v>
          </cell>
          <cell r="J1818">
            <v>2</v>
          </cell>
        </row>
        <row r="1819">
          <cell r="B1819" t="str">
            <v>GC10251</v>
          </cell>
          <cell r="C1819" t="str">
            <v>Arbre - ARBRE01</v>
          </cell>
          <cell r="D1819" t="str">
            <v>Arbre - ARBRE01</v>
          </cell>
          <cell r="E1819" t="str">
            <v>FAGUS SYLV. DAWYCK PURPLE GG1LA</v>
          </cell>
          <cell r="F1819"/>
          <cell r="G1819" t="str">
            <v xml:space="preserve">Pot 1 Litre Anti-Chignon </v>
          </cell>
          <cell r="H1819">
            <v>12</v>
          </cell>
          <cell r="I1819">
            <v>0</v>
          </cell>
          <cell r="J1819">
            <v>0</v>
          </cell>
        </row>
        <row r="1820">
          <cell r="B1820" t="str">
            <v>GG29282</v>
          </cell>
          <cell r="C1820" t="str">
            <v>Arbre - ARBRE01</v>
          </cell>
          <cell r="D1820" t="str">
            <v>Arbre - ARBRE01</v>
          </cell>
          <cell r="E1820" t="str">
            <v>FAGUS SYLV. DAWYCK PURPLE GG1LA 20/40</v>
          </cell>
          <cell r="F1820"/>
          <cell r="G1820" t="str">
            <v xml:space="preserve">Pot 1 Litre Anti-Chignon </v>
          </cell>
          <cell r="H1820">
            <v>12</v>
          </cell>
          <cell r="I1820">
            <v>42</v>
          </cell>
          <cell r="J1820">
            <v>0</v>
          </cell>
        </row>
        <row r="1821">
          <cell r="B1821" t="str">
            <v>GG29283</v>
          </cell>
          <cell r="C1821" t="str">
            <v>Arbre - ARBRE01</v>
          </cell>
          <cell r="D1821" t="str">
            <v>Arbre - ARBRE01</v>
          </cell>
          <cell r="E1821" t="str">
            <v>FAGUS SYLV. DAWYCK PURPLE GG1LA 40/60</v>
          </cell>
          <cell r="F1821"/>
          <cell r="G1821" t="str">
            <v xml:space="preserve">Pot 1 Litre Anti-Chignon </v>
          </cell>
          <cell r="H1821">
            <v>12</v>
          </cell>
          <cell r="I1821">
            <v>98</v>
          </cell>
          <cell r="J1821">
            <v>0</v>
          </cell>
        </row>
        <row r="1822">
          <cell r="B1822" t="str">
            <v>GC23888</v>
          </cell>
          <cell r="C1822" t="str">
            <v>Arbre - ARBRE01</v>
          </cell>
          <cell r="D1822" t="str">
            <v>Arbre - ARBRE01</v>
          </cell>
          <cell r="E1822" t="str">
            <v>FAGUS SYLV. MERCEDES GC1LA</v>
          </cell>
          <cell r="F1822"/>
          <cell r="G1822" t="str">
            <v xml:space="preserve">Pot 1 Litre Anti-Chignon </v>
          </cell>
          <cell r="H1822">
            <v>12</v>
          </cell>
          <cell r="I1822">
            <v>0</v>
          </cell>
          <cell r="J1822">
            <v>0</v>
          </cell>
        </row>
        <row r="1823">
          <cell r="B1823" t="str">
            <v>GG29034</v>
          </cell>
          <cell r="C1823" t="str">
            <v>Arbre - ARBRE01</v>
          </cell>
          <cell r="D1823" t="str">
            <v>Arbre - ARBRE01</v>
          </cell>
          <cell r="E1823" t="str">
            <v>FAGUS SYLV. MERCEDES GC1LA TIG 20/40</v>
          </cell>
          <cell r="F1823"/>
          <cell r="G1823" t="str">
            <v xml:space="preserve">Pot 1 Litre Anti-Chignon </v>
          </cell>
          <cell r="H1823">
            <v>12</v>
          </cell>
          <cell r="I1823">
            <v>5</v>
          </cell>
          <cell r="J1823">
            <v>0</v>
          </cell>
        </row>
        <row r="1824">
          <cell r="B1824" t="str">
            <v>GG29035</v>
          </cell>
          <cell r="C1824" t="str">
            <v>Arbre - ARBRE01</v>
          </cell>
          <cell r="D1824" t="str">
            <v>Arbre - ARBRE01</v>
          </cell>
          <cell r="E1824" t="str">
            <v>FAGUS SYLV. MERCEDES GC1LA TIG 40/60</v>
          </cell>
          <cell r="F1824"/>
          <cell r="G1824" t="str">
            <v xml:space="preserve">Pot 1 Litre Anti-Chignon </v>
          </cell>
          <cell r="H1824">
            <v>12</v>
          </cell>
          <cell r="I1824">
            <v>1</v>
          </cell>
          <cell r="J1824">
            <v>0</v>
          </cell>
        </row>
        <row r="1825">
          <cell r="B1825" t="str">
            <v>GG10252</v>
          </cell>
          <cell r="C1825" t="str">
            <v>Arbre - ARBRE01</v>
          </cell>
          <cell r="D1825" t="str">
            <v>Arbre - ARBRE01</v>
          </cell>
          <cell r="E1825" t="str">
            <v>FAGUS SYLV. PENDULA GG1LA</v>
          </cell>
          <cell r="F1825"/>
          <cell r="G1825" t="str">
            <v xml:space="preserve">Pot 1 Litre Anti-Chignon </v>
          </cell>
          <cell r="H1825">
            <v>12</v>
          </cell>
          <cell r="I1825">
            <v>0</v>
          </cell>
          <cell r="J1825">
            <v>0</v>
          </cell>
        </row>
        <row r="1826">
          <cell r="B1826" t="str">
            <v>GG29036</v>
          </cell>
          <cell r="C1826" t="str">
            <v>Arbre - ARBRE01</v>
          </cell>
          <cell r="D1826" t="str">
            <v>Arbre - ARBRE01</v>
          </cell>
          <cell r="E1826" t="str">
            <v>FAGUS SYLV. PENDULA GG1LA TIG 20/40</v>
          </cell>
          <cell r="F1826"/>
          <cell r="G1826" t="str">
            <v xml:space="preserve">Pot 1 Litre Anti-Chignon </v>
          </cell>
          <cell r="H1826">
            <v>12</v>
          </cell>
          <cell r="I1826">
            <v>9</v>
          </cell>
          <cell r="J1826">
            <v>0</v>
          </cell>
        </row>
        <row r="1827">
          <cell r="B1827" t="str">
            <v>GG29037</v>
          </cell>
          <cell r="C1827" t="str">
            <v>Arbre - ARBRE01</v>
          </cell>
          <cell r="D1827" t="str">
            <v>Arbre - ARBRE01</v>
          </cell>
          <cell r="E1827" t="str">
            <v>FAGUS SYLV. PENDULA GG1LA TIG 40/60</v>
          </cell>
          <cell r="F1827"/>
          <cell r="G1827" t="str">
            <v xml:space="preserve">Pot 1 Litre Anti-Chignon </v>
          </cell>
          <cell r="H1827">
            <v>12</v>
          </cell>
          <cell r="I1827">
            <v>21</v>
          </cell>
          <cell r="J1827">
            <v>7</v>
          </cell>
        </row>
        <row r="1828">
          <cell r="B1828" t="str">
            <v>GC23889</v>
          </cell>
          <cell r="C1828" t="str">
            <v>Arbre - ARBRE01</v>
          </cell>
          <cell r="D1828" t="str">
            <v>Arbre - ARBRE01</v>
          </cell>
          <cell r="E1828" t="str">
            <v>FAGUS SYLV. PURP. LATIFOLIA GC1LA</v>
          </cell>
          <cell r="F1828"/>
          <cell r="G1828" t="str">
            <v xml:space="preserve">Pot 1 Litre Anti-Chignon </v>
          </cell>
          <cell r="H1828">
            <v>12</v>
          </cell>
          <cell r="I1828">
            <v>0</v>
          </cell>
          <cell r="J1828">
            <v>0</v>
          </cell>
        </row>
        <row r="1829">
          <cell r="B1829" t="str">
            <v>GG29038</v>
          </cell>
          <cell r="C1829" t="str">
            <v>Arbre - ARBRE01</v>
          </cell>
          <cell r="D1829" t="str">
            <v>Arbre - ARBRE01</v>
          </cell>
          <cell r="E1829" t="str">
            <v>FAGUS SYLV. PURP. LATIFOLIA GC1LA T20/40</v>
          </cell>
          <cell r="F1829"/>
          <cell r="G1829" t="str">
            <v xml:space="preserve">Pot 1 Litre Anti-Chignon </v>
          </cell>
          <cell r="H1829">
            <v>12</v>
          </cell>
          <cell r="I1829">
            <v>10</v>
          </cell>
          <cell r="J1829">
            <v>0</v>
          </cell>
        </row>
        <row r="1830">
          <cell r="B1830" t="str">
            <v>GG29039</v>
          </cell>
          <cell r="C1830" t="str">
            <v>Arbre - ARBRE01</v>
          </cell>
          <cell r="D1830" t="str">
            <v>Arbre - ARBRE01</v>
          </cell>
          <cell r="E1830" t="str">
            <v>FAGUS SYLV. PURP. LATIFOLIA GC1LA T40/60</v>
          </cell>
          <cell r="F1830"/>
          <cell r="G1830" t="str">
            <v xml:space="preserve">Pot 1 Litre Anti-Chignon </v>
          </cell>
          <cell r="H1830">
            <v>12</v>
          </cell>
          <cell r="I1830">
            <v>25</v>
          </cell>
          <cell r="J1830">
            <v>0</v>
          </cell>
        </row>
        <row r="1831">
          <cell r="B1831" t="str">
            <v>GG10253</v>
          </cell>
          <cell r="C1831" t="str">
            <v>Arbre - ARBRE01</v>
          </cell>
          <cell r="D1831" t="str">
            <v>Arbre - ARBRE01</v>
          </cell>
          <cell r="E1831" t="str">
            <v>FAGUS SYLV. PURP. PENDULA GG1LA</v>
          </cell>
          <cell r="F1831"/>
          <cell r="G1831" t="str">
            <v xml:space="preserve">Pot 1 Litre Anti-Chignon </v>
          </cell>
          <cell r="H1831">
            <v>12</v>
          </cell>
          <cell r="I1831">
            <v>0</v>
          </cell>
          <cell r="J1831">
            <v>0</v>
          </cell>
        </row>
        <row r="1832">
          <cell r="B1832" t="str">
            <v>GG29040</v>
          </cell>
          <cell r="C1832" t="str">
            <v>Arbre - ARBRE01</v>
          </cell>
          <cell r="D1832" t="str">
            <v>Arbre - ARBRE01</v>
          </cell>
          <cell r="E1832" t="str">
            <v>FAGUS SYLV. PURP. PENDULA GG1LA T20/40</v>
          </cell>
          <cell r="F1832"/>
          <cell r="G1832" t="str">
            <v xml:space="preserve">Pot 1 Litre Anti-Chignon </v>
          </cell>
          <cell r="H1832">
            <v>12</v>
          </cell>
          <cell r="I1832">
            <v>8</v>
          </cell>
          <cell r="J1832">
            <v>0</v>
          </cell>
        </row>
        <row r="1833">
          <cell r="B1833" t="str">
            <v>GG29041</v>
          </cell>
          <cell r="C1833" t="str">
            <v>Arbre - ARBRE01</v>
          </cell>
          <cell r="D1833" t="str">
            <v>Arbre - ARBRE01</v>
          </cell>
          <cell r="E1833" t="str">
            <v>FAGUS SYLV. PURP. PENDULA GG1LA T40/60</v>
          </cell>
          <cell r="F1833"/>
          <cell r="G1833" t="str">
            <v xml:space="preserve">Pot 1 Litre Anti-Chignon </v>
          </cell>
          <cell r="H1833">
            <v>12</v>
          </cell>
          <cell r="I1833">
            <v>19</v>
          </cell>
          <cell r="J1833">
            <v>0</v>
          </cell>
        </row>
        <row r="1834">
          <cell r="B1834" t="str">
            <v>SE29472</v>
          </cell>
          <cell r="C1834" t="str">
            <v>Arbre - ARBRE01</v>
          </cell>
          <cell r="D1834" t="str">
            <v>Arbre - ARBRE01</v>
          </cell>
          <cell r="E1834" t="str">
            <v>FAGUS SYLV. PURPUREA SEM 45/60</v>
          </cell>
          <cell r="F1834"/>
          <cell r="G1834" t="str">
            <v xml:space="preserve">Semi Repiqué </v>
          </cell>
          <cell r="H1834">
            <v>50</v>
          </cell>
          <cell r="I1834">
            <v>0</v>
          </cell>
          <cell r="J1834">
            <v>0</v>
          </cell>
        </row>
        <row r="1835">
          <cell r="B1835" t="str">
            <v>SE29473</v>
          </cell>
          <cell r="C1835" t="str">
            <v>Arbre - ARBRE01</v>
          </cell>
          <cell r="D1835" t="str">
            <v>Arbre - ARBRE01</v>
          </cell>
          <cell r="E1835" t="str">
            <v>FAGUS SYLV. PURPUREA SEM 60/80</v>
          </cell>
          <cell r="F1835"/>
          <cell r="G1835" t="str">
            <v xml:space="preserve">Semi Repiqué </v>
          </cell>
          <cell r="H1835">
            <v>50</v>
          </cell>
          <cell r="I1835">
            <v>0</v>
          </cell>
          <cell r="J1835">
            <v>0</v>
          </cell>
        </row>
        <row r="1836">
          <cell r="B1836" t="str">
            <v>SG29270</v>
          </cell>
          <cell r="C1836" t="str">
            <v>Arbre - ARBRE01</v>
          </cell>
          <cell r="D1836" t="str">
            <v>Arbre - ARBRE01</v>
          </cell>
          <cell r="E1836" t="str">
            <v>FAGUS SYLV. PURPUREA SG1LA 20/40</v>
          </cell>
          <cell r="F1836"/>
          <cell r="G1836" t="str">
            <v xml:space="preserve">Pot 1 Litre Anti-Chignon </v>
          </cell>
          <cell r="H1836">
            <v>12</v>
          </cell>
          <cell r="I1836">
            <v>21</v>
          </cell>
          <cell r="J1836">
            <v>21</v>
          </cell>
        </row>
        <row r="1837">
          <cell r="B1837" t="str">
            <v>SG4789B</v>
          </cell>
          <cell r="C1837" t="str">
            <v>Arbre - ARBRE01</v>
          </cell>
          <cell r="D1837" t="str">
            <v>Arbre - ARBRE01</v>
          </cell>
          <cell r="E1837" t="str">
            <v>FAGUS SYLV. PURPUREA SG1LA 40/60</v>
          </cell>
          <cell r="F1837"/>
          <cell r="G1837" t="str">
            <v xml:space="preserve">Pot 1 Litre Anti-Chignon </v>
          </cell>
          <cell r="H1837">
            <v>12</v>
          </cell>
          <cell r="I1837">
            <v>212</v>
          </cell>
          <cell r="J1837">
            <v>87</v>
          </cell>
        </row>
        <row r="1838">
          <cell r="B1838" t="str">
            <v>SR8961</v>
          </cell>
          <cell r="C1838" t="str">
            <v>Arbre - ARBRE01</v>
          </cell>
          <cell r="D1838" t="str">
            <v>Arbre - ARBRE01</v>
          </cell>
          <cell r="E1838" t="str">
            <v>FAGUS SYLV. PURPUREA SRP 45/60</v>
          </cell>
          <cell r="F1838"/>
          <cell r="G1838" t="str">
            <v xml:space="preserve">Semi Repiqué </v>
          </cell>
          <cell r="H1838">
            <v>25</v>
          </cell>
          <cell r="I1838">
            <v>34</v>
          </cell>
          <cell r="J1838">
            <v>16</v>
          </cell>
        </row>
        <row r="1839">
          <cell r="B1839" t="str">
            <v>SR4787</v>
          </cell>
          <cell r="C1839" t="str">
            <v>Arbre - ARBRE01</v>
          </cell>
          <cell r="D1839" t="str">
            <v>Arbre - ARBRE01</v>
          </cell>
          <cell r="E1839" t="str">
            <v>FAGUS SYLV. PURPUREA SRP 60/80</v>
          </cell>
          <cell r="F1839"/>
          <cell r="G1839" t="str">
            <v xml:space="preserve">Semi Repiqué </v>
          </cell>
          <cell r="H1839">
            <v>25</v>
          </cell>
          <cell r="I1839">
            <v>40</v>
          </cell>
          <cell r="J1839">
            <v>18</v>
          </cell>
        </row>
        <row r="1840">
          <cell r="B1840" t="str">
            <v>GG28458</v>
          </cell>
          <cell r="C1840" t="str">
            <v>Arbre - ARBRE01</v>
          </cell>
          <cell r="D1840" t="str">
            <v>Arbre - ARBRE01</v>
          </cell>
          <cell r="E1840" t="str">
            <v>FAGUS SYLV. TORTUOSA GG1LA</v>
          </cell>
          <cell r="F1840"/>
          <cell r="G1840" t="str">
            <v xml:space="preserve">Pot 1 Litre Anti-Chignon </v>
          </cell>
          <cell r="H1840">
            <v>12</v>
          </cell>
          <cell r="I1840">
            <v>0</v>
          </cell>
          <cell r="J1840">
            <v>0</v>
          </cell>
        </row>
        <row r="1841">
          <cell r="B1841" t="str">
            <v>GC23891</v>
          </cell>
          <cell r="C1841" t="str">
            <v>Arbre - ARBRE01</v>
          </cell>
          <cell r="D1841" t="str">
            <v>Arbre - ARBRE01</v>
          </cell>
          <cell r="E1841" t="str">
            <v>FAGUS SYLV. TORTUOSA PURPUREA GC1LA</v>
          </cell>
          <cell r="F1841"/>
          <cell r="G1841" t="str">
            <v xml:space="preserve">Pot 1 Litre Anti-Chignon </v>
          </cell>
          <cell r="H1841">
            <v>12</v>
          </cell>
          <cell r="I1841">
            <v>24</v>
          </cell>
          <cell r="J1841">
            <v>8</v>
          </cell>
        </row>
        <row r="1842">
          <cell r="B1842" t="str">
            <v>GC23892</v>
          </cell>
          <cell r="C1842" t="str">
            <v>Arbre - ARBRE01</v>
          </cell>
          <cell r="D1842" t="str">
            <v>Arbre - ARBRE01</v>
          </cell>
          <cell r="E1842" t="str">
            <v>FAGUS SYLV. TRICOLOR GC1LA</v>
          </cell>
          <cell r="F1842"/>
          <cell r="G1842" t="str">
            <v xml:space="preserve">Pot 1 Litre Anti-Chignon </v>
          </cell>
          <cell r="H1842">
            <v>12</v>
          </cell>
          <cell r="I1842">
            <v>0</v>
          </cell>
          <cell r="J1842">
            <v>0</v>
          </cell>
        </row>
        <row r="1843">
          <cell r="B1843" t="str">
            <v>GG29042</v>
          </cell>
          <cell r="C1843" t="str">
            <v>Arbre - ARBRE01</v>
          </cell>
          <cell r="D1843" t="str">
            <v>Arbre - ARBRE01</v>
          </cell>
          <cell r="E1843" t="str">
            <v>FAGUS SYLV. TRICOLOR GC1LA TIG 20/40</v>
          </cell>
          <cell r="F1843"/>
          <cell r="G1843" t="str">
            <v xml:space="preserve">Pot 1 Litre Anti-Chignon </v>
          </cell>
          <cell r="H1843">
            <v>12</v>
          </cell>
          <cell r="I1843">
            <v>8</v>
          </cell>
          <cell r="J1843">
            <v>0</v>
          </cell>
        </row>
        <row r="1844">
          <cell r="B1844" t="str">
            <v>GG29043</v>
          </cell>
          <cell r="C1844" t="str">
            <v>Arbre - ARBRE01</v>
          </cell>
          <cell r="D1844" t="str">
            <v>Arbre - ARBRE01</v>
          </cell>
          <cell r="E1844" t="str">
            <v>FAGUS SYLV. TRICOLOR GC1LA TIG 40/60</v>
          </cell>
          <cell r="F1844"/>
          <cell r="G1844" t="str">
            <v xml:space="preserve">Pot 1 Litre Anti-Chignon </v>
          </cell>
          <cell r="H1844">
            <v>12</v>
          </cell>
          <cell r="I1844">
            <v>9</v>
          </cell>
          <cell r="J1844">
            <v>0</v>
          </cell>
        </row>
        <row r="1845">
          <cell r="B1845" t="str">
            <v>GG28456</v>
          </cell>
          <cell r="C1845" t="str">
            <v>Arbre - ARBRE01</v>
          </cell>
          <cell r="D1845" t="str">
            <v>Arbre - ARBRE01</v>
          </cell>
          <cell r="E1845" t="str">
            <v>FAGUS SYLV. ZLATIA GG1LA</v>
          </cell>
          <cell r="F1845"/>
          <cell r="G1845" t="str">
            <v xml:space="preserve">Pot 1 Litre Anti-Chignon </v>
          </cell>
          <cell r="H1845">
            <v>12</v>
          </cell>
          <cell r="I1845">
            <v>0</v>
          </cell>
          <cell r="J1845">
            <v>0</v>
          </cell>
        </row>
        <row r="1846">
          <cell r="B1846" t="str">
            <v>GG29044</v>
          </cell>
          <cell r="C1846" t="str">
            <v>Arbre - ARBRE01</v>
          </cell>
          <cell r="D1846" t="str">
            <v>Arbre - ARBRE01</v>
          </cell>
          <cell r="E1846" t="str">
            <v>FAGUS SYLV. ZLATIA GG1LA TIG 20/40</v>
          </cell>
          <cell r="F1846"/>
          <cell r="G1846" t="str">
            <v xml:space="preserve">Pot 1 Litre Anti-Chignon </v>
          </cell>
          <cell r="H1846">
            <v>12</v>
          </cell>
          <cell r="I1846">
            <v>6</v>
          </cell>
          <cell r="J1846">
            <v>5</v>
          </cell>
        </row>
        <row r="1847">
          <cell r="B1847" t="str">
            <v>GG29045</v>
          </cell>
          <cell r="C1847" t="str">
            <v>Arbre - ARBRE01</v>
          </cell>
          <cell r="D1847" t="str">
            <v>Arbre - ARBRE01</v>
          </cell>
          <cell r="E1847" t="str">
            <v>FAGUS SYLV. ZLATIA GG1LA TIG 40/60</v>
          </cell>
          <cell r="F1847"/>
          <cell r="G1847" t="str">
            <v xml:space="preserve">Pot 1 Litre Anti-Chignon </v>
          </cell>
          <cell r="H1847">
            <v>12</v>
          </cell>
          <cell r="I1847">
            <v>12</v>
          </cell>
          <cell r="J1847">
            <v>9</v>
          </cell>
        </row>
        <row r="1848">
          <cell r="B1848" t="str">
            <v>SE29470</v>
          </cell>
          <cell r="C1848" t="str">
            <v>Arbre - ARBRE01</v>
          </cell>
          <cell r="D1848" t="str">
            <v>Arbre - ARBRE01</v>
          </cell>
          <cell r="E1848" t="str">
            <v>FAGUS SYLVATICA SEM 45/60</v>
          </cell>
          <cell r="F1848"/>
          <cell r="G1848" t="str">
            <v xml:space="preserve">Semi Repiqué </v>
          </cell>
          <cell r="H1848">
            <v>50</v>
          </cell>
          <cell r="I1848">
            <v>0</v>
          </cell>
          <cell r="J1848">
            <v>0</v>
          </cell>
        </row>
        <row r="1849">
          <cell r="B1849" t="str">
            <v>SE29471</v>
          </cell>
          <cell r="C1849" t="str">
            <v>Arbre - ARBRE01</v>
          </cell>
          <cell r="D1849" t="str">
            <v>Arbre - ARBRE01</v>
          </cell>
          <cell r="E1849" t="str">
            <v>FAGUS SYLVATICA SEM 60/80</v>
          </cell>
          <cell r="F1849"/>
          <cell r="G1849" t="str">
            <v xml:space="preserve">Semi Repiqué </v>
          </cell>
          <cell r="H1849">
            <v>50</v>
          </cell>
          <cell r="I1849">
            <v>0</v>
          </cell>
          <cell r="J1849">
            <v>0</v>
          </cell>
        </row>
        <row r="1850">
          <cell r="B1850" t="str">
            <v>SG4806B</v>
          </cell>
          <cell r="C1850" t="str">
            <v>Arbre - ARBRE01</v>
          </cell>
          <cell r="D1850" t="str">
            <v>Arbre - ARBRE01</v>
          </cell>
          <cell r="E1850" t="str">
            <v>FAGUS SYLVATICA SG1LA 20/30</v>
          </cell>
          <cell r="F1850"/>
          <cell r="G1850" t="str">
            <v xml:space="preserve">Pot 1 Litre Anti-Chignon </v>
          </cell>
          <cell r="H1850">
            <v>12</v>
          </cell>
          <cell r="I1850">
            <v>0</v>
          </cell>
          <cell r="J1850">
            <v>0</v>
          </cell>
        </row>
        <row r="1851">
          <cell r="B1851" t="str">
            <v>SG4801B</v>
          </cell>
          <cell r="C1851" t="str">
            <v>Arbre - ARBRE01</v>
          </cell>
          <cell r="D1851" t="str">
            <v>Arbre - ARBRE01</v>
          </cell>
          <cell r="E1851" t="str">
            <v>FAGUS SYLVATICA SG1LA 30/40</v>
          </cell>
          <cell r="F1851"/>
          <cell r="G1851" t="str">
            <v xml:space="preserve">Pot 1 Litre Anti-Chignon </v>
          </cell>
          <cell r="H1851">
            <v>12</v>
          </cell>
          <cell r="I1851">
            <v>30</v>
          </cell>
          <cell r="J1851">
            <v>30</v>
          </cell>
        </row>
        <row r="1852">
          <cell r="B1852" t="str">
            <v>SG4803B</v>
          </cell>
          <cell r="C1852" t="str">
            <v>Arbre - ARBRE01</v>
          </cell>
          <cell r="D1852" t="str">
            <v>Arbre - ARBRE01</v>
          </cell>
          <cell r="E1852" t="str">
            <v>FAGUS SYLVATICA SG1LA 40/60</v>
          </cell>
          <cell r="F1852"/>
          <cell r="G1852" t="str">
            <v xml:space="preserve">Pot 1 Litre Anti-Chignon </v>
          </cell>
          <cell r="H1852">
            <v>12</v>
          </cell>
          <cell r="I1852">
            <v>195</v>
          </cell>
          <cell r="J1852">
            <v>154</v>
          </cell>
        </row>
        <row r="1853">
          <cell r="B1853" t="str">
            <v>SG4794B</v>
          </cell>
          <cell r="C1853" t="str">
            <v>Arbre - ARBRE01</v>
          </cell>
          <cell r="D1853" t="str">
            <v>Arbre - ARBRE01</v>
          </cell>
          <cell r="E1853" t="str">
            <v>FAGUS SYLVATICA SG1LA 60/80</v>
          </cell>
          <cell r="F1853"/>
          <cell r="G1853" t="str">
            <v xml:space="preserve">Pot 1 Litre Anti-Chignon </v>
          </cell>
          <cell r="H1853">
            <v>12</v>
          </cell>
          <cell r="I1853">
            <v>0</v>
          </cell>
          <cell r="J1853">
            <v>0</v>
          </cell>
        </row>
        <row r="1854">
          <cell r="B1854" t="str">
            <v>SR4804</v>
          </cell>
          <cell r="C1854" t="str">
            <v>Arbre - ARBRE01</v>
          </cell>
          <cell r="D1854" t="str">
            <v>Arbre - ARBRE01</v>
          </cell>
          <cell r="E1854" t="str">
            <v>FAGUS SYLVATICA SRP 45/60</v>
          </cell>
          <cell r="F1854"/>
          <cell r="G1854" t="str">
            <v xml:space="preserve">Semi Repiqué </v>
          </cell>
          <cell r="H1854">
            <v>25</v>
          </cell>
          <cell r="I1854">
            <v>31</v>
          </cell>
          <cell r="J1854">
            <v>15</v>
          </cell>
        </row>
        <row r="1855">
          <cell r="B1855" t="str">
            <v>SR4805</v>
          </cell>
          <cell r="C1855" t="str">
            <v>Arbre - ARBRE01</v>
          </cell>
          <cell r="D1855" t="str">
            <v>Arbre - ARBRE01</v>
          </cell>
          <cell r="E1855" t="str">
            <v>FAGUS SYLVATICA SRP 60/80</v>
          </cell>
          <cell r="F1855"/>
          <cell r="G1855" t="str">
            <v xml:space="preserve">Semi Repiqué </v>
          </cell>
          <cell r="H1855">
            <v>25</v>
          </cell>
          <cell r="I1855">
            <v>40</v>
          </cell>
          <cell r="J1855">
            <v>17</v>
          </cell>
        </row>
        <row r="1856">
          <cell r="B1856" t="str">
            <v>28A258</v>
          </cell>
          <cell r="C1856" t="str">
            <v>Vivace - VIVA01</v>
          </cell>
          <cell r="D1856" t="str">
            <v>Vivace - VIVA01</v>
          </cell>
          <cell r="E1856" t="str">
            <v>FALKIA REPENS</v>
          </cell>
          <cell r="F1856" t="str">
            <v>Tolérance au sec</v>
          </cell>
          <cell r="G1856" t="str">
            <v xml:space="preserve">Motte Ø 8 </v>
          </cell>
          <cell r="H1856">
            <v>28</v>
          </cell>
          <cell r="I1856">
            <v>20</v>
          </cell>
          <cell r="J1856">
            <v>15</v>
          </cell>
          <cell r="K1856"/>
        </row>
        <row r="1857">
          <cell r="B1857" t="str">
            <v>BG4811B</v>
          </cell>
          <cell r="C1857" t="str">
            <v>Grimpante - GRIM01</v>
          </cell>
          <cell r="D1857" t="str">
            <v>Grimpante - GRIM01</v>
          </cell>
          <cell r="E1857" t="str">
            <v>FALLOPIA AUBERTII BG9</v>
          </cell>
          <cell r="F1857"/>
          <cell r="G1857" t="str">
            <v xml:space="preserve">Godets Ø 9 </v>
          </cell>
          <cell r="H1857">
            <v>12</v>
          </cell>
          <cell r="I1857">
            <v>106</v>
          </cell>
          <cell r="J1857">
            <v>51</v>
          </cell>
          <cell r="K1857"/>
        </row>
        <row r="1858">
          <cell r="B1858" t="str">
            <v>8.12P142</v>
          </cell>
          <cell r="C1858" t="str">
            <v>Arbuste - ARBU01</v>
          </cell>
          <cell r="D1858" t="str">
            <v>Bambou</v>
          </cell>
          <cell r="E1858" t="str">
            <v>FARGESIA ANGUSTISSIMA</v>
          </cell>
          <cell r="F1858"/>
          <cell r="G1858" t="str">
            <v xml:space="preserve">Pot Ø 12 </v>
          </cell>
          <cell r="H1858">
            <v>8</v>
          </cell>
          <cell r="I1858">
            <v>475</v>
          </cell>
          <cell r="J1858">
            <v>68</v>
          </cell>
          <cell r="K1858" t="str">
            <v>H</v>
          </cell>
        </row>
        <row r="1859">
          <cell r="B1859" t="str">
            <v>8.12P203</v>
          </cell>
          <cell r="C1859" t="str">
            <v>Arbuste - ARBU01</v>
          </cell>
          <cell r="D1859" t="str">
            <v>Bambou</v>
          </cell>
          <cell r="E1859" t="str">
            <v>FARGESIA ANGUSTISSIMA</v>
          </cell>
          <cell r="F1859"/>
          <cell r="G1859" t="str">
            <v xml:space="preserve">Pot Ø 12 </v>
          </cell>
          <cell r="H1859">
            <v>8</v>
          </cell>
          <cell r="I1859">
            <v>0</v>
          </cell>
          <cell r="J1859">
            <v>0</v>
          </cell>
        </row>
        <row r="1860">
          <cell r="B1860" t="str">
            <v>8.12P143</v>
          </cell>
          <cell r="C1860" t="str">
            <v>Arbuste - ARBU01</v>
          </cell>
          <cell r="D1860" t="str">
            <v>Bambou</v>
          </cell>
          <cell r="E1860" t="str">
            <v>FARGESIA BLUE DRAGON</v>
          </cell>
          <cell r="F1860"/>
          <cell r="G1860" t="str">
            <v xml:space="preserve">Pot Ø 12 </v>
          </cell>
          <cell r="H1860">
            <v>8</v>
          </cell>
          <cell r="I1860">
            <v>0</v>
          </cell>
          <cell r="J1860">
            <v>0</v>
          </cell>
        </row>
        <row r="1861">
          <cell r="B1861" t="str">
            <v>8.12P192</v>
          </cell>
          <cell r="C1861" t="str">
            <v>Arbuste - ARBU01</v>
          </cell>
          <cell r="D1861" t="str">
            <v>Bambou</v>
          </cell>
          <cell r="E1861" t="str">
            <v>FARGESIA GREX</v>
          </cell>
          <cell r="F1861"/>
          <cell r="G1861" t="str">
            <v xml:space="preserve">Pot Ø 12 </v>
          </cell>
          <cell r="H1861">
            <v>8</v>
          </cell>
          <cell r="I1861">
            <v>150</v>
          </cell>
          <cell r="J1861">
            <v>87</v>
          </cell>
        </row>
        <row r="1862">
          <cell r="B1862" t="str">
            <v>8.12P144</v>
          </cell>
          <cell r="C1862" t="str">
            <v>Arbuste - ARBU01</v>
          </cell>
          <cell r="D1862" t="str">
            <v>Bambou</v>
          </cell>
          <cell r="E1862" t="str">
            <v>FARGESIA MURIELIAE RUFA</v>
          </cell>
          <cell r="F1862"/>
          <cell r="G1862" t="str">
            <v xml:space="preserve">Pot Ø 12 </v>
          </cell>
          <cell r="H1862">
            <v>8</v>
          </cell>
          <cell r="I1862">
            <v>430</v>
          </cell>
          <cell r="J1862">
            <v>194</v>
          </cell>
        </row>
        <row r="1863">
          <cell r="B1863" t="str">
            <v>8.12P207</v>
          </cell>
          <cell r="C1863" t="str">
            <v>Arbuste - ARBU01</v>
          </cell>
          <cell r="D1863" t="str">
            <v>Bambou</v>
          </cell>
          <cell r="E1863" t="str">
            <v>FARGESIA MURIELIAE RUFA</v>
          </cell>
          <cell r="F1863"/>
          <cell r="G1863" t="str">
            <v xml:space="preserve">Pot Ø 12 </v>
          </cell>
          <cell r="H1863">
            <v>8</v>
          </cell>
          <cell r="I1863">
            <v>5</v>
          </cell>
          <cell r="J1863">
            <v>0</v>
          </cell>
        </row>
        <row r="1864">
          <cell r="B1864" t="str">
            <v>8.12P134</v>
          </cell>
          <cell r="C1864" t="str">
            <v>Arbuste - ARBU01</v>
          </cell>
          <cell r="D1864" t="str">
            <v>Bambou</v>
          </cell>
          <cell r="E1864" t="str">
            <v>FARGESIA RED DRAGON</v>
          </cell>
          <cell r="F1864"/>
          <cell r="G1864" t="str">
            <v xml:space="preserve">Pot Ø 12 </v>
          </cell>
          <cell r="H1864">
            <v>8</v>
          </cell>
          <cell r="I1864">
            <v>300</v>
          </cell>
          <cell r="J1864">
            <v>48</v>
          </cell>
          <cell r="K1864" t="str">
            <v>H</v>
          </cell>
        </row>
        <row r="1865">
          <cell r="B1865" t="str">
            <v>8.12P205</v>
          </cell>
          <cell r="C1865" t="str">
            <v>Arbuste - ARBU01</v>
          </cell>
          <cell r="D1865" t="str">
            <v>Bambou</v>
          </cell>
          <cell r="E1865" t="str">
            <v>FARGESIA RED DRAGON</v>
          </cell>
          <cell r="F1865"/>
          <cell r="G1865" t="str">
            <v xml:space="preserve">Pot Ø 12 </v>
          </cell>
          <cell r="H1865">
            <v>8</v>
          </cell>
          <cell r="I1865">
            <v>0</v>
          </cell>
          <cell r="J1865">
            <v>0</v>
          </cell>
        </row>
        <row r="1866">
          <cell r="B1866" t="str">
            <v>8.12P176</v>
          </cell>
          <cell r="C1866" t="str">
            <v>Arbuste - ARBU01</v>
          </cell>
          <cell r="D1866" t="str">
            <v>Bambou</v>
          </cell>
          <cell r="E1866" t="str">
            <v>FARGESIA ROBUSTA FORMIDABLE</v>
          </cell>
          <cell r="F1866"/>
          <cell r="G1866" t="str">
            <v xml:space="preserve">Pot Ø 12 </v>
          </cell>
          <cell r="H1866">
            <v>8</v>
          </cell>
          <cell r="I1866">
            <v>250</v>
          </cell>
          <cell r="J1866">
            <v>156</v>
          </cell>
          <cell r="K1866" t="str">
            <v>H</v>
          </cell>
        </row>
        <row r="1867">
          <cell r="B1867" t="str">
            <v>8.12P206</v>
          </cell>
          <cell r="C1867" t="str">
            <v>Arbuste - ARBU01</v>
          </cell>
          <cell r="D1867" t="str">
            <v>Bambou</v>
          </cell>
          <cell r="E1867" t="str">
            <v>FARGESIA ROBUSTA FORMIDABLE</v>
          </cell>
          <cell r="F1867"/>
          <cell r="G1867" t="str">
            <v xml:space="preserve">Pot Ø 12 </v>
          </cell>
          <cell r="H1867">
            <v>8</v>
          </cell>
          <cell r="I1867">
            <v>9</v>
          </cell>
          <cell r="J1867">
            <v>6</v>
          </cell>
        </row>
        <row r="1868">
          <cell r="B1868" t="str">
            <v>8.12P133</v>
          </cell>
          <cell r="C1868" t="str">
            <v>Arbuste - ARBU01</v>
          </cell>
          <cell r="D1868" t="str">
            <v>Bambou</v>
          </cell>
          <cell r="E1868" t="str">
            <v>FARGESIA SCABRIDA ASIAN WONDER</v>
          </cell>
          <cell r="F1868"/>
          <cell r="G1868" t="str">
            <v xml:space="preserve">Pot Ø 12 </v>
          </cell>
          <cell r="H1868">
            <v>8</v>
          </cell>
          <cell r="I1868">
            <v>200</v>
          </cell>
          <cell r="J1868">
            <v>41</v>
          </cell>
          <cell r="K1868" t="str">
            <v>H</v>
          </cell>
        </row>
        <row r="1869">
          <cell r="B1869" t="str">
            <v>8.12P204</v>
          </cell>
          <cell r="C1869" t="str">
            <v>Arbuste - ARBU01</v>
          </cell>
          <cell r="D1869" t="str">
            <v>Bambou</v>
          </cell>
          <cell r="E1869" t="str">
            <v>FARGESIA SCABRIDA ASIAN WONDER</v>
          </cell>
          <cell r="F1869"/>
          <cell r="G1869" t="str">
            <v xml:space="preserve">Pot Ø 12 </v>
          </cell>
          <cell r="H1869">
            <v>8</v>
          </cell>
          <cell r="I1869">
            <v>0</v>
          </cell>
          <cell r="J1869">
            <v>0</v>
          </cell>
        </row>
        <row r="1870">
          <cell r="B1870" t="str">
            <v>BC26461B</v>
          </cell>
          <cell r="C1870" t="str">
            <v>Arbuste - ARBU01</v>
          </cell>
          <cell r="D1870" t="str">
            <v>Arbuste - ARBU01</v>
          </cell>
          <cell r="E1870" t="str">
            <v>FATSIA JAPO. SPIDERS WEB BC1.3L</v>
          </cell>
          <cell r="F1870"/>
          <cell r="G1870" t="str">
            <v xml:space="preserve">Pot 1.3 Litres </v>
          </cell>
          <cell r="H1870">
            <v>10</v>
          </cell>
          <cell r="I1870">
            <v>270</v>
          </cell>
          <cell r="J1870">
            <v>0</v>
          </cell>
          <cell r="K1870" t="str">
            <v>H</v>
          </cell>
        </row>
        <row r="1871">
          <cell r="B1871" t="str">
            <v>84A137</v>
          </cell>
          <cell r="C1871" t="str">
            <v>Arbuste - ARBU01</v>
          </cell>
          <cell r="D1871" t="str">
            <v>Arbuste - ARBU01</v>
          </cell>
          <cell r="E1871" t="str">
            <v>FATSIA JAPO. VARIEGATA CAMOUFLAGE</v>
          </cell>
          <cell r="F1871"/>
          <cell r="G1871" t="str">
            <v xml:space="preserve">Motte Ø 3.5 </v>
          </cell>
          <cell r="H1871">
            <v>84</v>
          </cell>
          <cell r="I1871">
            <v>35</v>
          </cell>
          <cell r="J1871">
            <v>0</v>
          </cell>
        </row>
        <row r="1872">
          <cell r="B1872" t="str">
            <v>BC28804</v>
          </cell>
          <cell r="C1872" t="str">
            <v>Arbuste - ARBU01</v>
          </cell>
          <cell r="D1872" t="str">
            <v>Arbuste - ARBU01</v>
          </cell>
          <cell r="E1872" t="str">
            <v>FATSIA JAPO. VARIEGATA CAMOUFLAGE BC1.3L</v>
          </cell>
          <cell r="F1872"/>
          <cell r="G1872" t="str">
            <v xml:space="preserve">Pot 1.3 Litres </v>
          </cell>
          <cell r="H1872">
            <v>10</v>
          </cell>
          <cell r="I1872">
            <v>469</v>
          </cell>
          <cell r="J1872">
            <v>0</v>
          </cell>
          <cell r="K1872" t="str">
            <v>H</v>
          </cell>
        </row>
        <row r="1873">
          <cell r="B1873" t="str">
            <v>SC24959B</v>
          </cell>
          <cell r="C1873" t="str">
            <v>Arbuste - ARBU01</v>
          </cell>
          <cell r="D1873" t="str">
            <v>Arbuste - ARBU01</v>
          </cell>
          <cell r="E1873" t="str">
            <v>FATSIA JAPONICA SC1.3L</v>
          </cell>
          <cell r="F1873"/>
          <cell r="G1873" t="str">
            <v xml:space="preserve">Pot 1.3 Litres </v>
          </cell>
          <cell r="H1873">
            <v>10</v>
          </cell>
          <cell r="I1873">
            <v>214</v>
          </cell>
          <cell r="J1873">
            <v>0</v>
          </cell>
          <cell r="K1873" t="str">
            <v>H</v>
          </cell>
        </row>
        <row r="1874">
          <cell r="B1874" t="str">
            <v>12G205</v>
          </cell>
          <cell r="C1874" t="str">
            <v>Arbuste - ARBU01</v>
          </cell>
          <cell r="D1874" t="str">
            <v>Arbuste - ARBU01</v>
          </cell>
          <cell r="E1874" t="str">
            <v>FATSIA SPIDER WEB</v>
          </cell>
          <cell r="F1874"/>
          <cell r="G1874" t="str">
            <v xml:space="preserve">Godets Ø 9 </v>
          </cell>
          <cell r="H1874">
            <v>12</v>
          </cell>
          <cell r="I1874">
            <v>276</v>
          </cell>
          <cell r="J1874">
            <v>68</v>
          </cell>
          <cell r="K1874" t="str">
            <v>H</v>
          </cell>
        </row>
        <row r="1875">
          <cell r="B1875" t="str">
            <v>12G034</v>
          </cell>
          <cell r="C1875" t="str">
            <v>PETIT FRUITS - FRUIT</v>
          </cell>
          <cell r="D1875" t="str">
            <v>PETIT FRUITS - FRUIT</v>
          </cell>
          <cell r="E1875" t="str">
            <v>FEIJOA SELLOWIANA COOLIDGE</v>
          </cell>
          <cell r="F1875"/>
          <cell r="G1875" t="str">
            <v xml:space="preserve">Godets Ø 9 </v>
          </cell>
          <cell r="H1875">
            <v>12</v>
          </cell>
          <cell r="I1875">
            <v>0</v>
          </cell>
          <cell r="J1875">
            <v>0</v>
          </cell>
          <cell r="K1875"/>
        </row>
        <row r="1876">
          <cell r="B1876" t="str">
            <v>SA24556</v>
          </cell>
          <cell r="C1876" t="str">
            <v>Arbuste - ARBU01</v>
          </cell>
          <cell r="D1876" t="str">
            <v>Arbuste - ARBU01</v>
          </cell>
          <cell r="E1876" t="str">
            <v>FEIJOA SELLOWIANA SA7</v>
          </cell>
          <cell r="F1876"/>
          <cell r="G1876" t="str">
            <v xml:space="preserve">Motte Ø 7 </v>
          </cell>
          <cell r="H1876">
            <v>40</v>
          </cell>
          <cell r="I1876">
            <v>114</v>
          </cell>
          <cell r="J1876">
            <v>0</v>
          </cell>
        </row>
        <row r="1877">
          <cell r="B1877" t="str">
            <v>SC25866B</v>
          </cell>
          <cell r="C1877" t="str">
            <v>Arbre - ARBRE01</v>
          </cell>
          <cell r="D1877" t="str">
            <v>Arbre - ARBRE01</v>
          </cell>
          <cell r="E1877" t="str">
            <v>FEIJOA SELLOWIANA SC1.3L</v>
          </cell>
          <cell r="F1877"/>
          <cell r="G1877" t="str">
            <v xml:space="preserve">Pot 1.3 Litres </v>
          </cell>
          <cell r="H1877">
            <v>10</v>
          </cell>
          <cell r="I1877">
            <v>413</v>
          </cell>
          <cell r="J1877">
            <v>0</v>
          </cell>
        </row>
        <row r="1878">
          <cell r="B1878" t="str">
            <v>SP28107</v>
          </cell>
          <cell r="C1878" t="str">
            <v>Arbuste - ARBU01</v>
          </cell>
          <cell r="D1878" t="str">
            <v>Arbuste - ARBU01</v>
          </cell>
          <cell r="E1878" t="str">
            <v>FEIJOA SELLOWIANA SP9</v>
          </cell>
          <cell r="F1878"/>
          <cell r="G1878" t="str">
            <v xml:space="preserve">Motte Ø 9 </v>
          </cell>
          <cell r="H1878">
            <v>18</v>
          </cell>
          <cell r="I1878">
            <v>954</v>
          </cell>
          <cell r="J1878">
            <v>0</v>
          </cell>
        </row>
        <row r="1879">
          <cell r="B1879" t="str">
            <v>BG26108B</v>
          </cell>
          <cell r="C1879" t="str">
            <v>Arbuste - ARBU01</v>
          </cell>
          <cell r="D1879" t="str">
            <v>Arbuste - ARBU01</v>
          </cell>
          <cell r="E1879" t="str">
            <v>FEIJOA SELLOWIANA UNIQUE BG9 R</v>
          </cell>
          <cell r="F1879"/>
          <cell r="G1879" t="str">
            <v xml:space="preserve">Godets Ø 9 </v>
          </cell>
          <cell r="H1879">
            <v>12</v>
          </cell>
          <cell r="I1879">
            <v>0</v>
          </cell>
          <cell r="J1879">
            <v>0</v>
          </cell>
        </row>
        <row r="1880">
          <cell r="B1880" t="str">
            <v>18A534</v>
          </cell>
          <cell r="C1880" t="str">
            <v>Graminées - GRAM01</v>
          </cell>
          <cell r="D1880" t="str">
            <v>Graminées - GRAM01</v>
          </cell>
          <cell r="E1880" t="str">
            <v>FESTUCA GLAUCA COOL AS ICE</v>
          </cell>
          <cell r="F1880" t="str">
            <v>Tolérance au sec</v>
          </cell>
          <cell r="G1880" t="str">
            <v xml:space="preserve">Motte Ø 9 </v>
          </cell>
          <cell r="H1880">
            <v>18</v>
          </cell>
          <cell r="I1880">
            <v>106</v>
          </cell>
          <cell r="J1880">
            <v>94</v>
          </cell>
          <cell r="K1880" t="str">
            <v>H</v>
          </cell>
        </row>
        <row r="1881">
          <cell r="B1881" t="str">
            <v>18A321</v>
          </cell>
          <cell r="C1881" t="str">
            <v>Graminées - GRAM01</v>
          </cell>
          <cell r="D1881" t="str">
            <v>Graminées - GRAM01</v>
          </cell>
          <cell r="E1881" t="str">
            <v>FESTUCA GLAUCA EASY BLUE</v>
          </cell>
          <cell r="F1881" t="str">
            <v>Tolérance au sec</v>
          </cell>
          <cell r="G1881" t="str">
            <v xml:space="preserve">Motte Ø 9 </v>
          </cell>
          <cell r="H1881">
            <v>18</v>
          </cell>
          <cell r="I1881">
            <v>138</v>
          </cell>
          <cell r="J1881">
            <v>4</v>
          </cell>
          <cell r="K1881" t="str">
            <v>H</v>
          </cell>
        </row>
        <row r="1882">
          <cell r="B1882" t="str">
            <v>40A241</v>
          </cell>
          <cell r="C1882" t="str">
            <v>Graminées - GRAM01</v>
          </cell>
          <cell r="D1882" t="str">
            <v>Graminées - GRAM01</v>
          </cell>
          <cell r="E1882" t="str">
            <v>FESTUCA GLAUCA EASY BLUE</v>
          </cell>
          <cell r="F1882" t="str">
            <v>Tolérance au sec</v>
          </cell>
          <cell r="G1882" t="str">
            <v xml:space="preserve">Motte Ø 6 </v>
          </cell>
          <cell r="H1882">
            <v>40</v>
          </cell>
          <cell r="I1882">
            <v>323</v>
          </cell>
          <cell r="J1882">
            <v>43</v>
          </cell>
          <cell r="K1882" t="str">
            <v>H</v>
          </cell>
        </row>
        <row r="1883">
          <cell r="B1883" t="str">
            <v>40A277</v>
          </cell>
          <cell r="C1883" t="str">
            <v>Graminées - GRAM01</v>
          </cell>
          <cell r="D1883" t="str">
            <v>Graminées - GRAM01</v>
          </cell>
          <cell r="E1883" t="str">
            <v>FESTUCA GLAUCA EISVOGEL</v>
          </cell>
          <cell r="F1883" t="str">
            <v>Tolérance au sec</v>
          </cell>
          <cell r="G1883" t="str">
            <v xml:space="preserve">Motte Ø 6 </v>
          </cell>
          <cell r="H1883">
            <v>40</v>
          </cell>
          <cell r="I1883">
            <v>0</v>
          </cell>
          <cell r="J1883">
            <v>0</v>
          </cell>
          <cell r="K1883"/>
        </row>
        <row r="1884">
          <cell r="B1884" t="str">
            <v>104A183</v>
          </cell>
          <cell r="C1884" t="str">
            <v>Graminées - GRAM01</v>
          </cell>
          <cell r="D1884" t="str">
            <v>Graminées - GRAM01</v>
          </cell>
          <cell r="E1884" t="str">
            <v>FESTUCA GLAUCA ELIJAH BLUE</v>
          </cell>
          <cell r="F1884" t="str">
            <v>Tolérance au sec</v>
          </cell>
          <cell r="G1884" t="str">
            <v xml:space="preserve">Motte Ø 2.5 </v>
          </cell>
          <cell r="H1884">
            <v>104</v>
          </cell>
          <cell r="I1884">
            <v>0</v>
          </cell>
          <cell r="J1884">
            <v>0</v>
          </cell>
          <cell r="K1884"/>
        </row>
        <row r="1885">
          <cell r="B1885" t="str">
            <v>18A236</v>
          </cell>
          <cell r="C1885" t="str">
            <v>Graminées - GRAM01</v>
          </cell>
          <cell r="D1885" t="str">
            <v>Graminées - GRAM01</v>
          </cell>
          <cell r="E1885" t="str">
            <v>FESTUCA GLAUCA ELIJAH BLUE</v>
          </cell>
          <cell r="F1885" t="str">
            <v>Tolérance au sec</v>
          </cell>
          <cell r="G1885" t="str">
            <v xml:space="preserve">Motte Ø 9 </v>
          </cell>
          <cell r="H1885">
            <v>18</v>
          </cell>
          <cell r="I1885">
            <v>0</v>
          </cell>
          <cell r="J1885">
            <v>0</v>
          </cell>
          <cell r="K1885"/>
        </row>
        <row r="1886">
          <cell r="B1886" t="str">
            <v>40A235</v>
          </cell>
          <cell r="C1886" t="str">
            <v>Graminées - GRAM01</v>
          </cell>
          <cell r="D1886" t="str">
            <v>Graminées - GRAM01</v>
          </cell>
          <cell r="E1886" t="str">
            <v>FESTUCA GLAUCA ELIJAH BLUE</v>
          </cell>
          <cell r="F1886" t="str">
            <v>Tolérance au sec</v>
          </cell>
          <cell r="G1886" t="str">
            <v xml:space="preserve">Motte Ø 6 </v>
          </cell>
          <cell r="H1886">
            <v>40</v>
          </cell>
          <cell r="I1886">
            <v>53</v>
          </cell>
          <cell r="J1886">
            <v>0</v>
          </cell>
          <cell r="K1886"/>
        </row>
        <row r="1887">
          <cell r="B1887" t="str">
            <v>84A106</v>
          </cell>
          <cell r="C1887" t="str">
            <v>Graminées - GRAM01</v>
          </cell>
          <cell r="D1887" t="str">
            <v>Graminées - GRAM01</v>
          </cell>
          <cell r="E1887" t="str">
            <v>FESTUCA GLAUCA ELIJAH BLUE</v>
          </cell>
          <cell r="F1887" t="str">
            <v>Tolérance au sec</v>
          </cell>
          <cell r="G1887" t="str">
            <v xml:space="preserve">Motte Ø 3.5 </v>
          </cell>
          <cell r="H1887">
            <v>84</v>
          </cell>
          <cell r="I1887">
            <v>188</v>
          </cell>
          <cell r="J1887">
            <v>53</v>
          </cell>
          <cell r="K1887"/>
        </row>
        <row r="1888">
          <cell r="B1888" t="str">
            <v>BP27869</v>
          </cell>
          <cell r="C1888" t="str">
            <v>Graminées - GRAM01</v>
          </cell>
          <cell r="D1888" t="str">
            <v>Graminées - GRAM01</v>
          </cell>
          <cell r="E1888" t="str">
            <v>FESTUCA GLAUCA ELIJAH BLUE BP9</v>
          </cell>
          <cell r="F1888" t="str">
            <v>Tolérance au sec</v>
          </cell>
          <cell r="G1888" t="str">
            <v xml:space="preserve">Motte Ø 9 </v>
          </cell>
          <cell r="H1888">
            <v>18</v>
          </cell>
          <cell r="I1888">
            <v>0</v>
          </cell>
          <cell r="J1888">
            <v>0</v>
          </cell>
          <cell r="K1888"/>
        </row>
        <row r="1889">
          <cell r="B1889" t="str">
            <v>18A521</v>
          </cell>
          <cell r="C1889" t="str">
            <v>Graminées - GRAM01</v>
          </cell>
          <cell r="D1889" t="str">
            <v>Graminées - GRAM01</v>
          </cell>
          <cell r="E1889" t="str">
            <v>FESTUCA GLAUCA INTENSE BLUE</v>
          </cell>
          <cell r="F1889" t="str">
            <v>Tolérance au sec</v>
          </cell>
          <cell r="G1889" t="str">
            <v xml:space="preserve">Motte Ø 9 </v>
          </cell>
          <cell r="H1889">
            <v>18</v>
          </cell>
          <cell r="I1889">
            <v>115</v>
          </cell>
          <cell r="J1889">
            <v>50</v>
          </cell>
          <cell r="K1889" t="str">
            <v>H</v>
          </cell>
        </row>
        <row r="1890">
          <cell r="B1890" t="str">
            <v>104A187</v>
          </cell>
          <cell r="C1890" t="str">
            <v>Graminées - GRAM01</v>
          </cell>
          <cell r="D1890" t="str">
            <v>Graminées - GRAM01</v>
          </cell>
          <cell r="E1890" t="str">
            <v>FESTUCA GLAUCA SUNRISE ®</v>
          </cell>
          <cell r="F1890" t="str">
            <v>Tolérance au sec</v>
          </cell>
          <cell r="G1890" t="str">
            <v xml:space="preserve">Motte Ø 2.5 </v>
          </cell>
          <cell r="H1890">
            <v>104</v>
          </cell>
          <cell r="I1890">
            <v>50</v>
          </cell>
          <cell r="J1890">
            <v>26</v>
          </cell>
          <cell r="K1890"/>
        </row>
        <row r="1891">
          <cell r="B1891" t="str">
            <v>18A553</v>
          </cell>
          <cell r="C1891" t="str">
            <v>Graminées - GRAM01</v>
          </cell>
          <cell r="D1891" t="str">
            <v>Graminées - GRAM01</v>
          </cell>
          <cell r="E1891" t="str">
            <v>FESTUCA GLAUCA SUNRISE ®</v>
          </cell>
          <cell r="F1891" t="str">
            <v>Tolérance au sec</v>
          </cell>
          <cell r="G1891" t="str">
            <v xml:space="preserve">Motte Ø 9 </v>
          </cell>
          <cell r="H1891">
            <v>18</v>
          </cell>
          <cell r="I1891">
            <v>226</v>
          </cell>
          <cell r="J1891">
            <v>129</v>
          </cell>
          <cell r="K1891"/>
        </row>
        <row r="1892">
          <cell r="B1892" t="str">
            <v>18A127</v>
          </cell>
          <cell r="C1892" t="str">
            <v>Graminées - GRAM01</v>
          </cell>
          <cell r="D1892" t="str">
            <v>Graminées - GRAM01</v>
          </cell>
          <cell r="E1892" t="str">
            <v>FICINIA TRUNCATA ICE CRYSTAL</v>
          </cell>
          <cell r="F1892"/>
          <cell r="G1892" t="str">
            <v xml:space="preserve">Motte Ø 9 </v>
          </cell>
          <cell r="H1892">
            <v>18</v>
          </cell>
          <cell r="I1892">
            <v>257</v>
          </cell>
          <cell r="J1892">
            <v>116</v>
          </cell>
          <cell r="K1892" t="str">
            <v>H</v>
          </cell>
        </row>
        <row r="1893">
          <cell r="B1893" t="str">
            <v>24A101</v>
          </cell>
          <cell r="C1893" t="str">
            <v>Graminées - GRAM01</v>
          </cell>
          <cell r="D1893" t="str">
            <v>Graminées - GRAM01</v>
          </cell>
          <cell r="E1893" t="str">
            <v>FICINIA TRUNCATA ICE CRYSTAL</v>
          </cell>
          <cell r="F1893"/>
          <cell r="G1893" t="str">
            <v xml:space="preserve">Motte Ø 7 </v>
          </cell>
          <cell r="H1893">
            <v>24</v>
          </cell>
          <cell r="I1893">
            <v>0</v>
          </cell>
          <cell r="J1893">
            <v>0</v>
          </cell>
          <cell r="K1893"/>
        </row>
        <row r="1894">
          <cell r="B1894" t="str">
            <v>60A067</v>
          </cell>
          <cell r="C1894" t="str">
            <v>PETIT FRUITS - FRUIT</v>
          </cell>
          <cell r="D1894" t="str">
            <v>PETIT FRUITS - FRUIT</v>
          </cell>
          <cell r="E1894" t="str">
            <v>FICUS CARI. BORNHOLM</v>
          </cell>
          <cell r="F1894"/>
          <cell r="G1894" t="str">
            <v xml:space="preserve">Motte Ø 4.5 </v>
          </cell>
          <cell r="H1894">
            <v>60</v>
          </cell>
          <cell r="I1894">
            <v>8</v>
          </cell>
          <cell r="J1894">
            <v>5</v>
          </cell>
          <cell r="K1894"/>
        </row>
        <row r="1895">
          <cell r="B1895" t="str">
            <v>60AB067</v>
          </cell>
          <cell r="C1895" t="str">
            <v>PETIT FRUITS BIO - FRUITBIO</v>
          </cell>
          <cell r="D1895" t="str">
            <v>PETIT FRUITS BIO - FRUITBIO</v>
          </cell>
          <cell r="E1895" t="str">
            <v>FICUS CARI. BORNHOLM BIO</v>
          </cell>
          <cell r="F1895"/>
          <cell r="G1895" t="str">
            <v xml:space="preserve">Motte Ø 4.5 </v>
          </cell>
          <cell r="H1895">
            <v>60</v>
          </cell>
          <cell r="I1895">
            <v>0</v>
          </cell>
          <cell r="J1895">
            <v>0</v>
          </cell>
          <cell r="K1895"/>
        </row>
        <row r="1896">
          <cell r="B1896" t="str">
            <v>BP28679</v>
          </cell>
          <cell r="C1896" t="str">
            <v>Fruitier - FRUITIER</v>
          </cell>
          <cell r="D1896" t="str">
            <v>PETIT FRUITS - FRUIT</v>
          </cell>
          <cell r="E1896" t="str">
            <v>FICUS CARI. BORNHOLM'S DIAMANT BP9</v>
          </cell>
          <cell r="F1896"/>
          <cell r="G1896" t="str">
            <v xml:space="preserve">Motte Ø 9 </v>
          </cell>
          <cell r="H1896">
            <v>18</v>
          </cell>
          <cell r="I1896">
            <v>92</v>
          </cell>
          <cell r="J1896">
            <v>49</v>
          </cell>
          <cell r="K1896"/>
        </row>
        <row r="1897">
          <cell r="B1897" t="str">
            <v>60A068</v>
          </cell>
          <cell r="C1897" t="str">
            <v>PETIT FRUITS - FRUIT</v>
          </cell>
          <cell r="D1897" t="str">
            <v>PETIT FRUITS - FRUIT</v>
          </cell>
          <cell r="E1897" t="str">
            <v>FICUS CARI. BROWN TURKEY</v>
          </cell>
          <cell r="F1897"/>
          <cell r="G1897" t="str">
            <v xml:space="preserve">Motte Ø 4.5 </v>
          </cell>
          <cell r="H1897">
            <v>60</v>
          </cell>
          <cell r="I1897">
            <v>48</v>
          </cell>
          <cell r="J1897">
            <v>22</v>
          </cell>
          <cell r="K1897"/>
        </row>
        <row r="1898">
          <cell r="B1898" t="str">
            <v>60AB068</v>
          </cell>
          <cell r="C1898" t="str">
            <v>PETIT FRUITS BIO - FRUITBIO</v>
          </cell>
          <cell r="D1898" t="str">
            <v>PETIT FRUITS BIO - FRUITBIO</v>
          </cell>
          <cell r="E1898" t="str">
            <v>FICUS CARI. BROWN TURKEY BIO</v>
          </cell>
          <cell r="F1898"/>
          <cell r="G1898" t="str">
            <v xml:space="preserve">Motte Ø 4.5 </v>
          </cell>
          <cell r="H1898">
            <v>60</v>
          </cell>
          <cell r="I1898">
            <v>1</v>
          </cell>
          <cell r="J1898">
            <v>0</v>
          </cell>
          <cell r="K1898"/>
        </row>
        <row r="1899">
          <cell r="B1899" t="str">
            <v>BP28332</v>
          </cell>
          <cell r="C1899" t="str">
            <v>Fruitier - FRUITIER</v>
          </cell>
          <cell r="D1899" t="str">
            <v>PETIT FRUITS - FRUIT</v>
          </cell>
          <cell r="E1899" t="str">
            <v>FICUS CARI. BROWN TURKEY BP9</v>
          </cell>
          <cell r="F1899"/>
          <cell r="G1899" t="str">
            <v xml:space="preserve">Motte Ø 9 </v>
          </cell>
          <cell r="H1899">
            <v>18</v>
          </cell>
          <cell r="I1899">
            <v>138</v>
          </cell>
          <cell r="J1899">
            <v>10</v>
          </cell>
          <cell r="K1899"/>
        </row>
        <row r="1900">
          <cell r="B1900" t="str">
            <v>60A069</v>
          </cell>
          <cell r="C1900" t="str">
            <v>PETIT FRUITS - FRUIT</v>
          </cell>
          <cell r="D1900" t="str">
            <v>PETIT FRUITS - FRUIT</v>
          </cell>
          <cell r="E1900" t="str">
            <v>FICUS CARI. DESERT KING</v>
          </cell>
          <cell r="F1900"/>
          <cell r="G1900" t="str">
            <v xml:space="preserve">Motte Ø 4.5 </v>
          </cell>
          <cell r="H1900">
            <v>60</v>
          </cell>
          <cell r="I1900">
            <v>12</v>
          </cell>
          <cell r="J1900">
            <v>15</v>
          </cell>
          <cell r="K1900"/>
        </row>
        <row r="1901">
          <cell r="B1901" t="str">
            <v>60AB069</v>
          </cell>
          <cell r="C1901" t="str">
            <v>PETIT FRUITS BIO - FRUITBIO</v>
          </cell>
          <cell r="D1901" t="str">
            <v>PETIT FRUITS BIO - FRUITBIO</v>
          </cell>
          <cell r="E1901" t="str">
            <v>FICUS CARI. DESERT KING BIO</v>
          </cell>
          <cell r="F1901"/>
          <cell r="G1901" t="str">
            <v xml:space="preserve">Motte Ø 4.5 </v>
          </cell>
          <cell r="H1901">
            <v>60</v>
          </cell>
          <cell r="I1901">
            <v>0</v>
          </cell>
          <cell r="J1901">
            <v>0</v>
          </cell>
          <cell r="K1901"/>
        </row>
        <row r="1902">
          <cell r="B1902" t="str">
            <v>BP28680</v>
          </cell>
          <cell r="C1902" t="str">
            <v>Fruitier - FRUITIER</v>
          </cell>
          <cell r="D1902" t="str">
            <v>PETIT FRUITS - FRUIT</v>
          </cell>
          <cell r="E1902" t="str">
            <v>FICUS CARI. DESERT KING BP9</v>
          </cell>
          <cell r="F1902"/>
          <cell r="G1902" t="str">
            <v xml:space="preserve">Motte Ø 9 </v>
          </cell>
          <cell r="H1902">
            <v>18</v>
          </cell>
          <cell r="I1902">
            <v>83</v>
          </cell>
          <cell r="J1902">
            <v>65</v>
          </cell>
          <cell r="K1902"/>
        </row>
        <row r="1903">
          <cell r="B1903" t="str">
            <v>60A070</v>
          </cell>
          <cell r="C1903" t="str">
            <v>PETIT FRUITS - FRUIT</v>
          </cell>
          <cell r="D1903" t="str">
            <v>PETIT FRUITS - FRUIT</v>
          </cell>
          <cell r="E1903" t="str">
            <v>FICUS CARI. GOUTTE D'OR</v>
          </cell>
          <cell r="F1903"/>
          <cell r="G1903" t="str">
            <v xml:space="preserve">Motte Ø 4.5 </v>
          </cell>
          <cell r="H1903">
            <v>60</v>
          </cell>
          <cell r="I1903">
            <v>4</v>
          </cell>
          <cell r="J1903">
            <v>2</v>
          </cell>
          <cell r="K1903"/>
        </row>
        <row r="1904">
          <cell r="B1904" t="str">
            <v>60AB070</v>
          </cell>
          <cell r="C1904" t="str">
            <v>PETIT FRUITS BIO - FRUITBIO</v>
          </cell>
          <cell r="D1904" t="str">
            <v>PETIT FRUITS BIO - FRUITBIO</v>
          </cell>
          <cell r="E1904" t="str">
            <v>FICUS CARI. GOUTTE D'OR BIO</v>
          </cell>
          <cell r="F1904"/>
          <cell r="G1904" t="str">
            <v xml:space="preserve">Motte Ø 4.5 </v>
          </cell>
          <cell r="H1904">
            <v>60</v>
          </cell>
          <cell r="I1904">
            <v>0</v>
          </cell>
          <cell r="J1904">
            <v>0</v>
          </cell>
        </row>
        <row r="1905">
          <cell r="B1905" t="str">
            <v>BP28333</v>
          </cell>
          <cell r="C1905" t="str">
            <v>Fruitier - FRUITIER</v>
          </cell>
          <cell r="D1905" t="str">
            <v>PETIT FRUITS - FRUIT</v>
          </cell>
          <cell r="E1905" t="str">
            <v>FICUS CARI. GOUTTE DOR BP9</v>
          </cell>
          <cell r="F1905"/>
          <cell r="G1905" t="str">
            <v xml:space="preserve">Motte Ø 9 </v>
          </cell>
          <cell r="H1905">
            <v>18</v>
          </cell>
          <cell r="I1905">
            <v>79</v>
          </cell>
          <cell r="J1905">
            <v>30</v>
          </cell>
          <cell r="K1905"/>
        </row>
        <row r="1906">
          <cell r="B1906" t="str">
            <v>60A071</v>
          </cell>
          <cell r="C1906" t="str">
            <v>PETIT FRUITS - FRUIT</v>
          </cell>
          <cell r="D1906" t="str">
            <v>PETIT FRUITS - FRUIT</v>
          </cell>
          <cell r="E1906" t="str">
            <v>FICUS CARI. GUSTISSIMO® MORENA®</v>
          </cell>
          <cell r="F1906"/>
          <cell r="G1906" t="str">
            <v xml:space="preserve">Motte Ø 4.5 </v>
          </cell>
          <cell r="H1906">
            <v>60</v>
          </cell>
          <cell r="I1906">
            <v>16</v>
          </cell>
          <cell r="J1906">
            <v>6</v>
          </cell>
          <cell r="K1906"/>
        </row>
        <row r="1907">
          <cell r="B1907" t="str">
            <v>60AB071</v>
          </cell>
          <cell r="C1907" t="str">
            <v>PETIT FRUITS BIO - FRUITBIO</v>
          </cell>
          <cell r="D1907" t="str">
            <v>PETIT FRUITS BIO - FRUITBIO</v>
          </cell>
          <cell r="E1907" t="str">
            <v>FICUS CARI. GUSTISSIMO® MORENA® BIO</v>
          </cell>
          <cell r="F1907"/>
          <cell r="G1907" t="str">
            <v xml:space="preserve">Motte Ø 4.5 </v>
          </cell>
          <cell r="H1907">
            <v>60</v>
          </cell>
          <cell r="I1907">
            <v>0</v>
          </cell>
          <cell r="J1907">
            <v>0</v>
          </cell>
          <cell r="K1907"/>
        </row>
        <row r="1908">
          <cell r="B1908" t="str">
            <v>BP28336</v>
          </cell>
          <cell r="C1908" t="str">
            <v>Fruitier - FRUITIER</v>
          </cell>
          <cell r="D1908" t="str">
            <v>PETIT FRUITS - FRUIT</v>
          </cell>
          <cell r="E1908" t="str">
            <v>FICUS CARI. GUSTISSIMO® MORENA® BP9</v>
          </cell>
          <cell r="F1908"/>
          <cell r="G1908" t="str">
            <v xml:space="preserve">Motte Ø 9 </v>
          </cell>
          <cell r="H1908">
            <v>18</v>
          </cell>
          <cell r="I1908">
            <v>0</v>
          </cell>
          <cell r="J1908">
            <v>0</v>
          </cell>
          <cell r="K1908"/>
        </row>
        <row r="1909">
          <cell r="B1909" t="str">
            <v>60A072</v>
          </cell>
          <cell r="C1909" t="str">
            <v>PETIT FRUITS - FRUIT</v>
          </cell>
          <cell r="D1909" t="str">
            <v>PETIT FRUITS - FRUIT</v>
          </cell>
          <cell r="E1909" t="str">
            <v>FICUS CARI. GUSTISSIMO® PERETTA®</v>
          </cell>
          <cell r="F1909"/>
          <cell r="G1909" t="str">
            <v xml:space="preserve">Motte Ø 4.5 </v>
          </cell>
          <cell r="H1909">
            <v>60</v>
          </cell>
          <cell r="I1909">
            <v>28</v>
          </cell>
          <cell r="J1909">
            <v>19</v>
          </cell>
        </row>
        <row r="1910">
          <cell r="B1910" t="str">
            <v>60AB072</v>
          </cell>
          <cell r="C1910" t="str">
            <v>PETIT FRUITS BIO - FRUITBIO</v>
          </cell>
          <cell r="D1910" t="str">
            <v>PETIT FRUITS BIO - FRUITBIO</v>
          </cell>
          <cell r="E1910" t="str">
            <v>FICUS CARI. GUSTISSIMO® PERETTA® BIO</v>
          </cell>
          <cell r="F1910"/>
          <cell r="G1910" t="str">
            <v xml:space="preserve">Motte Ø 4.5 </v>
          </cell>
          <cell r="H1910">
            <v>60</v>
          </cell>
          <cell r="I1910">
            <v>0</v>
          </cell>
          <cell r="J1910">
            <v>0</v>
          </cell>
          <cell r="K1910"/>
        </row>
        <row r="1911">
          <cell r="B1911" t="str">
            <v>BP28337</v>
          </cell>
          <cell r="C1911" t="str">
            <v>Fruitier - FRUITIER</v>
          </cell>
          <cell r="D1911" t="str">
            <v>PETIT FRUITS - FRUIT</v>
          </cell>
          <cell r="E1911" t="str">
            <v>FICUS CARI. GUSTISSIMO® PERETTA® BP9</v>
          </cell>
          <cell r="F1911"/>
          <cell r="G1911" t="str">
            <v xml:space="preserve">Motte Ø 9 </v>
          </cell>
          <cell r="H1911">
            <v>18</v>
          </cell>
          <cell r="I1911">
            <v>98</v>
          </cell>
          <cell r="J1911">
            <v>92</v>
          </cell>
          <cell r="K1911"/>
        </row>
        <row r="1912">
          <cell r="B1912" t="str">
            <v>60A0159</v>
          </cell>
          <cell r="C1912" t="str">
            <v>PETIT FRUITS - FRUIT</v>
          </cell>
          <cell r="D1912" t="str">
            <v>PETIT FRUITS - FRUIT</v>
          </cell>
          <cell r="E1912" t="str">
            <v>FICUS CARI. LITTLE MISS FIGGY®</v>
          </cell>
          <cell r="F1912"/>
          <cell r="G1912" t="str">
            <v xml:space="preserve">Motte Ø 4.5 </v>
          </cell>
          <cell r="H1912">
            <v>60</v>
          </cell>
          <cell r="I1912">
            <v>16</v>
          </cell>
          <cell r="J1912">
            <v>8</v>
          </cell>
          <cell r="K1912"/>
        </row>
        <row r="1913">
          <cell r="B1913" t="str">
            <v>60AB0159</v>
          </cell>
          <cell r="C1913" t="str">
            <v>PETIT FRUITS BIO - FRUITBIO</v>
          </cell>
          <cell r="D1913" t="str">
            <v>PETIT FRUITS BIO - FRUITBIO</v>
          </cell>
          <cell r="E1913" t="str">
            <v>FICUS CARI. LITTLE MISS FIGGY® BIO</v>
          </cell>
          <cell r="F1913"/>
          <cell r="G1913" t="str">
            <v xml:space="preserve">Motte Ø 4.5 </v>
          </cell>
          <cell r="H1913">
            <v>60</v>
          </cell>
          <cell r="I1913">
            <v>0</v>
          </cell>
          <cell r="J1913">
            <v>0</v>
          </cell>
          <cell r="K1913"/>
        </row>
        <row r="1914">
          <cell r="B1914" t="str">
            <v>BP28334</v>
          </cell>
          <cell r="C1914" t="str">
            <v>Fruitier - FRUITIER</v>
          </cell>
          <cell r="D1914" t="str">
            <v>PETIT FRUITS - FRUIT</v>
          </cell>
          <cell r="E1914" t="str">
            <v>FICUS CARI. LITTLE MISS FIGGY® BP9</v>
          </cell>
          <cell r="F1914"/>
          <cell r="G1914" t="str">
            <v xml:space="preserve">Motte Ø 9 </v>
          </cell>
          <cell r="H1914">
            <v>18</v>
          </cell>
          <cell r="I1914">
            <v>59</v>
          </cell>
          <cell r="J1914">
            <v>0</v>
          </cell>
          <cell r="K1914"/>
        </row>
        <row r="1915">
          <cell r="B1915" t="str">
            <v>60AB017</v>
          </cell>
          <cell r="C1915" t="str">
            <v>PETIT FRUITS BIO - FRUITBIO</v>
          </cell>
          <cell r="D1915" t="str">
            <v>PETIT FRUITS BIO - FRUITBIO</v>
          </cell>
          <cell r="E1915" t="str">
            <v>FICUS CARI. MAD. DES 2 SAISONS BIO</v>
          </cell>
          <cell r="F1915"/>
          <cell r="G1915" t="str">
            <v xml:space="preserve">Motte Ø 4.5 </v>
          </cell>
          <cell r="H1915">
            <v>60</v>
          </cell>
          <cell r="I1915">
            <v>0</v>
          </cell>
          <cell r="J1915">
            <v>0</v>
          </cell>
          <cell r="K1915"/>
        </row>
        <row r="1916">
          <cell r="B1916" t="str">
            <v>60A017</v>
          </cell>
          <cell r="C1916" t="str">
            <v>PETIT FRUITS - FRUIT</v>
          </cell>
          <cell r="D1916" t="str">
            <v>PETIT FRUITS - FRUIT</v>
          </cell>
          <cell r="E1916" t="str">
            <v>FICUS CARI. MADELEI. DES 2 SAISONS</v>
          </cell>
          <cell r="F1916"/>
          <cell r="G1916" t="str">
            <v xml:space="preserve">Motte Ø 4.5 </v>
          </cell>
          <cell r="H1916">
            <v>60</v>
          </cell>
          <cell r="I1916">
            <v>36</v>
          </cell>
          <cell r="J1916">
            <v>19</v>
          </cell>
          <cell r="K1916"/>
        </row>
        <row r="1917">
          <cell r="B1917" t="str">
            <v>BP28335</v>
          </cell>
          <cell r="C1917" t="str">
            <v>Fruitier - FRUITIER</v>
          </cell>
          <cell r="D1917" t="str">
            <v>PETIT FRUITS - FRUIT</v>
          </cell>
          <cell r="E1917" t="str">
            <v>FICUS CARI. MADELEI. DES 2 SAISONS BP9</v>
          </cell>
          <cell r="F1917"/>
          <cell r="G1917" t="str">
            <v xml:space="preserve">Motte Ø 9 </v>
          </cell>
          <cell r="H1917">
            <v>18</v>
          </cell>
          <cell r="I1917">
            <v>125</v>
          </cell>
          <cell r="J1917">
            <v>16</v>
          </cell>
          <cell r="K1917"/>
        </row>
        <row r="1918">
          <cell r="B1918" t="str">
            <v>60A073</v>
          </cell>
          <cell r="C1918" t="str">
            <v>PETIT FRUITS - FRUIT</v>
          </cell>
          <cell r="D1918" t="str">
            <v>PETIT FRUITS - FRUIT</v>
          </cell>
          <cell r="E1918" t="str">
            <v>FICUS CARI. RONDE DE BORDEAUX</v>
          </cell>
          <cell r="F1918"/>
          <cell r="G1918" t="str">
            <v xml:space="preserve">Motte Ø 4.5 </v>
          </cell>
          <cell r="H1918">
            <v>60</v>
          </cell>
          <cell r="I1918">
            <v>26</v>
          </cell>
          <cell r="J1918">
            <v>11</v>
          </cell>
          <cell r="K1918"/>
        </row>
        <row r="1919">
          <cell r="B1919" t="str">
            <v>60AB073</v>
          </cell>
          <cell r="C1919" t="str">
            <v>PETIT FRUITS BIO - FRUITBIO</v>
          </cell>
          <cell r="D1919" t="str">
            <v>PETIT FRUITS BIO - FRUITBIO</v>
          </cell>
          <cell r="E1919" t="str">
            <v>FICUS CARI. RONDE DE BORDEAUX BIO</v>
          </cell>
          <cell r="F1919"/>
          <cell r="G1919" t="str">
            <v xml:space="preserve">Motte Ø 4.5 </v>
          </cell>
          <cell r="H1919">
            <v>60</v>
          </cell>
          <cell r="I1919">
            <v>2</v>
          </cell>
          <cell r="J1919">
            <v>0</v>
          </cell>
          <cell r="K1919"/>
        </row>
        <row r="1920">
          <cell r="B1920" t="str">
            <v>BP28338</v>
          </cell>
          <cell r="C1920" t="str">
            <v>Fruitier - FRUITIER</v>
          </cell>
          <cell r="D1920" t="str">
            <v>PETIT FRUITS - FRUIT</v>
          </cell>
          <cell r="E1920" t="str">
            <v>FICUS CARI. RONDE DE BORDEAUX BP9</v>
          </cell>
          <cell r="F1920"/>
          <cell r="G1920" t="str">
            <v xml:space="preserve">Motte Ø 9 </v>
          </cell>
          <cell r="H1920">
            <v>18</v>
          </cell>
          <cell r="I1920">
            <v>113</v>
          </cell>
          <cell r="J1920">
            <v>1</v>
          </cell>
          <cell r="K1920"/>
        </row>
        <row r="1921">
          <cell r="B1921" t="str">
            <v>60A074</v>
          </cell>
          <cell r="C1921" t="str">
            <v>PETIT FRUITS - FRUIT</v>
          </cell>
          <cell r="D1921" t="str">
            <v>PETIT FRUITS - FRUIT</v>
          </cell>
          <cell r="E1921" t="str">
            <v>FICUS CARI. SULTANE</v>
          </cell>
          <cell r="F1921"/>
          <cell r="G1921" t="str">
            <v xml:space="preserve">Motte Ø 4.5 </v>
          </cell>
          <cell r="H1921">
            <v>60</v>
          </cell>
          <cell r="I1921">
            <v>0</v>
          </cell>
          <cell r="J1921">
            <v>0</v>
          </cell>
          <cell r="K1921"/>
        </row>
        <row r="1922">
          <cell r="B1922" t="str">
            <v>60AB074</v>
          </cell>
          <cell r="C1922" t="str">
            <v>PETIT FRUITS BIO - FRUITBIO</v>
          </cell>
          <cell r="D1922" t="str">
            <v>PETIT FRUITS BIO - FRUITBIO</v>
          </cell>
          <cell r="E1922" t="str">
            <v>FICUS CARI. SULTANE BIO</v>
          </cell>
          <cell r="F1922"/>
          <cell r="G1922" t="str">
            <v xml:space="preserve">Motte Ø 4.5 </v>
          </cell>
          <cell r="H1922">
            <v>60</v>
          </cell>
          <cell r="I1922">
            <v>0</v>
          </cell>
          <cell r="J1922">
            <v>0</v>
          </cell>
          <cell r="K1922"/>
        </row>
        <row r="1923">
          <cell r="B1923" t="str">
            <v>BA4822</v>
          </cell>
          <cell r="C1923" t="str">
            <v>Arbuste - ARBU01</v>
          </cell>
          <cell r="D1923" t="str">
            <v>Arbuste - ARBU01</v>
          </cell>
          <cell r="E1923" t="str">
            <v>FORSYTH. INTERM. LYNWOOD BA5</v>
          </cell>
          <cell r="F1923"/>
          <cell r="G1923" t="str">
            <v xml:space="preserve">Motte Ø 5 </v>
          </cell>
          <cell r="H1923">
            <v>77</v>
          </cell>
          <cell r="I1923">
            <v>83</v>
          </cell>
          <cell r="J1923">
            <v>38</v>
          </cell>
        </row>
        <row r="1924">
          <cell r="B1924" t="str">
            <v>BA4823</v>
          </cell>
          <cell r="C1924" t="str">
            <v>Arbuste - ARBU01</v>
          </cell>
          <cell r="D1924" t="str">
            <v>Arbuste - ARBU01</v>
          </cell>
          <cell r="E1924" t="str">
            <v>FORSYTH. INTERM. LYNWOOD BA7</v>
          </cell>
          <cell r="F1924"/>
          <cell r="G1924" t="str">
            <v xml:space="preserve">Motte Ø 7 </v>
          </cell>
          <cell r="H1924">
            <v>40</v>
          </cell>
          <cell r="I1924">
            <v>356</v>
          </cell>
          <cell r="J1924">
            <v>72</v>
          </cell>
        </row>
        <row r="1925">
          <cell r="B1925" t="str">
            <v>BP4824</v>
          </cell>
          <cell r="C1925" t="str">
            <v>Arbuste - ARBU01</v>
          </cell>
          <cell r="D1925" t="str">
            <v>Arbuste - ARBU01</v>
          </cell>
          <cell r="E1925" t="str">
            <v>FORSYTH. INTERM. LYNWOOD BP8</v>
          </cell>
          <cell r="F1925"/>
          <cell r="G1925" t="str">
            <v xml:space="preserve">Motte Ø 8 </v>
          </cell>
          <cell r="H1925">
            <v>28</v>
          </cell>
          <cell r="I1925">
            <v>187</v>
          </cell>
          <cell r="J1925">
            <v>34</v>
          </cell>
        </row>
        <row r="1926">
          <cell r="B1926" t="str">
            <v>BR11706</v>
          </cell>
          <cell r="C1926" t="str">
            <v>Arbuste - ARBU01</v>
          </cell>
          <cell r="D1926" t="str">
            <v>Arbuste - ARBU01</v>
          </cell>
          <cell r="E1926" t="str">
            <v>FORSYTH. INTERM. LYNWOOD BRP 20/30R</v>
          </cell>
          <cell r="F1926"/>
          <cell r="G1926" t="str">
            <v xml:space="preserve">Bouture Repiqué </v>
          </cell>
          <cell r="H1926">
            <v>25</v>
          </cell>
          <cell r="I1926">
            <v>28</v>
          </cell>
          <cell r="J1926">
            <v>15</v>
          </cell>
        </row>
        <row r="1927">
          <cell r="B1927" t="str">
            <v>BR4828</v>
          </cell>
          <cell r="C1927" t="str">
            <v>Arbuste - ARBU01</v>
          </cell>
          <cell r="D1927" t="str">
            <v>Arbuste - ARBU01</v>
          </cell>
          <cell r="E1927" t="str">
            <v>FORSYTH. INTERM. LYNWOOD BRP 30/45</v>
          </cell>
          <cell r="F1927"/>
          <cell r="G1927" t="str">
            <v xml:space="preserve">Bouture Repiqué </v>
          </cell>
          <cell r="H1927">
            <v>25</v>
          </cell>
          <cell r="I1927">
            <v>28</v>
          </cell>
          <cell r="J1927">
            <v>28</v>
          </cell>
        </row>
        <row r="1928">
          <cell r="B1928" t="str">
            <v>BR4825</v>
          </cell>
          <cell r="C1928" t="str">
            <v>Arbuste - ARBU01</v>
          </cell>
          <cell r="D1928" t="str">
            <v>Arbuste - ARBU01</v>
          </cell>
          <cell r="E1928" t="str">
            <v>FORSYTH. INTERM. LYNWOOD BRP 30/45 2BR</v>
          </cell>
          <cell r="F1928"/>
          <cell r="G1928" t="str">
            <v xml:space="preserve">Bouture Repiqué </v>
          </cell>
          <cell r="H1928">
            <v>25</v>
          </cell>
          <cell r="I1928">
            <v>132</v>
          </cell>
          <cell r="J1928">
            <v>117</v>
          </cell>
        </row>
        <row r="1929">
          <cell r="B1929" t="str">
            <v>BR4826</v>
          </cell>
          <cell r="C1929" t="str">
            <v>Arbuste - ARBU01</v>
          </cell>
          <cell r="D1929" t="str">
            <v>Arbuste - ARBU01</v>
          </cell>
          <cell r="E1929" t="str">
            <v>FORSYTH. INTERM. LYNWOOD BRP 30/45 3/4BR</v>
          </cell>
          <cell r="F1929"/>
          <cell r="G1929" t="str">
            <v xml:space="preserve">Bouture Repiqué </v>
          </cell>
          <cell r="H1929">
            <v>10</v>
          </cell>
          <cell r="I1929">
            <v>550</v>
          </cell>
          <cell r="J1929">
            <v>355</v>
          </cell>
        </row>
        <row r="1930">
          <cell r="B1930" t="str">
            <v>BP4832</v>
          </cell>
          <cell r="C1930" t="str">
            <v>Arbuste - ARBU01</v>
          </cell>
          <cell r="D1930" t="str">
            <v>Arbuste - ARBU01</v>
          </cell>
          <cell r="E1930" t="str">
            <v>FORSYTH. INTERM. SPECTABILIS BP8</v>
          </cell>
          <cell r="F1930"/>
          <cell r="G1930" t="str">
            <v xml:space="preserve">Motte Ø 8 </v>
          </cell>
          <cell r="H1930">
            <v>28</v>
          </cell>
          <cell r="I1930">
            <v>104</v>
          </cell>
          <cell r="J1930">
            <v>35</v>
          </cell>
        </row>
        <row r="1931">
          <cell r="B1931" t="str">
            <v>BA4837</v>
          </cell>
          <cell r="C1931" t="str">
            <v>Arbuste - ARBU01</v>
          </cell>
          <cell r="D1931" t="str">
            <v>Arbuste - ARBU01</v>
          </cell>
          <cell r="E1931" t="str">
            <v>FORSYTH. INTERM. SPRING GLORY BA7</v>
          </cell>
          <cell r="F1931"/>
          <cell r="G1931" t="str">
            <v xml:space="preserve">Motte Ø 7 </v>
          </cell>
          <cell r="H1931">
            <v>40</v>
          </cell>
          <cell r="I1931">
            <v>48</v>
          </cell>
          <cell r="J1931">
            <v>45</v>
          </cell>
        </row>
        <row r="1932">
          <cell r="B1932" t="str">
            <v>BP4835</v>
          </cell>
          <cell r="C1932" t="str">
            <v>Arbuste - ARBU01</v>
          </cell>
          <cell r="D1932" t="str">
            <v>Arbuste - ARBU01</v>
          </cell>
          <cell r="E1932" t="str">
            <v>FORSYTH. INTERM. SPRING GLORY BP8</v>
          </cell>
          <cell r="F1932"/>
          <cell r="G1932" t="str">
            <v xml:space="preserve">Motte Ø 8 </v>
          </cell>
          <cell r="H1932">
            <v>28</v>
          </cell>
          <cell r="I1932">
            <v>112</v>
          </cell>
          <cell r="J1932">
            <v>55</v>
          </cell>
        </row>
        <row r="1933">
          <cell r="B1933" t="str">
            <v>BP21638</v>
          </cell>
          <cell r="C1933" t="str">
            <v>Arbuste - ARBU01</v>
          </cell>
          <cell r="D1933" t="str">
            <v>Arbuste - ARBU01</v>
          </cell>
          <cell r="E1933" t="str">
            <v>FORSYTHIA COURTALYN BP8</v>
          </cell>
          <cell r="F1933"/>
          <cell r="G1933" t="str">
            <v xml:space="preserve">Motte Ø 8 </v>
          </cell>
          <cell r="H1933">
            <v>28</v>
          </cell>
          <cell r="I1933">
            <v>0</v>
          </cell>
          <cell r="J1933">
            <v>0</v>
          </cell>
        </row>
        <row r="1934">
          <cell r="B1934" t="str">
            <v>BP4858</v>
          </cell>
          <cell r="C1934" t="str">
            <v>Arbuste - ARBU01</v>
          </cell>
          <cell r="D1934" t="str">
            <v>Arbuste - ARBU01</v>
          </cell>
          <cell r="E1934" t="str">
            <v>FORSYTHIA COURTANEUR BP8</v>
          </cell>
          <cell r="F1934"/>
          <cell r="G1934" t="str">
            <v xml:space="preserve">Motte Ø 8 </v>
          </cell>
          <cell r="H1934">
            <v>28</v>
          </cell>
          <cell r="I1934">
            <v>0</v>
          </cell>
          <cell r="J1934">
            <v>0</v>
          </cell>
        </row>
        <row r="1935">
          <cell r="B1935" t="str">
            <v>BP4848</v>
          </cell>
          <cell r="C1935" t="str">
            <v>Arbuste - ARBU01</v>
          </cell>
          <cell r="D1935" t="str">
            <v>Arbuste - ARBU01</v>
          </cell>
          <cell r="E1935" t="str">
            <v>FORSYTHIA MAREE D'OR® BP8</v>
          </cell>
          <cell r="F1935"/>
          <cell r="G1935" t="str">
            <v xml:space="preserve">Motte Ø 8 </v>
          </cell>
          <cell r="H1935">
            <v>28</v>
          </cell>
          <cell r="I1935">
            <v>0</v>
          </cell>
          <cell r="J1935">
            <v>0</v>
          </cell>
        </row>
        <row r="1936">
          <cell r="B1936" t="str">
            <v>BP28670</v>
          </cell>
          <cell r="C1936" t="str">
            <v>Arbuste - ARBU01</v>
          </cell>
          <cell r="D1936" t="str">
            <v>Arbuste - ARBU01</v>
          </cell>
          <cell r="E1936" t="str">
            <v>FORSYTHIA MAREE D'OR® BP9</v>
          </cell>
          <cell r="F1936"/>
          <cell r="G1936" t="str">
            <v xml:space="preserve">Motte Ø 9 </v>
          </cell>
          <cell r="H1936">
            <v>18</v>
          </cell>
          <cell r="I1936">
            <v>0</v>
          </cell>
          <cell r="J1936">
            <v>0</v>
          </cell>
        </row>
        <row r="1937">
          <cell r="B1937" t="str">
            <v>BA4860</v>
          </cell>
          <cell r="C1937" t="str">
            <v>Arbuste - ARBU01</v>
          </cell>
          <cell r="D1937" t="str">
            <v>Arbuste - ARBU01</v>
          </cell>
          <cell r="E1937" t="str">
            <v>FORSYTHIA WEEK END® BA7</v>
          </cell>
          <cell r="F1937"/>
          <cell r="G1937" t="str">
            <v xml:space="preserve">Motte Ø 7 </v>
          </cell>
          <cell r="H1937">
            <v>40</v>
          </cell>
          <cell r="I1937">
            <v>76</v>
          </cell>
          <cell r="J1937">
            <v>45</v>
          </cell>
          <cell r="K1937" t="str">
            <v>H</v>
          </cell>
        </row>
        <row r="1938">
          <cell r="B1938" t="str">
            <v>BP4861</v>
          </cell>
          <cell r="C1938" t="str">
            <v>Arbuste - ARBU01</v>
          </cell>
          <cell r="D1938" t="str">
            <v>Arbuste - ARBU01</v>
          </cell>
          <cell r="E1938" t="str">
            <v>FORSYTHIA WEEK END® BP8</v>
          </cell>
          <cell r="F1938"/>
          <cell r="G1938" t="str">
            <v xml:space="preserve">Motte Ø 8 </v>
          </cell>
          <cell r="H1938">
            <v>28</v>
          </cell>
          <cell r="I1938">
            <v>300</v>
          </cell>
          <cell r="J1938">
            <v>38</v>
          </cell>
          <cell r="K1938" t="str">
            <v>H</v>
          </cell>
        </row>
        <row r="1939">
          <cell r="B1939" t="str">
            <v>BR4865</v>
          </cell>
          <cell r="C1939" t="str">
            <v>Arbuste - ARBU01</v>
          </cell>
          <cell r="D1939" t="str">
            <v>Arbuste - ARBU01</v>
          </cell>
          <cell r="E1939" t="str">
            <v>FORSYTHIA WEEK END® BRP 30/45 1BR</v>
          </cell>
          <cell r="F1939"/>
          <cell r="G1939" t="str">
            <v xml:space="preserve">Bouture Repiqué </v>
          </cell>
          <cell r="H1939">
            <v>25</v>
          </cell>
          <cell r="I1939">
            <v>36</v>
          </cell>
          <cell r="J1939">
            <v>36</v>
          </cell>
          <cell r="K1939" t="str">
            <v>H</v>
          </cell>
        </row>
        <row r="1940">
          <cell r="B1940" t="str">
            <v>BR4862</v>
          </cell>
          <cell r="C1940" t="str">
            <v>Arbuste - ARBU01</v>
          </cell>
          <cell r="D1940" t="str">
            <v>Arbuste - ARBU01</v>
          </cell>
          <cell r="E1940" t="str">
            <v>FORSYTHIA WEEK END® BRP 30/45 2BR</v>
          </cell>
          <cell r="F1940"/>
          <cell r="G1940" t="str">
            <v xml:space="preserve">Bouture Repiqué </v>
          </cell>
          <cell r="H1940">
            <v>25</v>
          </cell>
          <cell r="I1940">
            <v>91</v>
          </cell>
          <cell r="J1940">
            <v>38</v>
          </cell>
          <cell r="K1940" t="str">
            <v>H</v>
          </cell>
        </row>
        <row r="1941">
          <cell r="B1941" t="str">
            <v>BR4863</v>
          </cell>
          <cell r="C1941" t="str">
            <v>Arbuste - ARBU01</v>
          </cell>
          <cell r="D1941" t="str">
            <v>Arbuste - ARBU01</v>
          </cell>
          <cell r="E1941" t="str">
            <v>FORSYTHIA WEEK END® BRP 30/45 3/4BR</v>
          </cell>
          <cell r="F1941"/>
          <cell r="G1941" t="str">
            <v xml:space="preserve">Bouture Repiqué </v>
          </cell>
          <cell r="H1941">
            <v>10</v>
          </cell>
          <cell r="I1941">
            <v>199</v>
          </cell>
          <cell r="J1941">
            <v>0</v>
          </cell>
          <cell r="K1941" t="str">
            <v>H</v>
          </cell>
        </row>
        <row r="1942">
          <cell r="B1942" t="str">
            <v>60A083</v>
          </cell>
          <cell r="C1942" t="str">
            <v>PETIT FRUITS - FRUIT</v>
          </cell>
          <cell r="D1942" t="str">
            <v>PETIT FRUITS - FRUIT</v>
          </cell>
          <cell r="E1942" t="str">
            <v>FRAGARIA ETERNAL LOVE®</v>
          </cell>
          <cell r="F1942"/>
          <cell r="G1942" t="str">
            <v xml:space="preserve">Motte Ø 4.5 </v>
          </cell>
          <cell r="H1942">
            <v>60</v>
          </cell>
          <cell r="I1942">
            <v>0</v>
          </cell>
          <cell r="J1942">
            <v>0</v>
          </cell>
          <cell r="K1942"/>
        </row>
        <row r="1943">
          <cell r="B1943" t="str">
            <v>60A078</v>
          </cell>
          <cell r="C1943" t="str">
            <v>PETIT FRUITS - FRUIT</v>
          </cell>
          <cell r="D1943" t="str">
            <v>PETIT FRUITS - FRUIT</v>
          </cell>
          <cell r="E1943" t="str">
            <v>FRAGARIA EWIGI LIEBI®</v>
          </cell>
          <cell r="F1943"/>
          <cell r="G1943" t="str">
            <v xml:space="preserve">Motte Ø 4.5 </v>
          </cell>
          <cell r="H1943">
            <v>60</v>
          </cell>
          <cell r="I1943">
            <v>0</v>
          </cell>
          <cell r="J1943">
            <v>0</v>
          </cell>
          <cell r="K1943"/>
        </row>
        <row r="1944">
          <cell r="B1944" t="str">
            <v>60A084</v>
          </cell>
          <cell r="C1944" t="str">
            <v>PETIT FRUITS - FRUIT</v>
          </cell>
          <cell r="D1944" t="str">
            <v>PETIT FRUITS - FRUIT</v>
          </cell>
          <cell r="E1944" t="str">
            <v>FRAGARIA STAND PINK WONDER®</v>
          </cell>
          <cell r="F1944"/>
          <cell r="G1944" t="str">
            <v xml:space="preserve">Motte Ø 4.5 </v>
          </cell>
          <cell r="H1944">
            <v>60</v>
          </cell>
          <cell r="I1944">
            <v>0</v>
          </cell>
          <cell r="J1944">
            <v>0</v>
          </cell>
          <cell r="K1944"/>
        </row>
        <row r="1945">
          <cell r="B1945" t="str">
            <v>GC26104B</v>
          </cell>
          <cell r="C1945" t="str">
            <v>Arbre - ARBRE01</v>
          </cell>
          <cell r="D1945" t="str">
            <v>Arbre - ARBRE01</v>
          </cell>
          <cell r="E1945" t="str">
            <v>FRAXINUS AMERI. AUTUMN APPLAUSE GC1.2L T</v>
          </cell>
          <cell r="F1945"/>
          <cell r="G1945" t="str">
            <v xml:space="preserve">Pot 1.2 Litres </v>
          </cell>
          <cell r="H1945">
            <v>10</v>
          </cell>
          <cell r="I1945">
            <v>0</v>
          </cell>
          <cell r="J1945">
            <v>0</v>
          </cell>
        </row>
        <row r="1946">
          <cell r="B1946" t="str">
            <v>SR4905</v>
          </cell>
          <cell r="C1946" t="str">
            <v>Arbre - ARBRE01</v>
          </cell>
          <cell r="D1946" t="str">
            <v>Arbre - ARBRE01</v>
          </cell>
          <cell r="E1946" t="str">
            <v>FRAXINUS AMERICANA SRP 45/60</v>
          </cell>
          <cell r="F1946"/>
          <cell r="G1946" t="str">
            <v xml:space="preserve">Semi Repiqué </v>
          </cell>
          <cell r="H1946">
            <v>25</v>
          </cell>
          <cell r="I1946">
            <v>24</v>
          </cell>
          <cell r="J1946">
            <v>10</v>
          </cell>
        </row>
        <row r="1947">
          <cell r="B1947" t="str">
            <v>SR4909</v>
          </cell>
          <cell r="C1947" t="str">
            <v>Arbre - ARBRE01</v>
          </cell>
          <cell r="D1947" t="str">
            <v>Arbre - ARBRE01</v>
          </cell>
          <cell r="E1947" t="str">
            <v>FRAXINUS AMERICANA SRP 60/80</v>
          </cell>
          <cell r="F1947"/>
          <cell r="G1947" t="str">
            <v xml:space="preserve">Semi Repiqué </v>
          </cell>
          <cell r="H1947">
            <v>25</v>
          </cell>
          <cell r="I1947">
            <v>50</v>
          </cell>
          <cell r="J1947">
            <v>15</v>
          </cell>
        </row>
        <row r="1948">
          <cell r="B1948" t="str">
            <v>GC29046</v>
          </cell>
          <cell r="C1948" t="str">
            <v>Arbre - ARBRE01</v>
          </cell>
          <cell r="D1948" t="str">
            <v>Arbre - ARBRE01</v>
          </cell>
          <cell r="E1948" t="str">
            <v>FRAXINUS ANGUSTI. RAYWOOD GC1.2L T30/60</v>
          </cell>
          <cell r="F1948"/>
          <cell r="G1948" t="str">
            <v xml:space="preserve">Pot 1.2 Litres </v>
          </cell>
          <cell r="H1948">
            <v>10</v>
          </cell>
          <cell r="I1948">
            <v>181</v>
          </cell>
          <cell r="J1948">
            <v>0</v>
          </cell>
        </row>
        <row r="1949">
          <cell r="B1949" t="str">
            <v>GC29047</v>
          </cell>
          <cell r="C1949" t="str">
            <v>Arbre - ARBRE01</v>
          </cell>
          <cell r="D1949" t="str">
            <v>Arbre - ARBRE01</v>
          </cell>
          <cell r="E1949" t="str">
            <v>FRAXINUS ANGUSTI. RAYWOOD GC1.2L T60/100</v>
          </cell>
          <cell r="F1949"/>
          <cell r="G1949" t="str">
            <v xml:space="preserve">Pot 1.2 Litres </v>
          </cell>
          <cell r="H1949">
            <v>10</v>
          </cell>
          <cell r="I1949">
            <v>100</v>
          </cell>
          <cell r="J1949">
            <v>0</v>
          </cell>
        </row>
        <row r="1950">
          <cell r="B1950" t="str">
            <v>GC25513B</v>
          </cell>
          <cell r="C1950" t="str">
            <v>Arbre - ARBRE01</v>
          </cell>
          <cell r="D1950" t="str">
            <v>Arbre - ARBRE01</v>
          </cell>
          <cell r="E1950" t="str">
            <v>FRAXINUS ANGUSTI. RAYWOOD GC1.2L TIG</v>
          </cell>
          <cell r="F1950"/>
          <cell r="G1950" t="str">
            <v xml:space="preserve">Pot 1.2 Litres </v>
          </cell>
          <cell r="H1950">
            <v>10</v>
          </cell>
          <cell r="I1950">
            <v>0</v>
          </cell>
          <cell r="J1950">
            <v>0</v>
          </cell>
        </row>
        <row r="1951">
          <cell r="B1951" t="str">
            <v>GC29048</v>
          </cell>
          <cell r="C1951" t="str">
            <v>Arbre - ARBRE01</v>
          </cell>
          <cell r="D1951" t="str">
            <v>Arbre - ARBRE01</v>
          </cell>
          <cell r="E1951" t="str">
            <v>FRAXINUS ANGUSTI. RAYWOOD GC2L T100/150</v>
          </cell>
          <cell r="F1951"/>
          <cell r="G1951" t="str">
            <v xml:space="preserve">Pot 02 Litres </v>
          </cell>
          <cell r="H1951">
            <v>6</v>
          </cell>
          <cell r="I1951">
            <v>3</v>
          </cell>
          <cell r="J1951">
            <v>0</v>
          </cell>
        </row>
        <row r="1952">
          <cell r="B1952" t="str">
            <v>GC29049</v>
          </cell>
          <cell r="C1952" t="str">
            <v>Arbre - ARBRE01</v>
          </cell>
          <cell r="D1952" t="str">
            <v>Arbre - ARBRE01</v>
          </cell>
          <cell r="E1952" t="str">
            <v>FRAXINUS ANGUSTI. RAYWOOD GC2L T150/200</v>
          </cell>
          <cell r="F1952"/>
          <cell r="G1952" t="str">
            <v xml:space="preserve">Pot 02 Litres </v>
          </cell>
          <cell r="H1952">
            <v>6</v>
          </cell>
          <cell r="I1952">
            <v>0</v>
          </cell>
          <cell r="J1952">
            <v>0</v>
          </cell>
        </row>
        <row r="1953">
          <cell r="B1953" t="str">
            <v>GC29479</v>
          </cell>
          <cell r="C1953" t="str">
            <v>Arbre - ARBRE01</v>
          </cell>
          <cell r="D1953" t="str">
            <v>Arbre - ARBRE01</v>
          </cell>
          <cell r="E1953" t="str">
            <v>FRAXINUS ANGUSTI. RAYWOOD GC2L T30/60</v>
          </cell>
          <cell r="F1953"/>
          <cell r="G1953" t="str">
            <v xml:space="preserve">Pot 02 Litres </v>
          </cell>
          <cell r="H1953">
            <v>6</v>
          </cell>
          <cell r="I1953">
            <v>43</v>
          </cell>
          <cell r="J1953">
            <v>0</v>
          </cell>
        </row>
        <row r="1954">
          <cell r="B1954" t="str">
            <v>GC29480</v>
          </cell>
          <cell r="C1954" t="str">
            <v>Arbre - ARBRE01</v>
          </cell>
          <cell r="D1954" t="str">
            <v>Arbre - ARBRE01</v>
          </cell>
          <cell r="E1954" t="str">
            <v>FRAXINUS ANGUSTI. RAYWOOD GC2L T60/100</v>
          </cell>
          <cell r="F1954"/>
          <cell r="G1954" t="str">
            <v xml:space="preserve">Pot 02 Litres </v>
          </cell>
          <cell r="H1954">
            <v>6</v>
          </cell>
          <cell r="I1954">
            <v>37</v>
          </cell>
          <cell r="J1954">
            <v>0</v>
          </cell>
          <cell r="K1954"/>
        </row>
        <row r="1955">
          <cell r="B1955" t="str">
            <v>GC28143B</v>
          </cell>
          <cell r="C1955" t="str">
            <v>Arbre - ARBRE01</v>
          </cell>
          <cell r="D1955" t="str">
            <v>Arbre - ARBRE01</v>
          </cell>
          <cell r="E1955" t="str">
            <v>FRAXINUS ANGUSTI. RAYWOOD GC2L TIG</v>
          </cell>
          <cell r="F1955"/>
          <cell r="G1955" t="str">
            <v xml:space="preserve">Pot 02 Litres </v>
          </cell>
          <cell r="H1955">
            <v>6</v>
          </cell>
          <cell r="I1955">
            <v>0</v>
          </cell>
          <cell r="J1955">
            <v>0</v>
          </cell>
        </row>
        <row r="1956">
          <cell r="B1956" t="str">
            <v>SI4875</v>
          </cell>
          <cell r="C1956" t="str">
            <v>Arbre - ARBRE01</v>
          </cell>
          <cell r="D1956" t="str">
            <v>Arbre - ARBRE01</v>
          </cell>
          <cell r="E1956" t="str">
            <v>FRAXINUS ANGUSTIFOLIA RAYWOOD SCI100/150</v>
          </cell>
          <cell r="F1956"/>
          <cell r="G1956" t="str">
            <v xml:space="preserve">Scion </v>
          </cell>
          <cell r="H1956">
            <v>10</v>
          </cell>
          <cell r="I1956">
            <v>0</v>
          </cell>
          <cell r="J1956">
            <v>0</v>
          </cell>
        </row>
        <row r="1957">
          <cell r="B1957" t="str">
            <v>SI4876</v>
          </cell>
          <cell r="C1957" t="str">
            <v>Arbre - ARBRE01</v>
          </cell>
          <cell r="D1957" t="str">
            <v>Arbre - ARBRE01</v>
          </cell>
          <cell r="E1957" t="str">
            <v>FRAXINUS ANGUSTIFOLIA RAYWOOD SCI150/200</v>
          </cell>
          <cell r="F1957"/>
          <cell r="G1957" t="str">
            <v xml:space="preserve">Scion </v>
          </cell>
          <cell r="H1957">
            <v>5</v>
          </cell>
          <cell r="I1957">
            <v>0</v>
          </cell>
          <cell r="J1957">
            <v>0</v>
          </cell>
        </row>
        <row r="1958">
          <cell r="B1958" t="str">
            <v>SI4877</v>
          </cell>
          <cell r="C1958" t="str">
            <v>Arbre - ARBRE01</v>
          </cell>
          <cell r="D1958" t="str">
            <v>Arbre - ARBRE01</v>
          </cell>
          <cell r="E1958" t="str">
            <v>FRAXINUS ANGUSTIFOLIA RAYWOOD SCI200/250</v>
          </cell>
          <cell r="F1958"/>
          <cell r="G1958" t="str">
            <v xml:space="preserve">Scion </v>
          </cell>
          <cell r="H1958">
            <v>5</v>
          </cell>
          <cell r="I1958">
            <v>0</v>
          </cell>
          <cell r="J1958">
            <v>0</v>
          </cell>
        </row>
        <row r="1959">
          <cell r="B1959" t="str">
            <v>SI4878</v>
          </cell>
          <cell r="C1959" t="str">
            <v>Arbre - ARBRE01</v>
          </cell>
          <cell r="D1959" t="str">
            <v>Arbre - ARBRE01</v>
          </cell>
          <cell r="E1959" t="str">
            <v>FRAXINUS ANGUSTIFOLIA RAYWOOD SCI60/100</v>
          </cell>
          <cell r="F1959"/>
          <cell r="G1959" t="str">
            <v xml:space="preserve">Scion </v>
          </cell>
          <cell r="H1959">
            <v>10</v>
          </cell>
          <cell r="I1959">
            <v>0</v>
          </cell>
          <cell r="J1959">
            <v>0</v>
          </cell>
        </row>
        <row r="1960">
          <cell r="B1960" t="str">
            <v>SR25546</v>
          </cell>
          <cell r="C1960" t="str">
            <v>Arbre - ARBRE01</v>
          </cell>
          <cell r="D1960" t="str">
            <v>Arbre - ARBRE01</v>
          </cell>
          <cell r="E1960" t="str">
            <v>FRAXINUS ANGUSTIFOLIA SRP 45/60</v>
          </cell>
          <cell r="F1960"/>
          <cell r="G1960" t="str">
            <v xml:space="preserve">Semi Repiqué </v>
          </cell>
          <cell r="H1960">
            <v>10</v>
          </cell>
          <cell r="I1960">
            <v>88</v>
          </cell>
          <cell r="J1960">
            <v>47</v>
          </cell>
        </row>
        <row r="1961">
          <cell r="B1961" t="str">
            <v>SR4913</v>
          </cell>
          <cell r="C1961" t="str">
            <v>Arbre - ARBRE01</v>
          </cell>
          <cell r="D1961" t="str">
            <v>Arbre - ARBRE01</v>
          </cell>
          <cell r="E1961" t="str">
            <v>FRAXINUS EXCELSIOR SRP 45/60</v>
          </cell>
          <cell r="F1961"/>
          <cell r="G1961" t="str">
            <v xml:space="preserve">Semi Repiqué </v>
          </cell>
          <cell r="H1961">
            <v>25</v>
          </cell>
          <cell r="I1961">
            <v>28</v>
          </cell>
          <cell r="J1961">
            <v>10</v>
          </cell>
        </row>
        <row r="1962">
          <cell r="B1962" t="str">
            <v>SR4914</v>
          </cell>
          <cell r="C1962" t="str">
            <v>Arbre - ARBRE01</v>
          </cell>
          <cell r="D1962" t="str">
            <v>Arbre - ARBRE01</v>
          </cell>
          <cell r="E1962" t="str">
            <v>FRAXINUS EXCELSIOR SRP 60/80</v>
          </cell>
          <cell r="F1962"/>
          <cell r="G1962" t="str">
            <v xml:space="preserve">Semi Repiqué </v>
          </cell>
          <cell r="H1962">
            <v>25</v>
          </cell>
          <cell r="I1962">
            <v>0</v>
          </cell>
          <cell r="J1962">
            <v>0</v>
          </cell>
        </row>
        <row r="1963">
          <cell r="B1963" t="str">
            <v>SI11393</v>
          </cell>
          <cell r="C1963" t="str">
            <v>Arbre - ARBRE01</v>
          </cell>
          <cell r="D1963" t="str">
            <v>Arbre - ARBRE01</v>
          </cell>
          <cell r="E1963" t="str">
            <v>FRAXINUS ORNUS LOUISA LADY SCI 100/150</v>
          </cell>
          <cell r="F1963"/>
          <cell r="G1963" t="str">
            <v xml:space="preserve">Scion </v>
          </cell>
          <cell r="H1963">
            <v>10</v>
          </cell>
          <cell r="I1963">
            <v>0</v>
          </cell>
          <cell r="J1963">
            <v>0</v>
          </cell>
        </row>
        <row r="1964">
          <cell r="B1964" t="str">
            <v>SI11394</v>
          </cell>
          <cell r="C1964" t="str">
            <v>Arbre - ARBRE01</v>
          </cell>
          <cell r="D1964" t="str">
            <v>Arbre - ARBRE01</v>
          </cell>
          <cell r="E1964" t="str">
            <v>FRAXINUS ORNUS LOUISA LADY SCI 150/200</v>
          </cell>
          <cell r="F1964"/>
          <cell r="G1964" t="str">
            <v xml:space="preserve">Scion </v>
          </cell>
          <cell r="H1964">
            <v>5</v>
          </cell>
          <cell r="I1964">
            <v>0</v>
          </cell>
          <cell r="J1964">
            <v>0</v>
          </cell>
        </row>
        <row r="1965">
          <cell r="B1965" t="str">
            <v>SI13627</v>
          </cell>
          <cell r="C1965" t="str">
            <v>Arbre - ARBRE01</v>
          </cell>
          <cell r="D1965" t="str">
            <v>Arbre - ARBRE01</v>
          </cell>
          <cell r="E1965" t="str">
            <v>FRAXINUS ORNUS LOUISA LADY SCI 40/60</v>
          </cell>
          <cell r="F1965"/>
          <cell r="G1965" t="str">
            <v xml:space="preserve">Scion </v>
          </cell>
          <cell r="H1965">
            <v>10</v>
          </cell>
          <cell r="I1965">
            <v>0</v>
          </cell>
          <cell r="J1965">
            <v>0</v>
          </cell>
        </row>
        <row r="1966">
          <cell r="B1966" t="str">
            <v>SI11392</v>
          </cell>
          <cell r="C1966" t="str">
            <v>Arbre - ARBRE01</v>
          </cell>
          <cell r="D1966" t="str">
            <v>Arbre - ARBRE01</v>
          </cell>
          <cell r="E1966" t="str">
            <v>FRAXINUS ORNUS LOUISA LADY SCI 60/100</v>
          </cell>
          <cell r="F1966"/>
          <cell r="G1966" t="str">
            <v xml:space="preserve">Scion </v>
          </cell>
          <cell r="H1966">
            <v>10</v>
          </cell>
          <cell r="I1966">
            <v>0</v>
          </cell>
          <cell r="J1966">
            <v>0</v>
          </cell>
        </row>
        <row r="1967">
          <cell r="B1967" t="str">
            <v>GC28216B</v>
          </cell>
          <cell r="C1967" t="str">
            <v>Arbre - ARBRE01</v>
          </cell>
          <cell r="D1967" t="str">
            <v>Arbre - ARBRE01</v>
          </cell>
          <cell r="E1967" t="str">
            <v>FRAXINUS ORNUS OBELISK GC1L2 TIG</v>
          </cell>
          <cell r="F1967"/>
          <cell r="G1967" t="str">
            <v xml:space="preserve">Pot 1.2 Litres </v>
          </cell>
          <cell r="H1967">
            <v>10</v>
          </cell>
          <cell r="I1967">
            <v>0</v>
          </cell>
          <cell r="J1967">
            <v>0</v>
          </cell>
        </row>
        <row r="1968">
          <cell r="B1968" t="str">
            <v>SI4889</v>
          </cell>
          <cell r="C1968" t="str">
            <v>Arbre - ARBRE01</v>
          </cell>
          <cell r="D1968" t="str">
            <v>Arbre - ARBRE01</v>
          </cell>
          <cell r="E1968" t="str">
            <v>FRAXINUS ORNUS OBELISK SCI 100/150</v>
          </cell>
          <cell r="F1968"/>
          <cell r="G1968" t="str">
            <v xml:space="preserve">Scion </v>
          </cell>
          <cell r="H1968">
            <v>10</v>
          </cell>
          <cell r="I1968">
            <v>0</v>
          </cell>
          <cell r="J1968">
            <v>0</v>
          </cell>
        </row>
        <row r="1969">
          <cell r="B1969" t="str">
            <v>SI4891</v>
          </cell>
          <cell r="C1969" t="str">
            <v>Arbre - ARBRE01</v>
          </cell>
          <cell r="D1969" t="str">
            <v>Arbre - ARBRE01</v>
          </cell>
          <cell r="E1969" t="str">
            <v>FRAXINUS ORNUS OBELISK SCI 150/200</v>
          </cell>
          <cell r="F1969"/>
          <cell r="G1969" t="str">
            <v xml:space="preserve">Scion </v>
          </cell>
          <cell r="H1969">
            <v>5</v>
          </cell>
          <cell r="I1969">
            <v>0</v>
          </cell>
          <cell r="J1969">
            <v>0</v>
          </cell>
        </row>
        <row r="1970">
          <cell r="B1970" t="str">
            <v>SI4890</v>
          </cell>
          <cell r="C1970" t="str">
            <v>Arbre - ARBRE01</v>
          </cell>
          <cell r="D1970" t="str">
            <v>Arbre - ARBRE01</v>
          </cell>
          <cell r="E1970" t="str">
            <v>FRAXINUS ORNUS OBELISK SCI 40/60</v>
          </cell>
          <cell r="F1970"/>
          <cell r="G1970" t="str">
            <v xml:space="preserve">Scion </v>
          </cell>
          <cell r="H1970">
            <v>10</v>
          </cell>
          <cell r="I1970">
            <v>0</v>
          </cell>
          <cell r="J1970">
            <v>0</v>
          </cell>
        </row>
        <row r="1971">
          <cell r="B1971" t="str">
            <v>SI4888</v>
          </cell>
          <cell r="C1971" t="str">
            <v>Arbre - ARBRE01</v>
          </cell>
          <cell r="D1971" t="str">
            <v>Arbre - ARBRE01</v>
          </cell>
          <cell r="E1971" t="str">
            <v>FRAXINUS ORNUS OBELISK SCI 60/100</v>
          </cell>
          <cell r="F1971"/>
          <cell r="G1971" t="str">
            <v xml:space="preserve">Scion </v>
          </cell>
          <cell r="H1971">
            <v>10</v>
          </cell>
          <cell r="I1971">
            <v>0</v>
          </cell>
          <cell r="J1971">
            <v>0</v>
          </cell>
        </row>
        <row r="1972">
          <cell r="B1972" t="str">
            <v>SR4930</v>
          </cell>
          <cell r="C1972" t="str">
            <v>Arbre - ARBRE01</v>
          </cell>
          <cell r="D1972" t="str">
            <v>Arbre - ARBRE01</v>
          </cell>
          <cell r="E1972" t="str">
            <v>FRAXINUS ORNUS SRP 30/45</v>
          </cell>
          <cell r="F1972"/>
          <cell r="G1972" t="str">
            <v xml:space="preserve">Semi Repiqué </v>
          </cell>
          <cell r="H1972">
            <v>25</v>
          </cell>
          <cell r="I1972">
            <v>0</v>
          </cell>
          <cell r="J1972">
            <v>0</v>
          </cell>
        </row>
        <row r="1973">
          <cell r="B1973" t="str">
            <v>SR4931</v>
          </cell>
          <cell r="C1973" t="str">
            <v>Arbre - ARBRE01</v>
          </cell>
          <cell r="D1973" t="str">
            <v>Arbre - ARBRE01</v>
          </cell>
          <cell r="E1973" t="str">
            <v>FRAXINUS ORNUS SRP 45/60</v>
          </cell>
          <cell r="F1973"/>
          <cell r="G1973" t="str">
            <v xml:space="preserve">Semi Repiqué </v>
          </cell>
          <cell r="H1973">
            <v>25</v>
          </cell>
          <cell r="I1973">
            <v>68</v>
          </cell>
          <cell r="J1973">
            <v>52</v>
          </cell>
        </row>
        <row r="1974">
          <cell r="B1974" t="str">
            <v>GC28215B</v>
          </cell>
          <cell r="C1974" t="str">
            <v>Arbre - ARBRE01</v>
          </cell>
          <cell r="D1974" t="str">
            <v>Arbre - ARBRE01</v>
          </cell>
          <cell r="E1974" t="str">
            <v>FRAXINUS PENNSYL. CIMMARON GC1L2 TIG</v>
          </cell>
          <cell r="F1974"/>
          <cell r="G1974" t="str">
            <v xml:space="preserve">Pot 1.2 Litres </v>
          </cell>
          <cell r="H1974">
            <v>10</v>
          </cell>
          <cell r="I1974">
            <v>0</v>
          </cell>
          <cell r="J1974">
            <v>0</v>
          </cell>
        </row>
        <row r="1975">
          <cell r="B1975" t="str">
            <v>SI4892</v>
          </cell>
          <cell r="C1975" t="str">
            <v>Arbre - ARBRE01</v>
          </cell>
          <cell r="D1975" t="str">
            <v>Arbre - ARBRE01</v>
          </cell>
          <cell r="E1975" t="str">
            <v>FRAXINUS PENNSYL. CIMMARON SCI 100/150</v>
          </cell>
          <cell r="F1975"/>
          <cell r="G1975" t="str">
            <v xml:space="preserve">Scion </v>
          </cell>
          <cell r="H1975">
            <v>10</v>
          </cell>
          <cell r="I1975">
            <v>0</v>
          </cell>
          <cell r="J1975">
            <v>0</v>
          </cell>
        </row>
        <row r="1976">
          <cell r="B1976" t="str">
            <v>SI4893</v>
          </cell>
          <cell r="C1976" t="str">
            <v>Arbre - ARBRE01</v>
          </cell>
          <cell r="D1976" t="str">
            <v>Arbre - ARBRE01</v>
          </cell>
          <cell r="E1976" t="str">
            <v>FRAXINUS PENNSYL. CIMMARON SCI 150/200</v>
          </cell>
          <cell r="F1976"/>
          <cell r="G1976" t="str">
            <v xml:space="preserve">Scion </v>
          </cell>
          <cell r="H1976">
            <v>5</v>
          </cell>
          <cell r="I1976">
            <v>0</v>
          </cell>
          <cell r="J1976">
            <v>0</v>
          </cell>
        </row>
        <row r="1977">
          <cell r="B1977" t="str">
            <v>SI4896</v>
          </cell>
          <cell r="C1977" t="str">
            <v>Arbre - ARBRE01</v>
          </cell>
          <cell r="D1977" t="str">
            <v>Arbre - ARBRE01</v>
          </cell>
          <cell r="E1977" t="str">
            <v>FRAXINUS PENNSYL. CIMMARON SCI 200/250</v>
          </cell>
          <cell r="F1977"/>
          <cell r="G1977" t="str">
            <v xml:space="preserve">Scion </v>
          </cell>
          <cell r="H1977">
            <v>5</v>
          </cell>
          <cell r="I1977">
            <v>0</v>
          </cell>
          <cell r="J1977">
            <v>0</v>
          </cell>
        </row>
        <row r="1978">
          <cell r="B1978" t="str">
            <v>SI4894</v>
          </cell>
          <cell r="C1978" t="str">
            <v>Arbre - ARBRE01</v>
          </cell>
          <cell r="D1978" t="str">
            <v>Arbre - ARBRE01</v>
          </cell>
          <cell r="E1978" t="str">
            <v>FRAXINUS PENNSYL. CIMMARON SCI 40/60</v>
          </cell>
          <cell r="F1978"/>
          <cell r="G1978" t="str">
            <v xml:space="preserve">Scion </v>
          </cell>
          <cell r="H1978">
            <v>10</v>
          </cell>
          <cell r="I1978">
            <v>0</v>
          </cell>
          <cell r="J1978">
            <v>0</v>
          </cell>
        </row>
        <row r="1979">
          <cell r="B1979" t="str">
            <v>SI4895</v>
          </cell>
          <cell r="C1979" t="str">
            <v>Arbre - ARBRE01</v>
          </cell>
          <cell r="D1979" t="str">
            <v>Arbre - ARBRE01</v>
          </cell>
          <cell r="E1979" t="str">
            <v>FRAXINUS PENNSYL. CIMMARON SCI 60/100</v>
          </cell>
          <cell r="F1979"/>
          <cell r="G1979" t="str">
            <v xml:space="preserve">Scion </v>
          </cell>
          <cell r="H1979">
            <v>10</v>
          </cell>
          <cell r="I1979">
            <v>0</v>
          </cell>
          <cell r="J1979">
            <v>0</v>
          </cell>
        </row>
        <row r="1980">
          <cell r="B1980" t="str">
            <v>BP26631</v>
          </cell>
          <cell r="C1980" t="str">
            <v>Arbuste - ARBU01</v>
          </cell>
          <cell r="D1980" t="str">
            <v>Arbuste - ARBU01</v>
          </cell>
          <cell r="E1980" t="str">
            <v>FUCHSIA MAGELLANICA ARAUCO BP8 CONT</v>
          </cell>
          <cell r="F1980"/>
          <cell r="G1980" t="str">
            <v xml:space="preserve">Motte Ø 8 </v>
          </cell>
          <cell r="H1980">
            <v>28</v>
          </cell>
          <cell r="I1980">
            <v>0</v>
          </cell>
          <cell r="J1980">
            <v>0</v>
          </cell>
        </row>
        <row r="1981">
          <cell r="B1981" t="str">
            <v>BP27877</v>
          </cell>
          <cell r="C1981" t="str">
            <v>Arbuste - ARBU01</v>
          </cell>
          <cell r="D1981" t="str">
            <v>Arbuste - ARBU01</v>
          </cell>
          <cell r="E1981" t="str">
            <v>FUCHSIA MAGELLANICA ARAUCO BP9</v>
          </cell>
          <cell r="F1981"/>
          <cell r="G1981" t="str">
            <v xml:space="preserve">Motte Ø 9 </v>
          </cell>
          <cell r="H1981">
            <v>18</v>
          </cell>
          <cell r="I1981">
            <v>0</v>
          </cell>
          <cell r="J1981">
            <v>0</v>
          </cell>
        </row>
        <row r="1982">
          <cell r="B1982" t="str">
            <v>BP29425</v>
          </cell>
          <cell r="C1982" t="str">
            <v>Arbuste - ARBU01</v>
          </cell>
          <cell r="D1982" t="str">
            <v>Arbuste - ARBU01</v>
          </cell>
          <cell r="E1982" t="str">
            <v>FUCHSIA MAGELLANICA DAVID BP9</v>
          </cell>
          <cell r="F1982"/>
          <cell r="G1982" t="str">
            <v xml:space="preserve">Motte Ø 9 </v>
          </cell>
          <cell r="H1982">
            <v>18</v>
          </cell>
          <cell r="I1982">
            <v>71</v>
          </cell>
          <cell r="J1982">
            <v>55</v>
          </cell>
        </row>
        <row r="1983">
          <cell r="B1983" t="str">
            <v>BA4947</v>
          </cell>
          <cell r="C1983" t="str">
            <v>Arbuste - ARBU01</v>
          </cell>
          <cell r="D1983" t="str">
            <v>Arbuste - ARBU01</v>
          </cell>
          <cell r="E1983" t="str">
            <v>FUCHSIA MAGELLANICA GENII BA7</v>
          </cell>
          <cell r="F1983"/>
          <cell r="G1983" t="str">
            <v xml:space="preserve">Motte Ø 7 </v>
          </cell>
          <cell r="H1983">
            <v>40</v>
          </cell>
          <cell r="I1983">
            <v>0</v>
          </cell>
          <cell r="J1983">
            <v>0</v>
          </cell>
        </row>
        <row r="1984">
          <cell r="B1984" t="str">
            <v>BP27576</v>
          </cell>
          <cell r="C1984" t="str">
            <v>Arbuste - ARBU01</v>
          </cell>
          <cell r="D1984" t="str">
            <v>Arbuste - ARBU01</v>
          </cell>
          <cell r="E1984" t="str">
            <v>FUCHSIA MAGELLANICA GENII BP7</v>
          </cell>
          <cell r="F1984"/>
          <cell r="G1984" t="str">
            <v xml:space="preserve">Motte Ø 7 </v>
          </cell>
          <cell r="H1984">
            <v>40</v>
          </cell>
          <cell r="I1984">
            <v>0</v>
          </cell>
          <cell r="J1984">
            <v>0</v>
          </cell>
        </row>
        <row r="1985">
          <cell r="B1985" t="str">
            <v>BA4955</v>
          </cell>
          <cell r="C1985" t="str">
            <v>Arbuste - ARBU01</v>
          </cell>
          <cell r="D1985" t="str">
            <v>Arbuste - ARBU01</v>
          </cell>
          <cell r="E1985" t="str">
            <v>FUCHSIA MAGELLANICA GRACILIS BA7</v>
          </cell>
          <cell r="F1985"/>
          <cell r="G1985" t="str">
            <v xml:space="preserve">Motte Ø 7 </v>
          </cell>
          <cell r="H1985">
            <v>40</v>
          </cell>
          <cell r="I1985">
            <v>0</v>
          </cell>
          <cell r="J1985">
            <v>0</v>
          </cell>
        </row>
        <row r="1986">
          <cell r="B1986" t="str">
            <v>BP27580</v>
          </cell>
          <cell r="C1986" t="str">
            <v>Arbuste - ARBU01</v>
          </cell>
          <cell r="D1986" t="str">
            <v>Arbuste - ARBU01</v>
          </cell>
          <cell r="E1986" t="str">
            <v>FUCHSIA MAGELLANICA GRACILIS BP7</v>
          </cell>
          <cell r="F1986"/>
          <cell r="G1986" t="str">
            <v xml:space="preserve">Motte Ø 7 </v>
          </cell>
          <cell r="H1986">
            <v>40</v>
          </cell>
          <cell r="I1986">
            <v>15</v>
          </cell>
          <cell r="J1986">
            <v>5</v>
          </cell>
        </row>
        <row r="1987">
          <cell r="B1987" t="str">
            <v>BP26627</v>
          </cell>
          <cell r="C1987" t="str">
            <v>Arbuste - ARBU01</v>
          </cell>
          <cell r="D1987" t="str">
            <v>Arbuste - ARBU01</v>
          </cell>
          <cell r="E1987" t="str">
            <v>FUCHSIA MAGELLANICA LADY THUMB BP8 CONT</v>
          </cell>
          <cell r="F1987"/>
          <cell r="G1987" t="str">
            <v xml:space="preserve">Motte Ø 8 </v>
          </cell>
          <cell r="H1987">
            <v>28</v>
          </cell>
          <cell r="I1987">
            <v>0</v>
          </cell>
          <cell r="J1987">
            <v>0</v>
          </cell>
        </row>
        <row r="1988">
          <cell r="B1988" t="str">
            <v>BP27876</v>
          </cell>
          <cell r="C1988" t="str">
            <v>Arbuste - ARBU01</v>
          </cell>
          <cell r="D1988" t="str">
            <v>Arbuste - ARBU01</v>
          </cell>
          <cell r="E1988" t="str">
            <v>FUCHSIA MAGELLANICA LADY THUMB BP9</v>
          </cell>
          <cell r="F1988"/>
          <cell r="G1988" t="str">
            <v xml:space="preserve">Motte Ø 9 </v>
          </cell>
          <cell r="H1988">
            <v>18</v>
          </cell>
          <cell r="I1988">
            <v>84</v>
          </cell>
          <cell r="J1988">
            <v>24</v>
          </cell>
        </row>
        <row r="1989">
          <cell r="B1989" t="str">
            <v>BA4950</v>
          </cell>
          <cell r="C1989" t="str">
            <v>Arbuste - ARBU01</v>
          </cell>
          <cell r="D1989" t="str">
            <v>Arbuste - ARBU01</v>
          </cell>
          <cell r="E1989" t="str">
            <v>FUCHSIA MAGELLANICA TOM THUMB BA7</v>
          </cell>
          <cell r="F1989"/>
          <cell r="G1989" t="str">
            <v xml:space="preserve">Motte Ø 7 </v>
          </cell>
          <cell r="H1989">
            <v>40</v>
          </cell>
          <cell r="I1989">
            <v>0</v>
          </cell>
          <cell r="J1989">
            <v>0</v>
          </cell>
        </row>
        <row r="1990">
          <cell r="B1990" t="str">
            <v>BA10142</v>
          </cell>
          <cell r="C1990" t="str">
            <v>Arbuste - ARBU01</v>
          </cell>
          <cell r="D1990" t="str">
            <v>Arbuste - ARBU01</v>
          </cell>
          <cell r="E1990" t="str">
            <v>FUCHSIA X BERNISSER HARDY BA7</v>
          </cell>
          <cell r="F1990"/>
          <cell r="G1990" t="str">
            <v xml:space="preserve">Motte Ø 7 </v>
          </cell>
          <cell r="H1990">
            <v>40</v>
          </cell>
          <cell r="I1990">
            <v>40</v>
          </cell>
          <cell r="J1990">
            <v>17</v>
          </cell>
          <cell r="K1990" t="str">
            <v>H</v>
          </cell>
        </row>
        <row r="1991">
          <cell r="B1991" t="str">
            <v>BP27574</v>
          </cell>
          <cell r="C1991" t="str">
            <v>Arbuste - ARBU01</v>
          </cell>
          <cell r="D1991" t="str">
            <v>Arbuste - ARBU01</v>
          </cell>
          <cell r="E1991" t="str">
            <v>FUCHSIA X BERNISSER HARDY BP7</v>
          </cell>
          <cell r="F1991"/>
          <cell r="G1991" t="str">
            <v xml:space="preserve">Motte Ø 7 </v>
          </cell>
          <cell r="H1991">
            <v>40</v>
          </cell>
          <cell r="I1991">
            <v>0</v>
          </cell>
          <cell r="J1991">
            <v>0</v>
          </cell>
          <cell r="K1991" t="str">
            <v>H</v>
          </cell>
        </row>
        <row r="1992">
          <cell r="B1992" t="str">
            <v>BP27871</v>
          </cell>
          <cell r="C1992" t="str">
            <v>Arbuste - ARBU01</v>
          </cell>
          <cell r="D1992" t="str">
            <v>Arbuste - ARBU01</v>
          </cell>
          <cell r="E1992" t="str">
            <v>FUCHSIA X BERNISSER HARDY BP9</v>
          </cell>
          <cell r="F1992"/>
          <cell r="G1992" t="str">
            <v xml:space="preserve">Motte Ø 9 </v>
          </cell>
          <cell r="H1992">
            <v>18</v>
          </cell>
          <cell r="I1992">
            <v>101</v>
          </cell>
          <cell r="J1992">
            <v>66</v>
          </cell>
          <cell r="K1992" t="str">
            <v>H</v>
          </cell>
        </row>
        <row r="1993">
          <cell r="B1993" t="str">
            <v>BP26625</v>
          </cell>
          <cell r="C1993" t="str">
            <v>Arbuste - ARBU01</v>
          </cell>
          <cell r="D1993" t="str">
            <v>Arbuste - ARBU01</v>
          </cell>
          <cell r="E1993" t="str">
            <v>FUCHSIA X BLUE SARAH BP8 CONT</v>
          </cell>
          <cell r="F1993"/>
          <cell r="G1993" t="str">
            <v xml:space="preserve">Motte Ø 8 </v>
          </cell>
          <cell r="H1993">
            <v>28</v>
          </cell>
          <cell r="I1993">
            <v>0</v>
          </cell>
          <cell r="J1993">
            <v>0</v>
          </cell>
          <cell r="K1993"/>
        </row>
        <row r="1994">
          <cell r="B1994" t="str">
            <v>BP27872</v>
          </cell>
          <cell r="C1994" t="str">
            <v>Arbuste - ARBU01</v>
          </cell>
          <cell r="D1994" t="str">
            <v>Arbuste - ARBU01</v>
          </cell>
          <cell r="E1994" t="str">
            <v>FUCHSIA X BLUE SARAH BP9</v>
          </cell>
          <cell r="F1994"/>
          <cell r="G1994" t="str">
            <v xml:space="preserve">Motte Ø 9 </v>
          </cell>
          <cell r="H1994">
            <v>18</v>
          </cell>
          <cell r="I1994">
            <v>101</v>
          </cell>
          <cell r="J1994">
            <v>0</v>
          </cell>
          <cell r="K1994" t="str">
            <v>H</v>
          </cell>
        </row>
        <row r="1995">
          <cell r="B1995" t="str">
            <v>BA9689</v>
          </cell>
          <cell r="C1995" t="str">
            <v>Arbuste - ARBU01</v>
          </cell>
          <cell r="D1995" t="str">
            <v>Arbuste - ARBU01</v>
          </cell>
          <cell r="E1995" t="str">
            <v>FUCHSIA X HATSCHBACHII BA7</v>
          </cell>
          <cell r="F1995"/>
          <cell r="G1995" t="str">
            <v xml:space="preserve">Motte Ø 7 </v>
          </cell>
          <cell r="H1995">
            <v>40</v>
          </cell>
          <cell r="I1995">
            <v>38</v>
          </cell>
          <cell r="J1995">
            <v>0</v>
          </cell>
          <cell r="K1995" t="str">
            <v>H</v>
          </cell>
        </row>
        <row r="1996">
          <cell r="B1996" t="str">
            <v>BP27578</v>
          </cell>
          <cell r="C1996" t="str">
            <v>Arbuste - ARBU01</v>
          </cell>
          <cell r="D1996" t="str">
            <v>Arbuste - ARBU01</v>
          </cell>
          <cell r="E1996" t="str">
            <v>FUCHSIA X HATSCHBACHII BP7</v>
          </cell>
          <cell r="F1996"/>
          <cell r="G1996" t="str">
            <v xml:space="preserve">Motte Ø 7 </v>
          </cell>
          <cell r="H1996">
            <v>40</v>
          </cell>
          <cell r="I1996">
            <v>0</v>
          </cell>
          <cell r="J1996">
            <v>0</v>
          </cell>
          <cell r="K1996" t="str">
            <v>H</v>
          </cell>
        </row>
        <row r="1997">
          <cell r="B1997" t="str">
            <v>BP27874</v>
          </cell>
          <cell r="C1997" t="str">
            <v>Arbuste - ARBU01</v>
          </cell>
          <cell r="D1997" t="str">
            <v>Arbuste - ARBU01</v>
          </cell>
          <cell r="E1997" t="str">
            <v>FUCHSIA X HATSCHBACHII BP9</v>
          </cell>
          <cell r="F1997"/>
          <cell r="G1997" t="str">
            <v xml:space="preserve">Motte Ø 9 </v>
          </cell>
          <cell r="H1997">
            <v>18</v>
          </cell>
          <cell r="I1997">
            <v>98</v>
          </cell>
          <cell r="J1997">
            <v>79</v>
          </cell>
          <cell r="K1997" t="str">
            <v>H</v>
          </cell>
        </row>
        <row r="1998">
          <cell r="B1998" t="str">
            <v>BP26629</v>
          </cell>
          <cell r="C1998" t="str">
            <v>Arbuste - ARBU01</v>
          </cell>
          <cell r="D1998" t="str">
            <v>Arbuste - ARBU01</v>
          </cell>
          <cell r="E1998" t="str">
            <v>FUCHSIA X WALZ JUBELTEEN BP8 CONT</v>
          </cell>
          <cell r="F1998"/>
          <cell r="G1998" t="str">
            <v xml:space="preserve">Motte Ø 8 </v>
          </cell>
          <cell r="H1998">
            <v>28</v>
          </cell>
          <cell r="I1998">
            <v>0</v>
          </cell>
          <cell r="J1998">
            <v>0</v>
          </cell>
          <cell r="K1998"/>
        </row>
        <row r="1999">
          <cell r="B1999" t="str">
            <v>BP28070</v>
          </cell>
          <cell r="C1999" t="str">
            <v>Arbuste - ARBU01</v>
          </cell>
          <cell r="D1999" t="str">
            <v>Arbuste - ARBU01</v>
          </cell>
          <cell r="E1999" t="str">
            <v>FUCHSIA X WALZ JUBELTEEN BP9</v>
          </cell>
          <cell r="F1999"/>
          <cell r="G1999" t="str">
            <v xml:space="preserve">Motte Ø 9 </v>
          </cell>
          <cell r="H1999">
            <v>18</v>
          </cell>
          <cell r="I1999">
            <v>68</v>
          </cell>
          <cell r="J1999">
            <v>48</v>
          </cell>
          <cell r="K1999"/>
        </row>
        <row r="2000">
          <cell r="B2000" t="str">
            <v>BP28609</v>
          </cell>
          <cell r="C2000" t="str">
            <v>Arbuste - ARBU01</v>
          </cell>
          <cell r="D2000" t="str">
            <v>Arbuste - ARBU01</v>
          </cell>
          <cell r="E2000" t="str">
            <v>GARDENIA JASMINOI. CELESTIAL STAR® BP9</v>
          </cell>
          <cell r="F2000"/>
          <cell r="G2000" t="str">
            <v xml:space="preserve">Motte Ø 9 </v>
          </cell>
          <cell r="H2000">
            <v>18</v>
          </cell>
          <cell r="I2000">
            <v>165</v>
          </cell>
          <cell r="J2000">
            <v>52</v>
          </cell>
          <cell r="K2000" t="str">
            <v>H</v>
          </cell>
        </row>
        <row r="2001">
          <cell r="B2001" t="str">
            <v>BP28590</v>
          </cell>
          <cell r="C2001" t="str">
            <v>Arbuste - ARBU01</v>
          </cell>
          <cell r="D2001" t="str">
            <v>Arbuste - ARBU01</v>
          </cell>
          <cell r="E2001" t="str">
            <v>GARDENIA JASMINOI. KLEIMS HARDY BP9</v>
          </cell>
          <cell r="F2001"/>
          <cell r="G2001" t="str">
            <v xml:space="preserve">Motte Ø 9 </v>
          </cell>
          <cell r="H2001">
            <v>18</v>
          </cell>
          <cell r="I2001">
            <v>201</v>
          </cell>
          <cell r="J2001">
            <v>0</v>
          </cell>
        </row>
        <row r="2002">
          <cell r="B2002" t="str">
            <v>BP28591</v>
          </cell>
          <cell r="C2002" t="str">
            <v>Arbuste - ARBU01</v>
          </cell>
          <cell r="D2002" t="str">
            <v>Arbuste - ARBU01</v>
          </cell>
          <cell r="E2002" t="str">
            <v>GARDENIA JASMINOI. SWEET HEART® BP9</v>
          </cell>
          <cell r="F2002"/>
          <cell r="G2002" t="str">
            <v xml:space="preserve">Motte Ø 9 </v>
          </cell>
          <cell r="H2002">
            <v>18</v>
          </cell>
          <cell r="I2002">
            <v>105</v>
          </cell>
          <cell r="J2002">
            <v>0</v>
          </cell>
          <cell r="K2002" t="str">
            <v>H</v>
          </cell>
        </row>
        <row r="2003">
          <cell r="B2003" t="str">
            <v>28A241</v>
          </cell>
          <cell r="C2003" t="str">
            <v>Vivace - VIVA01</v>
          </cell>
          <cell r="D2003" t="str">
            <v>Vivace - VIVA01</v>
          </cell>
          <cell r="E2003" t="str">
            <v>GAURA LIND. NOVA</v>
          </cell>
          <cell r="F2003" t="str">
            <v>Tolérance au sec</v>
          </cell>
          <cell r="G2003" t="str">
            <v xml:space="preserve">Motte Ø 8 </v>
          </cell>
          <cell r="H2003">
            <v>28</v>
          </cell>
          <cell r="I2003">
            <v>44</v>
          </cell>
          <cell r="J2003">
            <v>16</v>
          </cell>
          <cell r="K2003"/>
        </row>
        <row r="2004">
          <cell r="B2004" t="str">
            <v>28A232</v>
          </cell>
          <cell r="C2004" t="str">
            <v>Vivace - VIVA01</v>
          </cell>
          <cell r="D2004" t="str">
            <v>Vivace - VIVA01</v>
          </cell>
          <cell r="E2004" t="str">
            <v>GAURA LINDHEIMERI ELURRA WHITE</v>
          </cell>
          <cell r="F2004" t="str">
            <v>Tolérance au sec</v>
          </cell>
          <cell r="G2004" t="str">
            <v xml:space="preserve">Motte Ø 8 </v>
          </cell>
          <cell r="H2004">
            <v>28</v>
          </cell>
          <cell r="I2004">
            <v>81</v>
          </cell>
          <cell r="J2004">
            <v>0</v>
          </cell>
          <cell r="K2004" t="str">
            <v>H</v>
          </cell>
        </row>
        <row r="2005">
          <cell r="B2005" t="str">
            <v>28A233</v>
          </cell>
          <cell r="C2005" t="str">
            <v>Vivace - VIVA01</v>
          </cell>
          <cell r="D2005" t="str">
            <v>Vivace - VIVA01</v>
          </cell>
          <cell r="E2005" t="str">
            <v>GAURA LINDHEIMERI GAUDI® RED</v>
          </cell>
          <cell r="F2005" t="str">
            <v>Tolérance au sec</v>
          </cell>
          <cell r="G2005" t="str">
            <v xml:space="preserve">Motte Ø 8 </v>
          </cell>
          <cell r="H2005">
            <v>28</v>
          </cell>
          <cell r="I2005">
            <v>139</v>
          </cell>
          <cell r="J2005">
            <v>3</v>
          </cell>
          <cell r="K2005" t="str">
            <v>H</v>
          </cell>
        </row>
        <row r="2006">
          <cell r="B2006" t="str">
            <v>28A234</v>
          </cell>
          <cell r="C2006" t="str">
            <v>Vivace - VIVA01</v>
          </cell>
          <cell r="D2006" t="str">
            <v>Vivace - VIVA01</v>
          </cell>
          <cell r="E2006" t="str">
            <v>GAURA LINDHEIMERI ROSY JANE HARROSY®</v>
          </cell>
          <cell r="F2006" t="str">
            <v>Tolérance au sec</v>
          </cell>
          <cell r="G2006" t="str">
            <v xml:space="preserve">Motte Ø 8 </v>
          </cell>
          <cell r="H2006">
            <v>28</v>
          </cell>
          <cell r="I2006">
            <v>70</v>
          </cell>
          <cell r="J2006">
            <v>0</v>
          </cell>
          <cell r="K2006" t="str">
            <v>H</v>
          </cell>
        </row>
        <row r="2007">
          <cell r="B2007" t="str">
            <v>28A235</v>
          </cell>
          <cell r="C2007" t="str">
            <v>Vivace - VIVA01</v>
          </cell>
          <cell r="D2007" t="str">
            <v>Vivace - VIVA01</v>
          </cell>
          <cell r="E2007" t="str">
            <v>GAURA LINDHEIMERI SISKIYOU PINK</v>
          </cell>
          <cell r="F2007" t="str">
            <v>Tolérance au sec</v>
          </cell>
          <cell r="G2007" t="str">
            <v xml:space="preserve">Motte Ø 8 </v>
          </cell>
          <cell r="H2007">
            <v>28</v>
          </cell>
          <cell r="I2007">
            <v>136</v>
          </cell>
          <cell r="J2007">
            <v>0</v>
          </cell>
          <cell r="K2007" t="str">
            <v>H</v>
          </cell>
        </row>
        <row r="2008">
          <cell r="B2008" t="str">
            <v>BP9333</v>
          </cell>
          <cell r="C2008" t="str">
            <v>Arbuste - ARBU01</v>
          </cell>
          <cell r="D2008" t="str">
            <v>Arbuste - ARBU01</v>
          </cell>
          <cell r="E2008" t="str">
            <v>GENISTA LYDIA BP8</v>
          </cell>
          <cell r="F2008" t="str">
            <v>Couvre-sol</v>
          </cell>
          <cell r="G2008" t="str">
            <v xml:space="preserve">Motte Ø 8 </v>
          </cell>
          <cell r="H2008">
            <v>28</v>
          </cell>
          <cell r="I2008">
            <v>0</v>
          </cell>
          <cell r="J2008">
            <v>0</v>
          </cell>
        </row>
        <row r="2009">
          <cell r="B2009" t="str">
            <v>BP8795</v>
          </cell>
          <cell r="C2009" t="str">
            <v>Arbuste - ARBU01</v>
          </cell>
          <cell r="D2009" t="str">
            <v>Arbuste - ARBU01</v>
          </cell>
          <cell r="E2009" t="str">
            <v>GENISTA LYDIA BP9</v>
          </cell>
          <cell r="F2009" t="str">
            <v>Couvre-sol</v>
          </cell>
          <cell r="G2009" t="str">
            <v xml:space="preserve">Motte Ø 9 </v>
          </cell>
          <cell r="H2009">
            <v>18</v>
          </cell>
          <cell r="I2009">
            <v>0</v>
          </cell>
          <cell r="J2009">
            <v>0</v>
          </cell>
          <cell r="K2009"/>
        </row>
        <row r="2010">
          <cell r="B2010" t="str">
            <v>BP28116</v>
          </cell>
          <cell r="C2010" t="str">
            <v>Arbuste - ARBU01</v>
          </cell>
          <cell r="D2010" t="str">
            <v>Arbuste - ARBU01</v>
          </cell>
          <cell r="E2010" t="str">
            <v>GENISTA PORLOCK BP7</v>
          </cell>
          <cell r="F2010" t="str">
            <v>Tolérance au sec</v>
          </cell>
          <cell r="G2010" t="str">
            <v xml:space="preserve">Motte Ø 7 </v>
          </cell>
          <cell r="H2010">
            <v>40</v>
          </cell>
          <cell r="I2010">
            <v>0</v>
          </cell>
          <cell r="J2010">
            <v>0</v>
          </cell>
          <cell r="K2010" t="str">
            <v>H</v>
          </cell>
        </row>
        <row r="2011">
          <cell r="B2011" t="str">
            <v>BP27881</v>
          </cell>
          <cell r="C2011" t="str">
            <v>Arbuste - ARBU01</v>
          </cell>
          <cell r="D2011" t="str">
            <v>Arbuste - ARBU01</v>
          </cell>
          <cell r="E2011" t="str">
            <v>GENISTA PORLOCK BP9</v>
          </cell>
          <cell r="F2011" t="str">
            <v>Tolérance au sec</v>
          </cell>
          <cell r="G2011" t="str">
            <v xml:space="preserve">Motte Ø 9 </v>
          </cell>
          <cell r="H2011">
            <v>18</v>
          </cell>
          <cell r="I2011">
            <v>0</v>
          </cell>
          <cell r="J2011">
            <v>0</v>
          </cell>
          <cell r="K2011" t="str">
            <v>H</v>
          </cell>
        </row>
        <row r="2012">
          <cell r="B2012" t="str">
            <v>18A447</v>
          </cell>
          <cell r="C2012" t="str">
            <v>Vivace - VIVA01</v>
          </cell>
          <cell r="D2012" t="str">
            <v>Vivace - VIVA01</v>
          </cell>
          <cell r="E2012" t="str">
            <v>GERANIUM CANTABRIGIENSE INTENSE®</v>
          </cell>
          <cell r="F2012" t="str">
            <v>Couvre-sol</v>
          </cell>
          <cell r="G2012" t="str">
            <v xml:space="preserve">Motte Ø 9 </v>
          </cell>
          <cell r="H2012">
            <v>18</v>
          </cell>
          <cell r="I2012">
            <v>54</v>
          </cell>
          <cell r="J2012">
            <v>0</v>
          </cell>
        </row>
        <row r="2013">
          <cell r="B2013" t="str">
            <v>18A200</v>
          </cell>
          <cell r="C2013" t="str">
            <v>Vivace - VIVA01</v>
          </cell>
          <cell r="D2013" t="str">
            <v>Vivace - VIVA01</v>
          </cell>
          <cell r="E2013" t="str">
            <v>GERANIUM CANTABRIGIENSE 'WESTRAY'</v>
          </cell>
          <cell r="F2013" t="str">
            <v>Couvre-sol</v>
          </cell>
          <cell r="G2013" t="str">
            <v xml:space="preserve">Motte Ø 9 </v>
          </cell>
          <cell r="H2013">
            <v>18</v>
          </cell>
          <cell r="I2013">
            <v>0</v>
          </cell>
          <cell r="J2013">
            <v>0</v>
          </cell>
        </row>
        <row r="2014">
          <cell r="B2014" t="str">
            <v>50A103</v>
          </cell>
          <cell r="C2014" t="str">
            <v>Vivace - VIVA01</v>
          </cell>
          <cell r="D2014" t="str">
            <v>Vivace - VIVA01</v>
          </cell>
          <cell r="E2014" t="str">
            <v>GERANIUM CANTABRIGIENSE 'WESTRAY'</v>
          </cell>
          <cell r="F2014" t="str">
            <v>Couvre-sol</v>
          </cell>
          <cell r="G2014" t="str">
            <v xml:space="preserve">Motte Ø 5 </v>
          </cell>
          <cell r="H2014">
            <v>50</v>
          </cell>
          <cell r="I2014">
            <v>0</v>
          </cell>
          <cell r="J2014">
            <v>0</v>
          </cell>
        </row>
        <row r="2015">
          <cell r="B2015" t="str">
            <v>18A606</v>
          </cell>
          <cell r="C2015" t="str">
            <v>Vivace - VIVA01</v>
          </cell>
          <cell r="D2015" t="str">
            <v>Vivace - VIVA01</v>
          </cell>
          <cell r="E2015" t="str">
            <v>GERANIUM COOMBLAND WHITE</v>
          </cell>
          <cell r="F2015" t="str">
            <v>Couvre-sol</v>
          </cell>
          <cell r="G2015" t="str">
            <v xml:space="preserve">Motte Ø 9 </v>
          </cell>
          <cell r="H2015">
            <v>18</v>
          </cell>
          <cell r="I2015">
            <v>102</v>
          </cell>
          <cell r="J2015">
            <v>91</v>
          </cell>
          <cell r="K2015" t="str">
            <v>H</v>
          </cell>
        </row>
        <row r="2016">
          <cell r="B2016" t="str">
            <v>12G485</v>
          </cell>
          <cell r="C2016" t="str">
            <v>Vivace - VIVA01</v>
          </cell>
          <cell r="D2016" t="str">
            <v>Vivace - VIVA01</v>
          </cell>
          <cell r="E2016" t="str">
            <v>GERANIUM JOHNSON'S BLUE</v>
          </cell>
          <cell r="F2016" t="str">
            <v>Couvre-sol</v>
          </cell>
          <cell r="G2016" t="str">
            <v xml:space="preserve">Godets Ø 9 </v>
          </cell>
          <cell r="H2016">
            <v>12</v>
          </cell>
          <cell r="I2016">
            <v>125</v>
          </cell>
          <cell r="J2016">
            <v>18</v>
          </cell>
        </row>
        <row r="2017">
          <cell r="B2017" t="str">
            <v>18A605</v>
          </cell>
          <cell r="C2017" t="str">
            <v>Vivace - VIVA01</v>
          </cell>
          <cell r="D2017" t="str">
            <v>Vivace - VIVA01</v>
          </cell>
          <cell r="E2017" t="str">
            <v>GERANIUM JOSEPH GREEN</v>
          </cell>
          <cell r="F2017" t="str">
            <v>Couvre-sol</v>
          </cell>
          <cell r="G2017" t="str">
            <v xml:space="preserve">Motte Ø 9 </v>
          </cell>
          <cell r="H2017">
            <v>18</v>
          </cell>
          <cell r="I2017">
            <v>28</v>
          </cell>
          <cell r="J2017">
            <v>16</v>
          </cell>
          <cell r="K2017"/>
        </row>
        <row r="2018">
          <cell r="B2018" t="str">
            <v>12G486</v>
          </cell>
          <cell r="C2018" t="str">
            <v>Vivace - VIVA01</v>
          </cell>
          <cell r="D2018" t="str">
            <v>Vivace - VIVA01</v>
          </cell>
          <cell r="E2018" t="str">
            <v>GERANIUM MACRORRHIZUM</v>
          </cell>
          <cell r="F2018" t="str">
            <v>Couvre-sol</v>
          </cell>
          <cell r="G2018" t="str">
            <v xml:space="preserve">Godets Ø 9 </v>
          </cell>
          <cell r="H2018">
            <v>12</v>
          </cell>
          <cell r="I2018">
            <v>58</v>
          </cell>
          <cell r="J2018">
            <v>36</v>
          </cell>
          <cell r="K2018"/>
        </row>
        <row r="2019">
          <cell r="B2019" t="str">
            <v>18A546</v>
          </cell>
          <cell r="C2019" t="str">
            <v>Vivace - VIVA01</v>
          </cell>
          <cell r="D2019" t="str">
            <v>Vivace - VIVA01</v>
          </cell>
          <cell r="E2019" t="str">
            <v>GERANIUM MACULATUM STORMY NIGHT</v>
          </cell>
          <cell r="F2019" t="str">
            <v>Couvre-sol</v>
          </cell>
          <cell r="G2019" t="str">
            <v xml:space="preserve">Motte Ø 9 </v>
          </cell>
          <cell r="H2019">
            <v>18</v>
          </cell>
          <cell r="I2019">
            <v>120</v>
          </cell>
          <cell r="J2019">
            <v>22</v>
          </cell>
          <cell r="K2019" t="str">
            <v>H</v>
          </cell>
        </row>
        <row r="2020">
          <cell r="B2020" t="str">
            <v>18A577</v>
          </cell>
          <cell r="C2020" t="str">
            <v>Vivace - VIVA01</v>
          </cell>
          <cell r="D2020" t="str">
            <v>Vivace - VIVA01</v>
          </cell>
          <cell r="E2020" t="str">
            <v>GERANIUM MADERENSE</v>
          </cell>
          <cell r="F2020"/>
          <cell r="G2020" t="str">
            <v xml:space="preserve">Motte Ø 9 </v>
          </cell>
          <cell r="H2020">
            <v>18</v>
          </cell>
          <cell r="I2020">
            <v>33</v>
          </cell>
          <cell r="J2020">
            <v>0</v>
          </cell>
          <cell r="K2020" t="str">
            <v>H</v>
          </cell>
        </row>
        <row r="2021">
          <cell r="B2021" t="str">
            <v>12G487</v>
          </cell>
          <cell r="C2021" t="str">
            <v>Vivace - VIVA01</v>
          </cell>
          <cell r="D2021" t="str">
            <v>Vivace - VIVA01</v>
          </cell>
          <cell r="E2021" t="str">
            <v>GERANIUM SANGUINEUM ALBUM</v>
          </cell>
          <cell r="F2021" t="str">
            <v>Couvre-sol</v>
          </cell>
          <cell r="G2021" t="str">
            <v xml:space="preserve">Godets Ø 9 </v>
          </cell>
          <cell r="H2021">
            <v>12</v>
          </cell>
          <cell r="I2021">
            <v>0</v>
          </cell>
          <cell r="J2021">
            <v>0</v>
          </cell>
          <cell r="K2021"/>
        </row>
        <row r="2022">
          <cell r="B2022" t="str">
            <v>18A468</v>
          </cell>
          <cell r="C2022" t="str">
            <v>Vivace - VIVA01</v>
          </cell>
          <cell r="D2022" t="str">
            <v>Vivace - VIVA01</v>
          </cell>
          <cell r="E2022" t="str">
            <v>GERANIUM WALLICHIANUM BLOOM ME AWAY</v>
          </cell>
          <cell r="F2022" t="str">
            <v>Couvre-sol</v>
          </cell>
          <cell r="G2022" t="str">
            <v xml:space="preserve">Motte Ø 9 </v>
          </cell>
          <cell r="H2022">
            <v>18</v>
          </cell>
          <cell r="I2022">
            <v>143</v>
          </cell>
          <cell r="J2022">
            <v>0</v>
          </cell>
          <cell r="K2022" t="str">
            <v>H</v>
          </cell>
        </row>
        <row r="2023">
          <cell r="B2023" t="str">
            <v>18A448</v>
          </cell>
          <cell r="C2023" t="str">
            <v>Vivace - VIVA01</v>
          </cell>
          <cell r="D2023" t="str">
            <v>Vivace - VIVA01</v>
          </cell>
          <cell r="E2023" t="str">
            <v>GERANIUM WALLICHIANUM KELLY ANNE®</v>
          </cell>
          <cell r="F2023" t="str">
            <v>Couvre-sol</v>
          </cell>
          <cell r="G2023" t="str">
            <v xml:space="preserve">Motte Ø 9 </v>
          </cell>
          <cell r="H2023">
            <v>18</v>
          </cell>
          <cell r="I2023">
            <v>42</v>
          </cell>
          <cell r="J2023">
            <v>0</v>
          </cell>
          <cell r="K2023" t="str">
            <v>H</v>
          </cell>
        </row>
        <row r="2024">
          <cell r="B2024" t="str">
            <v>18A446</v>
          </cell>
          <cell r="C2024" t="str">
            <v>Vivace - VIVA01</v>
          </cell>
          <cell r="D2024" t="str">
            <v>Vivace - VIVA01</v>
          </cell>
          <cell r="E2024" t="str">
            <v>GERANIUM X CANTABRIGIENSE BIOKOVO</v>
          </cell>
          <cell r="F2024" t="str">
            <v>Couvre-sol</v>
          </cell>
          <cell r="G2024" t="str">
            <v xml:space="preserve">Motte Ø 9 </v>
          </cell>
          <cell r="H2024">
            <v>18</v>
          </cell>
          <cell r="I2024">
            <v>0</v>
          </cell>
          <cell r="J2024">
            <v>0</v>
          </cell>
          <cell r="K2024"/>
        </row>
        <row r="2025">
          <cell r="B2025" t="str">
            <v>18A449</v>
          </cell>
          <cell r="C2025" t="str">
            <v>Vivace - VIVA01</v>
          </cell>
          <cell r="D2025" t="str">
            <v>Vivace - VIVA01</v>
          </cell>
          <cell r="E2025" t="str">
            <v>GERANIUM X ROZANNE®</v>
          </cell>
          <cell r="F2025" t="str">
            <v>Couvre-sol</v>
          </cell>
          <cell r="G2025" t="str">
            <v xml:space="preserve">Motte Ø 9 </v>
          </cell>
          <cell r="H2025">
            <v>18</v>
          </cell>
          <cell r="I2025">
            <v>370</v>
          </cell>
          <cell r="J2025">
            <v>0</v>
          </cell>
          <cell r="K2025" t="str">
            <v>H</v>
          </cell>
        </row>
        <row r="2026">
          <cell r="B2026" t="str">
            <v>18A570</v>
          </cell>
          <cell r="C2026" t="str">
            <v>Vivace - VIVA01</v>
          </cell>
          <cell r="D2026" t="str">
            <v>Vivace - VIVA01</v>
          </cell>
          <cell r="E2026" t="str">
            <v>GEUM FIRESTARTER</v>
          </cell>
          <cell r="F2026"/>
          <cell r="G2026" t="str">
            <v xml:space="preserve">Motte Ø 9 </v>
          </cell>
          <cell r="H2026">
            <v>18</v>
          </cell>
          <cell r="I2026">
            <v>68</v>
          </cell>
          <cell r="J2026">
            <v>32</v>
          </cell>
          <cell r="K2026" t="str">
            <v>H</v>
          </cell>
        </row>
        <row r="2027">
          <cell r="B2027" t="str">
            <v>18A571</v>
          </cell>
          <cell r="C2027" t="str">
            <v>Vivace - VIVA01</v>
          </cell>
          <cell r="D2027" t="str">
            <v>Vivace - VIVA01</v>
          </cell>
          <cell r="E2027" t="str">
            <v>GEUM TOTALLY TANGERINE</v>
          </cell>
          <cell r="F2027"/>
          <cell r="G2027" t="str">
            <v xml:space="preserve">Motte Ø 9 </v>
          </cell>
          <cell r="H2027">
            <v>18</v>
          </cell>
          <cell r="I2027">
            <v>57</v>
          </cell>
          <cell r="J2027">
            <v>25</v>
          </cell>
          <cell r="K2027" t="str">
            <v>H</v>
          </cell>
        </row>
        <row r="2028">
          <cell r="B2028" t="str">
            <v>GG12099B</v>
          </cell>
          <cell r="C2028" t="str">
            <v>Conifère - CONI01</v>
          </cell>
          <cell r="D2028" t="str">
            <v>Conifère - CONI01</v>
          </cell>
          <cell r="E2028" t="str">
            <v>GINKGO BILOBA ANDRE BRIANT® GG1LA TUT</v>
          </cell>
          <cell r="F2028"/>
          <cell r="G2028" t="str">
            <v xml:space="preserve">Pot 1 Litre Anti-Chignon </v>
          </cell>
          <cell r="H2028">
            <v>12</v>
          </cell>
          <cell r="I2028">
            <v>0</v>
          </cell>
          <cell r="J2028">
            <v>0</v>
          </cell>
          <cell r="K2028"/>
        </row>
        <row r="2029">
          <cell r="B2029" t="str">
            <v>GG27370B</v>
          </cell>
          <cell r="C2029" t="str">
            <v>Conifère - CONI01</v>
          </cell>
          <cell r="D2029" t="str">
            <v>Conifère - CONI01</v>
          </cell>
          <cell r="E2029" t="str">
            <v>GINKGO BILOBA ANDRE BRIANT® GG9</v>
          </cell>
          <cell r="F2029"/>
          <cell r="G2029" t="str">
            <v xml:space="preserve">Godets Ø 9 </v>
          </cell>
          <cell r="H2029">
            <v>12</v>
          </cell>
          <cell r="I2029">
            <v>0</v>
          </cell>
          <cell r="J2029">
            <v>0</v>
          </cell>
          <cell r="K2029"/>
        </row>
        <row r="2030">
          <cell r="B2030" t="str">
            <v>GG29050</v>
          </cell>
          <cell r="C2030" t="str">
            <v>Conifère - CONI01</v>
          </cell>
          <cell r="D2030" t="str">
            <v>Conifère - CONI01</v>
          </cell>
          <cell r="E2030" t="str">
            <v>GINKGO BILOBA ANDRE BRIANT® GG9 T20/40</v>
          </cell>
          <cell r="F2030"/>
          <cell r="G2030" t="str">
            <v xml:space="preserve">Godets Ø 9 </v>
          </cell>
          <cell r="H2030">
            <v>12</v>
          </cell>
          <cell r="I2030">
            <v>38</v>
          </cell>
          <cell r="J2030">
            <v>0</v>
          </cell>
          <cell r="K2030"/>
        </row>
        <row r="2031">
          <cell r="B2031" t="str">
            <v>GG29051</v>
          </cell>
          <cell r="C2031" t="str">
            <v>Conifère - CONI01</v>
          </cell>
          <cell r="D2031" t="str">
            <v>Conifère - CONI01</v>
          </cell>
          <cell r="E2031" t="str">
            <v>GINKGO BILOBA ANDRE BRIANT® GG9 T40/60</v>
          </cell>
          <cell r="F2031"/>
          <cell r="G2031" t="str">
            <v xml:space="preserve">Godets Ø 9 </v>
          </cell>
          <cell r="H2031">
            <v>12</v>
          </cell>
          <cell r="I2031">
            <v>88</v>
          </cell>
          <cell r="J2031">
            <v>0</v>
          </cell>
          <cell r="K2031"/>
        </row>
        <row r="2032">
          <cell r="B2032" t="str">
            <v>GG21775B</v>
          </cell>
          <cell r="C2032" t="str">
            <v>Conifère - CONI01</v>
          </cell>
          <cell r="D2032" t="str">
            <v>Conifère - CONI01</v>
          </cell>
          <cell r="E2032" t="str">
            <v>GINKGO BILOBA BLAGON® GG1LA TUT</v>
          </cell>
          <cell r="F2032"/>
          <cell r="G2032" t="str">
            <v xml:space="preserve">Pot 1 Litre Anti-Chignon </v>
          </cell>
          <cell r="H2032">
            <v>12</v>
          </cell>
          <cell r="I2032">
            <v>0</v>
          </cell>
          <cell r="J2032">
            <v>0</v>
          </cell>
          <cell r="K2032"/>
        </row>
        <row r="2033">
          <cell r="B2033" t="str">
            <v>GG10850B</v>
          </cell>
          <cell r="C2033" t="str">
            <v>Conifère - CONI01</v>
          </cell>
          <cell r="D2033" t="str">
            <v>Conifère - CONI01</v>
          </cell>
          <cell r="E2033" t="str">
            <v>GINKGO BILOBA BLAGON® GG9</v>
          </cell>
          <cell r="F2033"/>
          <cell r="G2033" t="str">
            <v xml:space="preserve">Godets Ø 9 </v>
          </cell>
          <cell r="H2033">
            <v>12</v>
          </cell>
          <cell r="I2033">
            <v>0</v>
          </cell>
          <cell r="J2033">
            <v>0</v>
          </cell>
          <cell r="K2033"/>
        </row>
        <row r="2034">
          <cell r="B2034" t="str">
            <v>GG29052</v>
          </cell>
          <cell r="C2034" t="str">
            <v>Conifère - CONI01</v>
          </cell>
          <cell r="D2034" t="str">
            <v>Conifère - CONI01</v>
          </cell>
          <cell r="E2034" t="str">
            <v>GINKGO BILOBA BLAGON® GG9 TIG 20/40</v>
          </cell>
          <cell r="F2034"/>
          <cell r="G2034" t="str">
            <v xml:space="preserve">Godets Ø 9 </v>
          </cell>
          <cell r="H2034">
            <v>12</v>
          </cell>
          <cell r="I2034">
            <v>68</v>
          </cell>
          <cell r="J2034">
            <v>18</v>
          </cell>
          <cell r="K2034"/>
        </row>
        <row r="2035">
          <cell r="B2035" t="str">
            <v>GG29053</v>
          </cell>
          <cell r="C2035" t="str">
            <v>Conifère - CONI01</v>
          </cell>
          <cell r="D2035" t="str">
            <v>Conifère - CONI01</v>
          </cell>
          <cell r="E2035" t="str">
            <v>GINKGO BILOBA BLAGON® GG9 TIG 40/60</v>
          </cell>
          <cell r="F2035"/>
          <cell r="G2035" t="str">
            <v xml:space="preserve">Godets Ø 9 </v>
          </cell>
          <cell r="H2035">
            <v>12</v>
          </cell>
          <cell r="I2035">
            <v>155</v>
          </cell>
          <cell r="J2035">
            <v>26</v>
          </cell>
          <cell r="K2035"/>
        </row>
        <row r="2036">
          <cell r="B2036" t="str">
            <v>GC24113B</v>
          </cell>
          <cell r="C2036" t="str">
            <v>Conifère - CONI01</v>
          </cell>
          <cell r="D2036" t="str">
            <v>Conifère - CONI01</v>
          </cell>
          <cell r="E2036" t="str">
            <v>GINKGO BILOBA MARIKEN GC2L TIG 60CM</v>
          </cell>
          <cell r="F2036"/>
          <cell r="G2036" t="str">
            <v xml:space="preserve">Pot 02 Litres </v>
          </cell>
          <cell r="H2036">
            <v>6</v>
          </cell>
          <cell r="I2036">
            <v>267</v>
          </cell>
          <cell r="J2036">
            <v>203</v>
          </cell>
          <cell r="K2036"/>
        </row>
        <row r="2037">
          <cell r="B2037" t="str">
            <v>GG13577B</v>
          </cell>
          <cell r="C2037" t="str">
            <v>Conifère - CONI01</v>
          </cell>
          <cell r="D2037" t="str">
            <v>Conifère - CONI01</v>
          </cell>
          <cell r="E2037" t="str">
            <v>GINKGO BILOBA MARIKEN GG1LA</v>
          </cell>
          <cell r="F2037"/>
          <cell r="G2037" t="str">
            <v xml:space="preserve">Pot 1 Litre Anti-Chignon </v>
          </cell>
          <cell r="H2037">
            <v>12</v>
          </cell>
          <cell r="I2037">
            <v>0</v>
          </cell>
          <cell r="J2037">
            <v>0</v>
          </cell>
          <cell r="K2037"/>
        </row>
        <row r="2038">
          <cell r="B2038" t="str">
            <v>GG23983B</v>
          </cell>
          <cell r="C2038" t="str">
            <v>Conifère - CONI01</v>
          </cell>
          <cell r="D2038" t="str">
            <v>Conifère - CONI01</v>
          </cell>
          <cell r="E2038" t="str">
            <v>GINKGO BILOBA MARIKEN GG9</v>
          </cell>
          <cell r="F2038"/>
          <cell r="G2038" t="str">
            <v xml:space="preserve">Godets Ø 9 </v>
          </cell>
          <cell r="H2038">
            <v>12</v>
          </cell>
          <cell r="I2038">
            <v>0</v>
          </cell>
          <cell r="J2038">
            <v>0</v>
          </cell>
          <cell r="K2038"/>
        </row>
        <row r="2039">
          <cell r="B2039" t="str">
            <v>GG29488</v>
          </cell>
          <cell r="C2039" t="str">
            <v>Conifère - CONI01</v>
          </cell>
          <cell r="D2039" t="str">
            <v>Conifère - CONI01</v>
          </cell>
          <cell r="E2039" t="str">
            <v>GINKGO BILOBA MARIKEN GG9 CT</v>
          </cell>
          <cell r="F2039"/>
          <cell r="G2039" t="str">
            <v xml:space="preserve">Godets Ø 9 </v>
          </cell>
          <cell r="H2039">
            <v>12</v>
          </cell>
          <cell r="I2039">
            <v>25</v>
          </cell>
          <cell r="J2039">
            <v>0</v>
          </cell>
          <cell r="K2039"/>
        </row>
        <row r="2040">
          <cell r="B2040" t="str">
            <v>GG29054</v>
          </cell>
          <cell r="C2040" t="str">
            <v>Conifère - CONI01</v>
          </cell>
          <cell r="D2040" t="str">
            <v>Conifère - CONI01</v>
          </cell>
          <cell r="E2040" t="str">
            <v>GINKGO BILOBA MARIKEN GG9 TIG 20/40</v>
          </cell>
          <cell r="F2040"/>
          <cell r="G2040" t="str">
            <v xml:space="preserve">Godets Ø 9 </v>
          </cell>
          <cell r="H2040">
            <v>12</v>
          </cell>
          <cell r="I2040">
            <v>5</v>
          </cell>
          <cell r="J2040">
            <v>0</v>
          </cell>
          <cell r="K2040"/>
        </row>
        <row r="2041">
          <cell r="B2041" t="str">
            <v>GG29055</v>
          </cell>
          <cell r="C2041" t="str">
            <v>Conifère - CONI01</v>
          </cell>
          <cell r="D2041" t="str">
            <v>Conifère - CONI01</v>
          </cell>
          <cell r="E2041" t="str">
            <v>GINKGO BILOBA MARIKEN GG9 TIG 40/60</v>
          </cell>
          <cell r="F2041"/>
          <cell r="G2041" t="str">
            <v xml:space="preserve">Godets Ø 9 </v>
          </cell>
          <cell r="H2041">
            <v>12</v>
          </cell>
          <cell r="I2041">
            <v>7</v>
          </cell>
          <cell r="J2041">
            <v>0</v>
          </cell>
          <cell r="K2041"/>
        </row>
        <row r="2042">
          <cell r="B2042" t="str">
            <v>GG11797B</v>
          </cell>
          <cell r="C2042" t="str">
            <v>Conifère - CONI01</v>
          </cell>
          <cell r="D2042" t="str">
            <v>Conifère - CONI01</v>
          </cell>
          <cell r="E2042" t="str">
            <v>GINKGO BILOBA MENHIR® GG1LA</v>
          </cell>
          <cell r="F2042"/>
          <cell r="G2042" t="str">
            <v xml:space="preserve">Pot 1 Litre Anti-Chignon </v>
          </cell>
          <cell r="H2042">
            <v>12</v>
          </cell>
          <cell r="I2042">
            <v>0</v>
          </cell>
          <cell r="J2042">
            <v>0</v>
          </cell>
          <cell r="K2042"/>
        </row>
        <row r="2043">
          <cell r="B2043" t="str">
            <v>GG27368B</v>
          </cell>
          <cell r="C2043" t="str">
            <v>Conifère - CONI01</v>
          </cell>
          <cell r="D2043" t="str">
            <v>Conifère - CONI01</v>
          </cell>
          <cell r="E2043" t="str">
            <v>GINKGO BILOBA MENHIR® GG9</v>
          </cell>
          <cell r="F2043"/>
          <cell r="G2043" t="str">
            <v xml:space="preserve">Godets Ø 9 </v>
          </cell>
          <cell r="H2043">
            <v>12</v>
          </cell>
          <cell r="I2043">
            <v>0</v>
          </cell>
          <cell r="J2043">
            <v>0</v>
          </cell>
          <cell r="K2043"/>
        </row>
        <row r="2044">
          <cell r="B2044" t="str">
            <v>GG29056</v>
          </cell>
          <cell r="C2044" t="str">
            <v>Conifère - CONI01</v>
          </cell>
          <cell r="D2044" t="str">
            <v>Conifère - CONI01</v>
          </cell>
          <cell r="E2044" t="str">
            <v>GINKGO BILOBA MENHIR® GG9 TIG 20/40</v>
          </cell>
          <cell r="F2044"/>
          <cell r="G2044" t="str">
            <v xml:space="preserve">Godets Ø 9 </v>
          </cell>
          <cell r="H2044">
            <v>12</v>
          </cell>
          <cell r="I2044">
            <v>18</v>
          </cell>
          <cell r="J2044">
            <v>0</v>
          </cell>
          <cell r="K2044"/>
        </row>
        <row r="2045">
          <cell r="B2045" t="str">
            <v>GG29057</v>
          </cell>
          <cell r="C2045" t="str">
            <v>Conifère - CONI01</v>
          </cell>
          <cell r="D2045" t="str">
            <v>Conifère - CONI01</v>
          </cell>
          <cell r="E2045" t="str">
            <v>GINKGO BILOBA MENHIR® GG9 TIG 40/60</v>
          </cell>
          <cell r="F2045"/>
          <cell r="G2045" t="str">
            <v xml:space="preserve">Godets Ø 9 </v>
          </cell>
          <cell r="H2045">
            <v>12</v>
          </cell>
          <cell r="I2045">
            <v>22</v>
          </cell>
          <cell r="J2045">
            <v>2</v>
          </cell>
          <cell r="K2045"/>
        </row>
        <row r="2046">
          <cell r="B2046" t="str">
            <v>GG4991B</v>
          </cell>
          <cell r="C2046" t="str">
            <v>Conifère - CONI01</v>
          </cell>
          <cell r="D2046" t="str">
            <v>Conifère - CONI01</v>
          </cell>
          <cell r="E2046" t="str">
            <v>GINKGO BILOBA PRINCE. SENTRY GG1LA</v>
          </cell>
          <cell r="F2046"/>
          <cell r="G2046" t="str">
            <v xml:space="preserve">Pot 1 Litre Anti-Chignon </v>
          </cell>
          <cell r="H2046">
            <v>12</v>
          </cell>
          <cell r="I2046">
            <v>0</v>
          </cell>
          <cell r="J2046">
            <v>0</v>
          </cell>
          <cell r="K2046"/>
        </row>
        <row r="2047">
          <cell r="B2047" t="str">
            <v>GG4990B</v>
          </cell>
          <cell r="C2047" t="str">
            <v>Conifère - CONI01</v>
          </cell>
          <cell r="D2047" t="str">
            <v>Conifère - CONI01</v>
          </cell>
          <cell r="E2047" t="str">
            <v>GINKGO BILOBA PRINCE. SENTRY GG1LA TUT</v>
          </cell>
          <cell r="F2047"/>
          <cell r="G2047" t="str">
            <v xml:space="preserve">Pot 1 Litre Anti-Chignon </v>
          </cell>
          <cell r="H2047">
            <v>12</v>
          </cell>
          <cell r="I2047">
            <v>0</v>
          </cell>
          <cell r="J2047">
            <v>0</v>
          </cell>
        </row>
        <row r="2048">
          <cell r="B2048" t="str">
            <v>GG4986B</v>
          </cell>
          <cell r="C2048" t="str">
            <v>Conifère - CONI01</v>
          </cell>
          <cell r="D2048" t="str">
            <v>Conifère - CONI01</v>
          </cell>
          <cell r="E2048" t="str">
            <v>GINKGO BILOBA PRINCE. SENTRY GG9</v>
          </cell>
          <cell r="F2048"/>
          <cell r="G2048" t="str">
            <v xml:space="preserve">Godets Ø 9 </v>
          </cell>
          <cell r="H2048">
            <v>12</v>
          </cell>
          <cell r="I2048">
            <v>0</v>
          </cell>
          <cell r="J2048">
            <v>0</v>
          </cell>
        </row>
        <row r="2049">
          <cell r="B2049" t="str">
            <v>GG29058</v>
          </cell>
          <cell r="C2049" t="str">
            <v>Conifère - CONI01</v>
          </cell>
          <cell r="D2049" t="str">
            <v>Conifère - CONI01</v>
          </cell>
          <cell r="E2049" t="str">
            <v>GINKGO BILOBA PRINCE. SENTRY GG9 T20/40</v>
          </cell>
          <cell r="F2049"/>
          <cell r="G2049" t="str">
            <v xml:space="preserve">Godets Ø 9 </v>
          </cell>
          <cell r="H2049">
            <v>12</v>
          </cell>
          <cell r="I2049">
            <v>18</v>
          </cell>
          <cell r="J2049">
            <v>0</v>
          </cell>
        </row>
        <row r="2050">
          <cell r="B2050" t="str">
            <v>GG29059</v>
          </cell>
          <cell r="C2050" t="str">
            <v>Conifère - CONI01</v>
          </cell>
          <cell r="D2050" t="str">
            <v>Conifère - CONI01</v>
          </cell>
          <cell r="E2050" t="str">
            <v>GINKGO BILOBA PRINCE. SENTRY GG9 T40/60</v>
          </cell>
          <cell r="F2050"/>
          <cell r="G2050" t="str">
            <v xml:space="preserve">Godets Ø 9 </v>
          </cell>
          <cell r="H2050">
            <v>12</v>
          </cell>
          <cell r="I2050">
            <v>32</v>
          </cell>
          <cell r="J2050">
            <v>0</v>
          </cell>
        </row>
        <row r="2051">
          <cell r="B2051" t="str">
            <v>GG28429</v>
          </cell>
          <cell r="C2051" t="str">
            <v>Conifère - CONI01</v>
          </cell>
          <cell r="D2051" t="str">
            <v>Conifère - CONI01</v>
          </cell>
          <cell r="E2051" t="str">
            <v>GINKGO BILOBA SARATOGA GG1LA</v>
          </cell>
          <cell r="F2051"/>
          <cell r="G2051" t="str">
            <v xml:space="preserve">Pot 1 Litre Anti-Chignon </v>
          </cell>
          <cell r="H2051">
            <v>12</v>
          </cell>
          <cell r="I2051">
            <v>0</v>
          </cell>
          <cell r="J2051">
            <v>0</v>
          </cell>
          <cell r="K2051"/>
        </row>
        <row r="2052">
          <cell r="B2052" t="str">
            <v>GG29062</v>
          </cell>
          <cell r="C2052" t="str">
            <v>Conifère - CONI01</v>
          </cell>
          <cell r="D2052" t="str">
            <v>Conifère - CONI01</v>
          </cell>
          <cell r="E2052" t="str">
            <v>GINKGO BILOBA SARATOGA GG1LA TIG 20/40</v>
          </cell>
          <cell r="F2052"/>
          <cell r="G2052" t="str">
            <v xml:space="preserve">Pot 1 Litre Anti-Chignon </v>
          </cell>
          <cell r="H2052">
            <v>12</v>
          </cell>
          <cell r="I2052">
            <v>0</v>
          </cell>
          <cell r="J2052">
            <v>0</v>
          </cell>
          <cell r="K2052"/>
        </row>
        <row r="2053">
          <cell r="B2053" t="str">
            <v>GG29063</v>
          </cell>
          <cell r="C2053" t="str">
            <v>Conifère - CONI01</v>
          </cell>
          <cell r="D2053" t="str">
            <v>Conifère - CONI01</v>
          </cell>
          <cell r="E2053" t="str">
            <v>GINKGO BILOBA SARATOGA GG1LA TIG 40/60</v>
          </cell>
          <cell r="F2053"/>
          <cell r="G2053" t="str">
            <v xml:space="preserve">Pot 1 Litre Anti-Chignon </v>
          </cell>
          <cell r="H2053">
            <v>12</v>
          </cell>
          <cell r="I2053">
            <v>0</v>
          </cell>
          <cell r="J2053">
            <v>0</v>
          </cell>
          <cell r="K2053"/>
        </row>
        <row r="2054">
          <cell r="B2054" t="str">
            <v>GG29060</v>
          </cell>
          <cell r="C2054" t="str">
            <v>Conifère - CONI01</v>
          </cell>
          <cell r="D2054" t="str">
            <v>Conifère - CONI01</v>
          </cell>
          <cell r="E2054" t="str">
            <v>GINKGO BILOBA SARATOGA GG9 TIG 20/40</v>
          </cell>
          <cell r="F2054"/>
          <cell r="G2054" t="str">
            <v xml:space="preserve">Godets Ø 9 </v>
          </cell>
          <cell r="H2054">
            <v>12</v>
          </cell>
          <cell r="I2054">
            <v>0</v>
          </cell>
          <cell r="J2054">
            <v>0</v>
          </cell>
          <cell r="K2054"/>
        </row>
        <row r="2055">
          <cell r="B2055" t="str">
            <v>GG29061</v>
          </cell>
          <cell r="C2055" t="str">
            <v>Conifère - CONI01</v>
          </cell>
          <cell r="D2055" t="str">
            <v>Conifère - CONI01</v>
          </cell>
          <cell r="E2055" t="str">
            <v>GINKGO BILOBA SARATOGA GG9 TIG 40/60</v>
          </cell>
          <cell r="F2055"/>
          <cell r="G2055" t="str">
            <v xml:space="preserve">Godets Ø 9 </v>
          </cell>
          <cell r="H2055">
            <v>12</v>
          </cell>
          <cell r="I2055">
            <v>0</v>
          </cell>
          <cell r="J2055">
            <v>0</v>
          </cell>
          <cell r="K2055"/>
        </row>
        <row r="2056">
          <cell r="B2056" t="str">
            <v>SG4999B</v>
          </cell>
          <cell r="C2056" t="str">
            <v>Conifère - CONI01</v>
          </cell>
          <cell r="D2056" t="str">
            <v>Conifère - CONI01</v>
          </cell>
          <cell r="E2056" t="str">
            <v>GINKGO BILOBA SG1LA 20/30</v>
          </cell>
          <cell r="F2056"/>
          <cell r="G2056" t="str">
            <v xml:space="preserve">Pot 1 Litre Anti-Chignon </v>
          </cell>
          <cell r="H2056">
            <v>12</v>
          </cell>
          <cell r="I2056">
            <v>0</v>
          </cell>
          <cell r="J2056">
            <v>0</v>
          </cell>
          <cell r="K2056"/>
        </row>
        <row r="2057">
          <cell r="B2057" t="str">
            <v>SG5005B</v>
          </cell>
          <cell r="C2057" t="str">
            <v>Conifère - CONI01</v>
          </cell>
          <cell r="D2057" t="str">
            <v>Conifère - CONI01</v>
          </cell>
          <cell r="E2057" t="str">
            <v>GINKGO BILOBA SG1LA 30/40</v>
          </cell>
          <cell r="F2057"/>
          <cell r="G2057" t="str">
            <v xml:space="preserve">Pot 1 Litre Anti-Chignon </v>
          </cell>
          <cell r="H2057">
            <v>12</v>
          </cell>
          <cell r="I2057">
            <v>0</v>
          </cell>
          <cell r="J2057">
            <v>0</v>
          </cell>
          <cell r="K2057"/>
        </row>
        <row r="2058">
          <cell r="B2058" t="str">
            <v>SG5006B</v>
          </cell>
          <cell r="C2058" t="str">
            <v>Conifère - CONI01</v>
          </cell>
          <cell r="D2058" t="str">
            <v>Conifère - CONI01</v>
          </cell>
          <cell r="E2058" t="str">
            <v>GINKGO BILOBA SG1LA 40/60</v>
          </cell>
          <cell r="F2058"/>
          <cell r="G2058" t="str">
            <v xml:space="preserve">Pot 1 Litre Anti-Chignon </v>
          </cell>
          <cell r="H2058">
            <v>12</v>
          </cell>
          <cell r="I2058">
            <v>0</v>
          </cell>
          <cell r="J2058">
            <v>0</v>
          </cell>
          <cell r="K2058"/>
        </row>
        <row r="2059">
          <cell r="B2059" t="str">
            <v>SG4995</v>
          </cell>
          <cell r="C2059" t="str">
            <v>Conifère - CONI01</v>
          </cell>
          <cell r="D2059" t="str">
            <v>Conifère - CONI01</v>
          </cell>
          <cell r="E2059" t="str">
            <v>GINKGO BILOBA SG9 20/30</v>
          </cell>
          <cell r="F2059"/>
          <cell r="G2059" t="str">
            <v xml:space="preserve">Pot 1 Litre Anti-Chignon </v>
          </cell>
          <cell r="H2059">
            <v>12</v>
          </cell>
          <cell r="I2059">
            <v>262</v>
          </cell>
          <cell r="J2059">
            <v>122</v>
          </cell>
          <cell r="K2059"/>
        </row>
        <row r="2060">
          <cell r="B2060" t="str">
            <v>SG4996</v>
          </cell>
          <cell r="C2060" t="str">
            <v>Conifère - CONI01</v>
          </cell>
          <cell r="D2060" t="str">
            <v>Conifère - CONI01</v>
          </cell>
          <cell r="E2060" t="str">
            <v>GINKGO BILOBA SG9 30/45</v>
          </cell>
          <cell r="F2060"/>
          <cell r="G2060" t="str">
            <v xml:space="preserve">Pot 1 Litre Anti-Chignon </v>
          </cell>
          <cell r="H2060">
            <v>12</v>
          </cell>
          <cell r="I2060">
            <v>0</v>
          </cell>
          <cell r="J2060">
            <v>0</v>
          </cell>
          <cell r="K2060"/>
        </row>
        <row r="2061">
          <cell r="B2061" t="str">
            <v>GC29064</v>
          </cell>
          <cell r="C2061" t="str">
            <v>Arbre - ARBRE01</v>
          </cell>
          <cell r="D2061" t="str">
            <v>Arbre - ARBRE01</v>
          </cell>
          <cell r="E2061" t="str">
            <v>GLEDIT. TRIACA. ELEGANTIS. GC1L2 T20/40</v>
          </cell>
          <cell r="F2061" t="str">
            <v>Tolérance au sec</v>
          </cell>
          <cell r="G2061" t="str">
            <v xml:space="preserve">Pot 1.2 Litres </v>
          </cell>
          <cell r="H2061">
            <v>10</v>
          </cell>
          <cell r="I2061">
            <v>25</v>
          </cell>
          <cell r="J2061">
            <v>0</v>
          </cell>
        </row>
        <row r="2062">
          <cell r="B2062" t="str">
            <v>GC29065</v>
          </cell>
          <cell r="C2062" t="str">
            <v>Arbre - ARBRE01</v>
          </cell>
          <cell r="D2062" t="str">
            <v>Arbre - ARBRE01</v>
          </cell>
          <cell r="E2062" t="str">
            <v>GLEDIT. TRIACA. ELEGANTIS. GC1L2 T40/60</v>
          </cell>
          <cell r="F2062" t="str">
            <v>Tolérance au sec</v>
          </cell>
          <cell r="G2062" t="str">
            <v xml:space="preserve">Pot 1.2 Litres </v>
          </cell>
          <cell r="H2062">
            <v>10</v>
          </cell>
          <cell r="I2062">
            <v>0</v>
          </cell>
          <cell r="J2062">
            <v>0</v>
          </cell>
        </row>
        <row r="2063">
          <cell r="B2063" t="str">
            <v>GC28214B</v>
          </cell>
          <cell r="C2063" t="str">
            <v>Arbre - ARBRE01</v>
          </cell>
          <cell r="D2063" t="str">
            <v>Arbre - ARBRE01</v>
          </cell>
          <cell r="E2063" t="str">
            <v>GLEDIT. TRIACA. ELEGANTIS. GC1L2 TIG</v>
          </cell>
          <cell r="F2063" t="str">
            <v>Tolérance au sec</v>
          </cell>
          <cell r="G2063" t="str">
            <v xml:space="preserve">Pot 1.2 Litres </v>
          </cell>
          <cell r="H2063">
            <v>10</v>
          </cell>
          <cell r="I2063">
            <v>0</v>
          </cell>
          <cell r="J2063">
            <v>0</v>
          </cell>
        </row>
        <row r="2064">
          <cell r="B2064" t="str">
            <v>SI10916</v>
          </cell>
          <cell r="C2064" t="str">
            <v>Arbre - ARBRE01</v>
          </cell>
          <cell r="D2064" t="str">
            <v>Arbre - ARBRE01</v>
          </cell>
          <cell r="E2064" t="str">
            <v>GLEDIT. TRIACA. ELEGANTISSIMA SCI 60/100</v>
          </cell>
          <cell r="F2064" t="str">
            <v>Tolérance au sec</v>
          </cell>
          <cell r="G2064" t="str">
            <v xml:space="preserve">Scion </v>
          </cell>
          <cell r="H2064">
            <v>10</v>
          </cell>
          <cell r="I2064">
            <v>0</v>
          </cell>
          <cell r="J2064">
            <v>0</v>
          </cell>
        </row>
        <row r="2065">
          <cell r="B2065" t="str">
            <v>SI10917</v>
          </cell>
          <cell r="C2065" t="str">
            <v>Arbre - ARBRE01</v>
          </cell>
          <cell r="D2065" t="str">
            <v>Arbre - ARBRE01</v>
          </cell>
          <cell r="E2065" t="str">
            <v>GLEDIT. TRIACA. ELEGANTISSIMA SCI100/150</v>
          </cell>
          <cell r="F2065" t="str">
            <v>Tolérance au sec</v>
          </cell>
          <cell r="G2065" t="str">
            <v xml:space="preserve">Scion </v>
          </cell>
          <cell r="H2065">
            <v>10</v>
          </cell>
          <cell r="I2065">
            <v>0</v>
          </cell>
          <cell r="J2065">
            <v>0</v>
          </cell>
        </row>
        <row r="2066">
          <cell r="B2066" t="str">
            <v>SI10918</v>
          </cell>
          <cell r="C2066" t="str">
            <v>Arbre - ARBRE01</v>
          </cell>
          <cell r="D2066" t="str">
            <v>Arbre - ARBRE01</v>
          </cell>
          <cell r="E2066" t="str">
            <v>GLEDIT. TRIACA. ELEGANTISSIMA SCI150/200</v>
          </cell>
          <cell r="F2066" t="str">
            <v>Tolérance au sec</v>
          </cell>
          <cell r="G2066" t="str">
            <v xml:space="preserve">Scion </v>
          </cell>
          <cell r="H2066">
            <v>10</v>
          </cell>
          <cell r="I2066">
            <v>0</v>
          </cell>
          <cell r="J2066">
            <v>0</v>
          </cell>
        </row>
        <row r="2067">
          <cell r="B2067" t="str">
            <v>SI10919</v>
          </cell>
          <cell r="C2067" t="str">
            <v>Arbre - ARBRE01</v>
          </cell>
          <cell r="D2067" t="str">
            <v>Arbre - ARBRE01</v>
          </cell>
          <cell r="E2067" t="str">
            <v>GLEDIT. TRIACA. ELEGANTISSIMA SCI200/250</v>
          </cell>
          <cell r="F2067" t="str">
            <v>Tolérance au sec</v>
          </cell>
          <cell r="G2067" t="str">
            <v xml:space="preserve">Scion </v>
          </cell>
          <cell r="H2067">
            <v>5</v>
          </cell>
          <cell r="I2067">
            <v>0</v>
          </cell>
          <cell r="J2067">
            <v>0</v>
          </cell>
        </row>
        <row r="2068">
          <cell r="B2068" t="str">
            <v>SR5014</v>
          </cell>
          <cell r="C2068" t="str">
            <v>Arbre - ARBRE01</v>
          </cell>
          <cell r="D2068" t="str">
            <v>Arbre - ARBRE01</v>
          </cell>
          <cell r="E2068" t="str">
            <v>GLEDIT. TRIACA. INERMIS SRP 45/60</v>
          </cell>
          <cell r="F2068" t="str">
            <v>Tolérance au sec</v>
          </cell>
          <cell r="G2068" t="str">
            <v xml:space="preserve">Semi Repiqué </v>
          </cell>
          <cell r="H2068">
            <v>25</v>
          </cell>
          <cell r="I2068">
            <v>104</v>
          </cell>
          <cell r="J2068">
            <v>12</v>
          </cell>
        </row>
        <row r="2069">
          <cell r="B2069" t="str">
            <v>SR5012</v>
          </cell>
          <cell r="C2069" t="str">
            <v>Arbre - ARBRE01</v>
          </cell>
          <cell r="D2069" t="str">
            <v>Arbre - ARBRE01</v>
          </cell>
          <cell r="E2069" t="str">
            <v>GLEDIT. TRIACA. INERMIS SRP 60/80</v>
          </cell>
          <cell r="F2069" t="str">
            <v>Tolérance au sec</v>
          </cell>
          <cell r="G2069" t="str">
            <v xml:space="preserve">Semi Repiqué </v>
          </cell>
          <cell r="H2069">
            <v>25</v>
          </cell>
          <cell r="I2069">
            <v>0</v>
          </cell>
          <cell r="J2069">
            <v>0</v>
          </cell>
        </row>
        <row r="2070">
          <cell r="B2070" t="str">
            <v>GC29066</v>
          </cell>
          <cell r="C2070" t="str">
            <v>Arbre - ARBRE01</v>
          </cell>
          <cell r="D2070" t="str">
            <v>Arbre - ARBRE01</v>
          </cell>
          <cell r="E2070" t="str">
            <v>GLEDIT. TRIACA. RUBY LACE GC1L2 T20/40</v>
          </cell>
          <cell r="F2070" t="str">
            <v>Tolérance au sec</v>
          </cell>
          <cell r="G2070" t="str">
            <v xml:space="preserve">Pot 1.2 Litres </v>
          </cell>
          <cell r="H2070">
            <v>10</v>
          </cell>
          <cell r="I2070">
            <v>0</v>
          </cell>
          <cell r="J2070">
            <v>0</v>
          </cell>
        </row>
        <row r="2071">
          <cell r="B2071" t="str">
            <v>GC29067</v>
          </cell>
          <cell r="C2071" t="str">
            <v>Arbre - ARBRE01</v>
          </cell>
          <cell r="D2071" t="str">
            <v>Arbre - ARBRE01</v>
          </cell>
          <cell r="E2071" t="str">
            <v>GLEDIT. TRIACA. RUBY LACE GC1L2 T40/60</v>
          </cell>
          <cell r="F2071" t="str">
            <v>Tolérance au sec</v>
          </cell>
          <cell r="G2071" t="str">
            <v xml:space="preserve">Pot 1.2 Litres </v>
          </cell>
          <cell r="H2071">
            <v>10</v>
          </cell>
          <cell r="I2071">
            <v>7</v>
          </cell>
          <cell r="J2071">
            <v>0</v>
          </cell>
        </row>
        <row r="2072">
          <cell r="B2072" t="str">
            <v>GC28213B</v>
          </cell>
          <cell r="C2072" t="str">
            <v>Arbre - ARBRE01</v>
          </cell>
          <cell r="D2072" t="str">
            <v>Arbre - ARBRE01</v>
          </cell>
          <cell r="E2072" t="str">
            <v>GLEDIT. TRIACA. RUBY LACE GC1L2 TIG</v>
          </cell>
          <cell r="F2072" t="str">
            <v>Tolérance au sec</v>
          </cell>
          <cell r="G2072" t="str">
            <v xml:space="preserve">Pot 1.2 Litres </v>
          </cell>
          <cell r="H2072">
            <v>10</v>
          </cell>
          <cell r="I2072">
            <v>0</v>
          </cell>
          <cell r="J2072">
            <v>0</v>
          </cell>
        </row>
        <row r="2073">
          <cell r="B2073" t="str">
            <v>GG26752</v>
          </cell>
          <cell r="C2073" t="str">
            <v>Arbre - ARBRE01</v>
          </cell>
          <cell r="D2073" t="str">
            <v>Arbre - ARBRE01</v>
          </cell>
          <cell r="E2073" t="str">
            <v>GLEDIT. TRIACA. RUBY LACE GG1LA</v>
          </cell>
          <cell r="F2073" t="str">
            <v>Tolérance au sec</v>
          </cell>
          <cell r="G2073" t="str">
            <v xml:space="preserve">Pot 1 Litre Anti-Chignon </v>
          </cell>
          <cell r="H2073">
            <v>12</v>
          </cell>
          <cell r="I2073">
            <v>0</v>
          </cell>
          <cell r="J2073">
            <v>0</v>
          </cell>
        </row>
        <row r="2074">
          <cell r="B2074" t="str">
            <v>GG23987</v>
          </cell>
          <cell r="C2074" t="str">
            <v>Arbre - ARBRE01</v>
          </cell>
          <cell r="D2074" t="str">
            <v>Arbre - ARBRE01</v>
          </cell>
          <cell r="E2074" t="str">
            <v>GLEDIT. TRIACA. RUBY LACE GG9</v>
          </cell>
          <cell r="F2074" t="str">
            <v>Tolérance au sec</v>
          </cell>
          <cell r="G2074" t="str">
            <v xml:space="preserve">Godets Ø 9 </v>
          </cell>
          <cell r="H2074">
            <v>12</v>
          </cell>
          <cell r="I2074">
            <v>0</v>
          </cell>
          <cell r="J2074">
            <v>0</v>
          </cell>
        </row>
        <row r="2075">
          <cell r="B2075" t="str">
            <v>SI5021</v>
          </cell>
          <cell r="C2075" t="str">
            <v>Arbre - ARBRE01</v>
          </cell>
          <cell r="D2075" t="str">
            <v>Arbre - ARBRE01</v>
          </cell>
          <cell r="E2075" t="str">
            <v>GLEDIT. TRIACA. RUBY LACE SCI 100/150</v>
          </cell>
          <cell r="F2075" t="str">
            <v>Tolérance au sec</v>
          </cell>
          <cell r="G2075" t="str">
            <v xml:space="preserve">Scion </v>
          </cell>
          <cell r="H2075">
            <v>10</v>
          </cell>
          <cell r="I2075">
            <v>0</v>
          </cell>
          <cell r="J2075">
            <v>0</v>
          </cell>
        </row>
        <row r="2076">
          <cell r="B2076" t="str">
            <v>SI5018</v>
          </cell>
          <cell r="C2076" t="str">
            <v>Arbre - ARBRE01</v>
          </cell>
          <cell r="D2076" t="str">
            <v>Arbre - ARBRE01</v>
          </cell>
          <cell r="E2076" t="str">
            <v>GLEDIT. TRIACA. RUBY LACE SCI 150/200</v>
          </cell>
          <cell r="F2076" t="str">
            <v>Tolérance au sec</v>
          </cell>
          <cell r="G2076" t="str">
            <v xml:space="preserve">Scion </v>
          </cell>
          <cell r="H2076">
            <v>5</v>
          </cell>
          <cell r="I2076">
            <v>0</v>
          </cell>
          <cell r="J2076">
            <v>0</v>
          </cell>
        </row>
        <row r="2077">
          <cell r="B2077" t="str">
            <v>SI5019</v>
          </cell>
          <cell r="C2077" t="str">
            <v>Arbre - ARBRE01</v>
          </cell>
          <cell r="D2077" t="str">
            <v>Arbre - ARBRE01</v>
          </cell>
          <cell r="E2077" t="str">
            <v>GLEDIT. TRIACA. RUBY LACE SCI 200/250</v>
          </cell>
          <cell r="F2077" t="str">
            <v>Tolérance au sec</v>
          </cell>
          <cell r="G2077" t="str">
            <v xml:space="preserve">Scion </v>
          </cell>
          <cell r="H2077">
            <v>5</v>
          </cell>
          <cell r="I2077">
            <v>0</v>
          </cell>
          <cell r="J2077">
            <v>0</v>
          </cell>
        </row>
        <row r="2078">
          <cell r="B2078" t="str">
            <v>SI5020</v>
          </cell>
          <cell r="C2078" t="str">
            <v>Arbre - ARBRE01</v>
          </cell>
          <cell r="D2078" t="str">
            <v>Arbre - ARBRE01</v>
          </cell>
          <cell r="E2078" t="str">
            <v>GLEDIT. TRIACA. RUBY LACE SCI 60/100</v>
          </cell>
          <cell r="F2078" t="str">
            <v>Tolérance au sec</v>
          </cell>
          <cell r="G2078" t="str">
            <v xml:space="preserve">Scion </v>
          </cell>
          <cell r="H2078">
            <v>10</v>
          </cell>
          <cell r="I2078">
            <v>0</v>
          </cell>
          <cell r="J2078">
            <v>0</v>
          </cell>
        </row>
        <row r="2079">
          <cell r="B2079" t="str">
            <v>SI5027</v>
          </cell>
          <cell r="C2079" t="str">
            <v>Arbre - ARBRE01</v>
          </cell>
          <cell r="D2079" t="str">
            <v>Arbre - ARBRE01</v>
          </cell>
          <cell r="E2079" t="str">
            <v>GLEDIT. TRIACA. SHADEMASTER SCI 100/150</v>
          </cell>
          <cell r="F2079" t="str">
            <v>Tolérance au sec</v>
          </cell>
          <cell r="G2079" t="str">
            <v xml:space="preserve">Scion </v>
          </cell>
          <cell r="H2079">
            <v>10</v>
          </cell>
          <cell r="I2079">
            <v>0</v>
          </cell>
          <cell r="J2079">
            <v>0</v>
          </cell>
        </row>
        <row r="2080">
          <cell r="B2080" t="str">
            <v>SI5025</v>
          </cell>
          <cell r="C2080" t="str">
            <v>Arbre - ARBRE01</v>
          </cell>
          <cell r="D2080" t="str">
            <v>Arbre - ARBRE01</v>
          </cell>
          <cell r="E2080" t="str">
            <v>GLEDIT. TRIACA. SHADEMASTER SCI 150/200</v>
          </cell>
          <cell r="F2080" t="str">
            <v>Tolérance au sec</v>
          </cell>
          <cell r="G2080" t="str">
            <v xml:space="preserve">Scion </v>
          </cell>
          <cell r="H2080">
            <v>5</v>
          </cell>
          <cell r="I2080">
            <v>0</v>
          </cell>
          <cell r="J2080">
            <v>0</v>
          </cell>
        </row>
        <row r="2081">
          <cell r="B2081" t="str">
            <v>SI5026</v>
          </cell>
          <cell r="C2081" t="str">
            <v>Arbre - ARBRE01</v>
          </cell>
          <cell r="D2081" t="str">
            <v>Arbre - ARBRE01</v>
          </cell>
          <cell r="E2081" t="str">
            <v>GLEDIT. TRIACA. SHADEMASTER SCI 200/250</v>
          </cell>
          <cell r="F2081" t="str">
            <v>Tolérance au sec</v>
          </cell>
          <cell r="G2081" t="str">
            <v xml:space="preserve">Scion </v>
          </cell>
          <cell r="H2081">
            <v>5</v>
          </cell>
          <cell r="I2081">
            <v>0</v>
          </cell>
          <cell r="J2081">
            <v>0</v>
          </cell>
        </row>
        <row r="2082">
          <cell r="B2082" t="str">
            <v>SI5023</v>
          </cell>
          <cell r="C2082" t="str">
            <v>Arbre - ARBRE01</v>
          </cell>
          <cell r="D2082" t="str">
            <v>Arbre - ARBRE01</v>
          </cell>
          <cell r="E2082" t="str">
            <v>GLEDIT. TRIACA. SHADEMASTER SCI 60/100</v>
          </cell>
          <cell r="F2082" t="str">
            <v>Tolérance au sec</v>
          </cell>
          <cell r="G2082" t="str">
            <v xml:space="preserve">Scion </v>
          </cell>
          <cell r="H2082">
            <v>10</v>
          </cell>
          <cell r="I2082">
            <v>0</v>
          </cell>
          <cell r="J2082">
            <v>0</v>
          </cell>
        </row>
        <row r="2083">
          <cell r="B2083" t="str">
            <v>GC28212B</v>
          </cell>
          <cell r="C2083" t="str">
            <v>Arbre - ARBRE01</v>
          </cell>
          <cell r="D2083" t="str">
            <v>Arbre - ARBRE01</v>
          </cell>
          <cell r="E2083" t="str">
            <v>GLEDIT. TRIACA. SKYLINE GC1L2 TIG</v>
          </cell>
          <cell r="F2083" t="str">
            <v>Tolérance au sec</v>
          </cell>
          <cell r="G2083" t="str">
            <v xml:space="preserve">Pot 1.2 Litres </v>
          </cell>
          <cell r="H2083">
            <v>10</v>
          </cell>
          <cell r="I2083">
            <v>18</v>
          </cell>
          <cell r="J2083">
            <v>18</v>
          </cell>
        </row>
        <row r="2084">
          <cell r="B2084" t="str">
            <v>GC29068</v>
          </cell>
          <cell r="C2084" t="str">
            <v>Arbre - ARBRE01</v>
          </cell>
          <cell r="D2084" t="str">
            <v>Arbre - ARBRE01</v>
          </cell>
          <cell r="E2084" t="str">
            <v>GLEDIT. TRIACA. SKYLINE GC1L2 TIG 20/40</v>
          </cell>
          <cell r="F2084" t="str">
            <v>Tolérance au sec</v>
          </cell>
          <cell r="G2084" t="str">
            <v xml:space="preserve">Pot 1.2 Litres </v>
          </cell>
          <cell r="H2084">
            <v>10</v>
          </cell>
          <cell r="I2084">
            <v>21</v>
          </cell>
          <cell r="J2084">
            <v>0</v>
          </cell>
        </row>
        <row r="2085">
          <cell r="B2085" t="str">
            <v>GC29069</v>
          </cell>
          <cell r="C2085" t="str">
            <v>Arbre - ARBRE01</v>
          </cell>
          <cell r="D2085" t="str">
            <v>Arbre - ARBRE01</v>
          </cell>
          <cell r="E2085" t="str">
            <v>GLEDIT. TRIACA. SKYLINE GC1L2 TIG 40/60</v>
          </cell>
          <cell r="F2085" t="str">
            <v>Tolérance au sec</v>
          </cell>
          <cell r="G2085" t="str">
            <v xml:space="preserve">Pot 1.2 Litres </v>
          </cell>
          <cell r="H2085">
            <v>10</v>
          </cell>
          <cell r="I2085">
            <v>26</v>
          </cell>
          <cell r="J2085">
            <v>0</v>
          </cell>
        </row>
        <row r="2086">
          <cell r="B2086" t="str">
            <v>GG26753</v>
          </cell>
          <cell r="C2086" t="str">
            <v>Arbre - ARBRE01</v>
          </cell>
          <cell r="D2086" t="str">
            <v>Arbre - ARBRE01</v>
          </cell>
          <cell r="E2086" t="str">
            <v>GLEDIT. TRIACA. SKYLINE GG1LA</v>
          </cell>
          <cell r="F2086" t="str">
            <v>Tolérance au sec</v>
          </cell>
          <cell r="G2086" t="str">
            <v xml:space="preserve">Pot 1 Litre Anti-Chignon </v>
          </cell>
          <cell r="H2086">
            <v>12</v>
          </cell>
          <cell r="I2086">
            <v>0</v>
          </cell>
          <cell r="J2086">
            <v>0</v>
          </cell>
        </row>
        <row r="2087">
          <cell r="B2087" t="str">
            <v>GG29070</v>
          </cell>
          <cell r="C2087" t="str">
            <v>Arbre - ARBRE01</v>
          </cell>
          <cell r="D2087" t="str">
            <v>Arbre - ARBRE01</v>
          </cell>
          <cell r="E2087" t="str">
            <v>GLEDIT. TRIACA. SKYLINE GG1LA TIG 20/40</v>
          </cell>
          <cell r="F2087" t="str">
            <v>Tolérance au sec</v>
          </cell>
          <cell r="G2087" t="str">
            <v xml:space="preserve">Pot 1 Litre Anti-Chignon </v>
          </cell>
          <cell r="H2087">
            <v>12</v>
          </cell>
          <cell r="I2087">
            <v>0</v>
          </cell>
          <cell r="J2087">
            <v>0</v>
          </cell>
        </row>
        <row r="2088">
          <cell r="B2088" t="str">
            <v>GG29071</v>
          </cell>
          <cell r="C2088" t="str">
            <v>Arbre - ARBRE01</v>
          </cell>
          <cell r="D2088" t="str">
            <v>Arbre - ARBRE01</v>
          </cell>
          <cell r="E2088" t="str">
            <v>GLEDIT. TRIACA. SKYLINE GG1LA TIG 40/60</v>
          </cell>
          <cell r="F2088" t="str">
            <v>Tolérance au sec</v>
          </cell>
          <cell r="G2088" t="str">
            <v xml:space="preserve">Pot 1 Litre Anti-Chignon </v>
          </cell>
          <cell r="H2088">
            <v>12</v>
          </cell>
          <cell r="I2088">
            <v>0</v>
          </cell>
          <cell r="J2088">
            <v>0</v>
          </cell>
        </row>
        <row r="2089">
          <cell r="B2089" t="str">
            <v>GG23988</v>
          </cell>
          <cell r="C2089" t="str">
            <v>Arbre - ARBRE01</v>
          </cell>
          <cell r="D2089" t="str">
            <v>Arbre - ARBRE01</v>
          </cell>
          <cell r="E2089" t="str">
            <v>GLEDIT. TRIACA. SKYLINE GG9</v>
          </cell>
          <cell r="F2089" t="str">
            <v>Tolérance au sec</v>
          </cell>
          <cell r="G2089" t="str">
            <v xml:space="preserve">Godets Ø 9 </v>
          </cell>
          <cell r="H2089">
            <v>12</v>
          </cell>
          <cell r="I2089">
            <v>0</v>
          </cell>
          <cell r="J2089">
            <v>0</v>
          </cell>
        </row>
        <row r="2090">
          <cell r="B2090" t="str">
            <v>SI5032</v>
          </cell>
          <cell r="C2090" t="str">
            <v>Arbre - ARBRE01</v>
          </cell>
          <cell r="D2090" t="str">
            <v>Arbre - ARBRE01</v>
          </cell>
          <cell r="E2090" t="str">
            <v>GLEDIT. TRIACA. SKYLINE SCI 100/150</v>
          </cell>
          <cell r="F2090" t="str">
            <v>Tolérance au sec</v>
          </cell>
          <cell r="G2090" t="str">
            <v xml:space="preserve">Scion </v>
          </cell>
          <cell r="H2090">
            <v>10</v>
          </cell>
          <cell r="I2090">
            <v>0</v>
          </cell>
          <cell r="J2090">
            <v>0</v>
          </cell>
        </row>
        <row r="2091">
          <cell r="B2091" t="str">
            <v>SI5030</v>
          </cell>
          <cell r="C2091" t="str">
            <v>Arbre - ARBRE01</v>
          </cell>
          <cell r="D2091" t="str">
            <v>Arbre - ARBRE01</v>
          </cell>
          <cell r="E2091" t="str">
            <v>GLEDIT. TRIACA. SKYLINE SCI 150/200</v>
          </cell>
          <cell r="F2091" t="str">
            <v>Tolérance au sec</v>
          </cell>
          <cell r="G2091" t="str">
            <v xml:space="preserve">Scion </v>
          </cell>
          <cell r="H2091">
            <v>10</v>
          </cell>
          <cell r="I2091">
            <v>0</v>
          </cell>
          <cell r="J2091">
            <v>0</v>
          </cell>
        </row>
        <row r="2092">
          <cell r="B2092" t="str">
            <v>SI5031</v>
          </cell>
          <cell r="C2092" t="str">
            <v>Arbre - ARBRE01</v>
          </cell>
          <cell r="D2092" t="str">
            <v>Arbre - ARBRE01</v>
          </cell>
          <cell r="E2092" t="str">
            <v>GLEDIT. TRIACA. SKYLINE SCI 200/250</v>
          </cell>
          <cell r="F2092" t="str">
            <v>Tolérance au sec</v>
          </cell>
          <cell r="G2092" t="str">
            <v xml:space="preserve">Scion </v>
          </cell>
          <cell r="H2092">
            <v>5</v>
          </cell>
          <cell r="I2092">
            <v>0</v>
          </cell>
          <cell r="J2092">
            <v>0</v>
          </cell>
        </row>
        <row r="2093">
          <cell r="B2093" t="str">
            <v>SI5028</v>
          </cell>
          <cell r="C2093" t="str">
            <v>Arbre - ARBRE01</v>
          </cell>
          <cell r="D2093" t="str">
            <v>Arbre - ARBRE01</v>
          </cell>
          <cell r="E2093" t="str">
            <v>GLEDIT. TRIACA. SKYLINE SCI 60/100</v>
          </cell>
          <cell r="F2093" t="str">
            <v>Tolérance au sec</v>
          </cell>
          <cell r="G2093" t="str">
            <v xml:space="preserve">Scion </v>
          </cell>
          <cell r="H2093">
            <v>10</v>
          </cell>
          <cell r="I2093">
            <v>0</v>
          </cell>
          <cell r="J2093">
            <v>0</v>
          </cell>
        </row>
        <row r="2094">
          <cell r="B2094" t="str">
            <v>SI11510</v>
          </cell>
          <cell r="C2094" t="str">
            <v>Arbre - ARBRE01</v>
          </cell>
          <cell r="D2094" t="str">
            <v>Arbre - ARBRE01</v>
          </cell>
          <cell r="E2094" t="str">
            <v>GLEDIT. TRIACA. STREET KEEPER® SC100/150</v>
          </cell>
          <cell r="F2094" t="str">
            <v>Tolérance au sec</v>
          </cell>
          <cell r="G2094" t="str">
            <v xml:space="preserve">Scion </v>
          </cell>
          <cell r="H2094">
            <v>10</v>
          </cell>
          <cell r="I2094">
            <v>0</v>
          </cell>
          <cell r="J2094">
            <v>0</v>
          </cell>
        </row>
        <row r="2095">
          <cell r="B2095" t="str">
            <v>SI11511</v>
          </cell>
          <cell r="C2095" t="str">
            <v>Arbre - ARBRE01</v>
          </cell>
          <cell r="D2095" t="str">
            <v>Arbre - ARBRE01</v>
          </cell>
          <cell r="E2095" t="str">
            <v>GLEDIT. TRIACA. STREET KEEPER® SC150/200</v>
          </cell>
          <cell r="F2095" t="str">
            <v>Tolérance au sec</v>
          </cell>
          <cell r="G2095" t="str">
            <v xml:space="preserve">Scion </v>
          </cell>
          <cell r="H2095">
            <v>10</v>
          </cell>
          <cell r="I2095">
            <v>0</v>
          </cell>
          <cell r="J2095">
            <v>0</v>
          </cell>
        </row>
        <row r="2096">
          <cell r="B2096" t="str">
            <v>SI11512</v>
          </cell>
          <cell r="C2096" t="str">
            <v>Arbre - ARBRE01</v>
          </cell>
          <cell r="D2096" t="str">
            <v>Arbre - ARBRE01</v>
          </cell>
          <cell r="E2096" t="str">
            <v>GLEDIT. TRIACA. STREET KEEPER® SC200/250</v>
          </cell>
          <cell r="F2096" t="str">
            <v>Tolérance au sec</v>
          </cell>
          <cell r="G2096" t="str">
            <v xml:space="preserve">Scion </v>
          </cell>
          <cell r="H2096">
            <v>5</v>
          </cell>
          <cell r="I2096">
            <v>0</v>
          </cell>
          <cell r="J2096">
            <v>0</v>
          </cell>
        </row>
        <row r="2097">
          <cell r="B2097" t="str">
            <v>SI11509</v>
          </cell>
          <cell r="C2097" t="str">
            <v>Arbre - ARBRE01</v>
          </cell>
          <cell r="D2097" t="str">
            <v>Arbre - ARBRE01</v>
          </cell>
          <cell r="E2097" t="str">
            <v>GLEDIT. TRIACA. STREET KEEPER® SCI60/100</v>
          </cell>
          <cell r="F2097" t="str">
            <v>Tolérance au sec</v>
          </cell>
          <cell r="G2097" t="str">
            <v xml:space="preserve">Scion </v>
          </cell>
          <cell r="H2097">
            <v>10</v>
          </cell>
          <cell r="I2097">
            <v>0</v>
          </cell>
          <cell r="J2097">
            <v>0</v>
          </cell>
        </row>
        <row r="2098">
          <cell r="B2098" t="str">
            <v>GC28142B</v>
          </cell>
          <cell r="C2098" t="str">
            <v>Arbre - ARBRE01</v>
          </cell>
          <cell r="D2098" t="str">
            <v>Arbre - ARBRE01</v>
          </cell>
          <cell r="E2098" t="str">
            <v>GLEDIT. TRIACA. SUNBURST GC2L TIG</v>
          </cell>
          <cell r="F2098" t="str">
            <v>Tolérance au sec</v>
          </cell>
          <cell r="G2098" t="str">
            <v xml:space="preserve">Pot 02 Litres </v>
          </cell>
          <cell r="H2098">
            <v>6</v>
          </cell>
          <cell r="I2098">
            <v>0</v>
          </cell>
          <cell r="J2098">
            <v>0</v>
          </cell>
        </row>
        <row r="2099">
          <cell r="B2099" t="str">
            <v>GC29072</v>
          </cell>
          <cell r="C2099" t="str">
            <v>Arbre - ARBRE01</v>
          </cell>
          <cell r="D2099" t="str">
            <v>Arbre - ARBRE01</v>
          </cell>
          <cell r="E2099" t="str">
            <v>GLEDIT. TRIACA. SUNBURST GC2L TIG 20/40</v>
          </cell>
          <cell r="F2099" t="str">
            <v>Tolérance au sec</v>
          </cell>
          <cell r="G2099" t="str">
            <v xml:space="preserve">Pot 02 Litres </v>
          </cell>
          <cell r="H2099">
            <v>6</v>
          </cell>
          <cell r="I2099">
            <v>8</v>
          </cell>
          <cell r="J2099">
            <v>0</v>
          </cell>
        </row>
        <row r="2100">
          <cell r="B2100" t="str">
            <v>GC29073</v>
          </cell>
          <cell r="C2100" t="str">
            <v>Arbre - ARBRE01</v>
          </cell>
          <cell r="D2100" t="str">
            <v>Arbre - ARBRE01</v>
          </cell>
          <cell r="E2100" t="str">
            <v>GLEDIT. TRIACA. SUNBURST GC2L TIG 40/60</v>
          </cell>
          <cell r="F2100" t="str">
            <v>Tolérance au sec</v>
          </cell>
          <cell r="G2100" t="str">
            <v xml:space="preserve">Pot 02 Litres </v>
          </cell>
          <cell r="H2100">
            <v>6</v>
          </cell>
          <cell r="I2100">
            <v>37</v>
          </cell>
          <cell r="J2100">
            <v>0</v>
          </cell>
        </row>
        <row r="2101">
          <cell r="B2101" t="str">
            <v>GC29074</v>
          </cell>
          <cell r="C2101" t="str">
            <v>Arbre - ARBRE01</v>
          </cell>
          <cell r="D2101" t="str">
            <v>Arbre - ARBRE01</v>
          </cell>
          <cell r="E2101" t="str">
            <v>GLEDIT. TRIACA. SUNBURST GG1L2 TIG 20/40</v>
          </cell>
          <cell r="F2101" t="str">
            <v>Tolérance au sec</v>
          </cell>
          <cell r="G2101" t="str">
            <v xml:space="preserve">Pot 1.2 Litres </v>
          </cell>
          <cell r="H2101">
            <v>10</v>
          </cell>
          <cell r="I2101">
            <v>14</v>
          </cell>
          <cell r="J2101">
            <v>0</v>
          </cell>
        </row>
        <row r="2102">
          <cell r="B2102" t="str">
            <v>GC29075</v>
          </cell>
          <cell r="C2102" t="str">
            <v>Arbre - ARBRE01</v>
          </cell>
          <cell r="D2102" t="str">
            <v>Arbre - ARBRE01</v>
          </cell>
          <cell r="E2102" t="str">
            <v>GLEDIT. TRIACA. SUNBURST GG1L2 TIG 40/60</v>
          </cell>
          <cell r="F2102" t="str">
            <v>Tolérance au sec</v>
          </cell>
          <cell r="G2102" t="str">
            <v xml:space="preserve">Pot 1.2 Litres </v>
          </cell>
          <cell r="H2102">
            <v>10</v>
          </cell>
          <cell r="I2102">
            <v>23</v>
          </cell>
          <cell r="J2102">
            <v>0</v>
          </cell>
        </row>
        <row r="2103">
          <cell r="B2103" t="str">
            <v>GG26754</v>
          </cell>
          <cell r="C2103" t="str">
            <v>Arbre - ARBRE01</v>
          </cell>
          <cell r="D2103" t="str">
            <v>Arbre - ARBRE01</v>
          </cell>
          <cell r="E2103" t="str">
            <v>GLEDIT. TRIACA. SUNBURST GG1LA</v>
          </cell>
          <cell r="F2103" t="str">
            <v>Tolérance au sec</v>
          </cell>
          <cell r="G2103" t="str">
            <v xml:space="preserve">Pot 1 Litre Anti-Chignon </v>
          </cell>
          <cell r="H2103">
            <v>12</v>
          </cell>
          <cell r="I2103">
            <v>0</v>
          </cell>
          <cell r="J2103">
            <v>0</v>
          </cell>
        </row>
        <row r="2104">
          <cell r="B2104" t="str">
            <v>GG23989</v>
          </cell>
          <cell r="C2104" t="str">
            <v>Arbre - ARBRE01</v>
          </cell>
          <cell r="D2104" t="str">
            <v>Arbre - ARBRE01</v>
          </cell>
          <cell r="E2104" t="str">
            <v>GLEDIT. TRIACA. SUNBURST GG9</v>
          </cell>
          <cell r="F2104" t="str">
            <v>Tolérance au sec</v>
          </cell>
          <cell r="G2104" t="str">
            <v xml:space="preserve">Godets Ø 9 </v>
          </cell>
          <cell r="H2104">
            <v>12</v>
          </cell>
          <cell r="I2104">
            <v>0</v>
          </cell>
          <cell r="J2104">
            <v>0</v>
          </cell>
        </row>
        <row r="2105">
          <cell r="B2105" t="str">
            <v>SI5033</v>
          </cell>
          <cell r="C2105" t="str">
            <v>Arbre - ARBRE01</v>
          </cell>
          <cell r="D2105" t="str">
            <v>Arbre - ARBRE01</v>
          </cell>
          <cell r="E2105" t="str">
            <v>GLEDIT. TRIACA. SUNBURST SCI 100/150</v>
          </cell>
          <cell r="F2105" t="str">
            <v>Tolérance au sec</v>
          </cell>
          <cell r="G2105" t="str">
            <v xml:space="preserve">Scion </v>
          </cell>
          <cell r="H2105">
            <v>10</v>
          </cell>
          <cell r="I2105">
            <v>0</v>
          </cell>
          <cell r="J2105">
            <v>0</v>
          </cell>
        </row>
        <row r="2106">
          <cell r="B2106" t="str">
            <v>SI5034</v>
          </cell>
          <cell r="C2106" t="str">
            <v>Arbre - ARBRE01</v>
          </cell>
          <cell r="D2106" t="str">
            <v>Arbre - ARBRE01</v>
          </cell>
          <cell r="E2106" t="str">
            <v>GLEDIT. TRIACA. SUNBURST SCI 150/200</v>
          </cell>
          <cell r="F2106" t="str">
            <v>Tolérance au sec</v>
          </cell>
          <cell r="G2106" t="str">
            <v xml:space="preserve">Scion </v>
          </cell>
          <cell r="H2106">
            <v>5</v>
          </cell>
          <cell r="I2106">
            <v>0</v>
          </cell>
          <cell r="J2106">
            <v>0</v>
          </cell>
        </row>
        <row r="2107">
          <cell r="B2107" t="str">
            <v>SI5035</v>
          </cell>
          <cell r="C2107" t="str">
            <v>Arbre - ARBRE01</v>
          </cell>
          <cell r="D2107" t="str">
            <v>Arbre - ARBRE01</v>
          </cell>
          <cell r="E2107" t="str">
            <v>GLEDIT. TRIACA. SUNBURST SCI 200/250</v>
          </cell>
          <cell r="F2107" t="str">
            <v>Tolérance au sec</v>
          </cell>
          <cell r="G2107" t="str">
            <v xml:space="preserve">Scion </v>
          </cell>
          <cell r="H2107">
            <v>5</v>
          </cell>
          <cell r="I2107">
            <v>0</v>
          </cell>
          <cell r="J2107">
            <v>0</v>
          </cell>
        </row>
        <row r="2108">
          <cell r="B2108" t="str">
            <v>SI5036</v>
          </cell>
          <cell r="C2108" t="str">
            <v>Arbre - ARBRE01</v>
          </cell>
          <cell r="D2108" t="str">
            <v>Arbre - ARBRE01</v>
          </cell>
          <cell r="E2108" t="str">
            <v>GLEDIT. TRIACA. SUNBURST SCI 60/100</v>
          </cell>
          <cell r="F2108" t="str">
            <v>Tolérance au sec</v>
          </cell>
          <cell r="G2108" t="str">
            <v xml:space="preserve">Scion </v>
          </cell>
          <cell r="H2108">
            <v>10</v>
          </cell>
          <cell r="I2108">
            <v>0</v>
          </cell>
          <cell r="J2108">
            <v>0</v>
          </cell>
        </row>
        <row r="2109">
          <cell r="B2109" t="str">
            <v>18A593</v>
          </cell>
          <cell r="C2109" t="str">
            <v>Vivace - VIVA01</v>
          </cell>
          <cell r="D2109" t="str">
            <v>Vivace - VIVA01</v>
          </cell>
          <cell r="E2109" t="str">
            <v>GREVILLEA CRITHMIFOLIA</v>
          </cell>
          <cell r="F2109" t="str">
            <v>Tolérance au sec</v>
          </cell>
          <cell r="G2109" t="str">
            <v xml:space="preserve">Motte Ø 9 </v>
          </cell>
          <cell r="H2109">
            <v>18</v>
          </cell>
          <cell r="I2109">
            <v>0</v>
          </cell>
          <cell r="J2109">
            <v>0</v>
          </cell>
          <cell r="K2109"/>
        </row>
        <row r="2110">
          <cell r="B2110" t="str">
            <v>10G148</v>
          </cell>
          <cell r="C2110" t="str">
            <v>Arbuste - ARBU01</v>
          </cell>
          <cell r="D2110" t="str">
            <v>Arbuste - ARBU01</v>
          </cell>
          <cell r="E2110" t="str">
            <v>GREVILLEA GRAFTED BON ACCORD</v>
          </cell>
          <cell r="F2110" t="str">
            <v>Tolérance au sec</v>
          </cell>
          <cell r="G2110" t="str">
            <v xml:space="preserve">Pot Ø 12 </v>
          </cell>
          <cell r="H2110">
            <v>10</v>
          </cell>
          <cell r="I2110">
            <v>50</v>
          </cell>
          <cell r="J2110">
            <v>0</v>
          </cell>
        </row>
        <row r="2111">
          <cell r="B2111" t="str">
            <v>10G147</v>
          </cell>
          <cell r="C2111" t="str">
            <v>Arbuste - ARBU01</v>
          </cell>
          <cell r="D2111" t="str">
            <v>Arbuste - ARBU01</v>
          </cell>
          <cell r="E2111" t="str">
            <v>GREVILLEA GRAFTED COASTAL SUNSET</v>
          </cell>
          <cell r="F2111" t="str">
            <v>Tolérance au sec</v>
          </cell>
          <cell r="G2111" t="str">
            <v xml:space="preserve">Pot Ø 12 </v>
          </cell>
          <cell r="H2111">
            <v>10</v>
          </cell>
          <cell r="I2111">
            <v>50</v>
          </cell>
          <cell r="J2111">
            <v>12</v>
          </cell>
        </row>
        <row r="2112">
          <cell r="B2112" t="str">
            <v>10G144</v>
          </cell>
          <cell r="C2112" t="str">
            <v>Arbuste - ARBU01</v>
          </cell>
          <cell r="D2112" t="str">
            <v>Arbuste - ARBU01</v>
          </cell>
          <cell r="E2112" t="str">
            <v>GREVILLEA GRAFTED JOHNSONII</v>
          </cell>
          <cell r="F2112" t="str">
            <v>Tolérance au sec</v>
          </cell>
          <cell r="G2112" t="str">
            <v xml:space="preserve">Pot Ø 12 </v>
          </cell>
          <cell r="H2112">
            <v>10</v>
          </cell>
          <cell r="I2112">
            <v>194</v>
          </cell>
          <cell r="J2112">
            <v>0</v>
          </cell>
        </row>
        <row r="2113">
          <cell r="B2113" t="str">
            <v>10G146</v>
          </cell>
          <cell r="C2113" t="str">
            <v>Arbuste - ARBU01</v>
          </cell>
          <cell r="D2113" t="str">
            <v>Arbuste - ARBU01</v>
          </cell>
          <cell r="E2113" t="str">
            <v>GREVILLEA GRAFTED ROBIN GORDON</v>
          </cell>
          <cell r="F2113" t="str">
            <v>Tolérance au sec</v>
          </cell>
          <cell r="G2113" t="str">
            <v xml:space="preserve">Pot Ø 12 </v>
          </cell>
          <cell r="H2113">
            <v>10</v>
          </cell>
          <cell r="I2113">
            <v>30</v>
          </cell>
          <cell r="J2113">
            <v>0</v>
          </cell>
        </row>
        <row r="2114">
          <cell r="B2114" t="str">
            <v>BG5059B</v>
          </cell>
          <cell r="C2114" t="str">
            <v>Climat Doux - CDOU01</v>
          </cell>
          <cell r="D2114" t="str">
            <v>Arbuste - ARBU01</v>
          </cell>
          <cell r="E2114" t="str">
            <v>GREVILLEA JUNIPERINA BG9 R</v>
          </cell>
          <cell r="F2114" t="str">
            <v>Tolérance au sec</v>
          </cell>
          <cell r="G2114" t="str">
            <v xml:space="preserve">Godets Ø 9 </v>
          </cell>
          <cell r="H2114">
            <v>12</v>
          </cell>
          <cell r="I2114">
            <v>702</v>
          </cell>
          <cell r="J2114">
            <v>98</v>
          </cell>
          <cell r="K2114" t="str">
            <v>H</v>
          </cell>
        </row>
        <row r="2115">
          <cell r="B2115" t="str">
            <v>BP28578</v>
          </cell>
          <cell r="C2115" t="str">
            <v>Climat Doux - CDOU01</v>
          </cell>
          <cell r="D2115" t="str">
            <v>Arbuste - ARBU01</v>
          </cell>
          <cell r="E2115" t="str">
            <v>GREVILLEA JUNIPERINA BP7</v>
          </cell>
          <cell r="F2115" t="str">
            <v>Tolérance au sec</v>
          </cell>
          <cell r="G2115" t="str">
            <v xml:space="preserve">Motte Ø 7 </v>
          </cell>
          <cell r="H2115">
            <v>40</v>
          </cell>
          <cell r="I2115">
            <v>0</v>
          </cell>
          <cell r="J2115">
            <v>0</v>
          </cell>
          <cell r="K2115" t="str">
            <v>H</v>
          </cell>
        </row>
        <row r="2116">
          <cell r="B2116" t="str">
            <v>BP21972</v>
          </cell>
          <cell r="C2116" t="str">
            <v>Climat Doux - CDOU01</v>
          </cell>
          <cell r="D2116" t="str">
            <v>Arbuste - ARBU01</v>
          </cell>
          <cell r="E2116" t="str">
            <v>GREVILLEA JUNIPERINA BP7 PRINT</v>
          </cell>
          <cell r="F2116" t="str">
            <v>Tolérance au sec</v>
          </cell>
          <cell r="G2116" t="str">
            <v xml:space="preserve">Motte Ø 7 </v>
          </cell>
          <cell r="H2116">
            <v>40</v>
          </cell>
          <cell r="I2116">
            <v>0</v>
          </cell>
          <cell r="J2116">
            <v>0</v>
          </cell>
          <cell r="K2116" t="str">
            <v>H</v>
          </cell>
        </row>
        <row r="2117">
          <cell r="B2117" t="str">
            <v>BG5050B</v>
          </cell>
          <cell r="C2117" t="str">
            <v>Climat Doux - CDOU01</v>
          </cell>
          <cell r="D2117" t="str">
            <v>Arbuste - ARBU01</v>
          </cell>
          <cell r="E2117" t="str">
            <v>GREVILLEA JUNIPERINA CANBERRA GEM BG9 R</v>
          </cell>
          <cell r="F2117" t="str">
            <v>Tolérance au sec</v>
          </cell>
          <cell r="G2117" t="str">
            <v xml:space="preserve">Godets Ø 9 </v>
          </cell>
          <cell r="H2117">
            <v>12</v>
          </cell>
          <cell r="I2117">
            <v>226</v>
          </cell>
          <cell r="J2117">
            <v>55</v>
          </cell>
        </row>
        <row r="2118">
          <cell r="B2118" t="str">
            <v>BG21896B</v>
          </cell>
          <cell r="C2118" t="str">
            <v>Climat Doux - CDOU01</v>
          </cell>
          <cell r="D2118" t="str">
            <v>Arbuste - ARBU01</v>
          </cell>
          <cell r="E2118" t="str">
            <v>GREVILLEA JUNIPERINA NEW BLOOD® BG9 R</v>
          </cell>
          <cell r="F2118" t="str">
            <v>Tolérance au sec</v>
          </cell>
          <cell r="G2118" t="str">
            <v xml:space="preserve">Godets Ø 9 </v>
          </cell>
          <cell r="H2118">
            <v>12</v>
          </cell>
          <cell r="I2118">
            <v>1153</v>
          </cell>
          <cell r="J2118">
            <v>0</v>
          </cell>
          <cell r="K2118" t="str">
            <v>H</v>
          </cell>
        </row>
        <row r="2119">
          <cell r="B2119" t="str">
            <v>BP26550</v>
          </cell>
          <cell r="C2119" t="str">
            <v>Climat Doux - CDOU01</v>
          </cell>
          <cell r="D2119" t="str">
            <v>Arbuste - ARBU01</v>
          </cell>
          <cell r="E2119" t="str">
            <v>GREVILLEA JUNIPERINA NEW BLOOD® BP7 CONT</v>
          </cell>
          <cell r="F2119" t="str">
            <v>Tolérance au sec</v>
          </cell>
          <cell r="G2119" t="str">
            <v xml:space="preserve">Motte Ø 7 </v>
          </cell>
          <cell r="H2119">
            <v>40</v>
          </cell>
          <cell r="I2119">
            <v>0</v>
          </cell>
          <cell r="J2119">
            <v>0</v>
          </cell>
          <cell r="K2119" t="str">
            <v>H</v>
          </cell>
        </row>
        <row r="2120">
          <cell r="B2120" t="str">
            <v>BP27270</v>
          </cell>
          <cell r="C2120" t="str">
            <v>Climat Doux - CDOU01</v>
          </cell>
          <cell r="D2120" t="str">
            <v>Arbuste - ARBU01</v>
          </cell>
          <cell r="E2120" t="str">
            <v>GREVILLEA JUNIPERINA NEW BLOOD® BP7 CONT</v>
          </cell>
          <cell r="F2120" t="str">
            <v>Tolérance au sec</v>
          </cell>
          <cell r="G2120" t="str">
            <v xml:space="preserve">Motte Ø 7 </v>
          </cell>
          <cell r="H2120">
            <v>40</v>
          </cell>
          <cell r="I2120">
            <v>0</v>
          </cell>
          <cell r="J2120">
            <v>0</v>
          </cell>
          <cell r="K2120" t="str">
            <v>H</v>
          </cell>
        </row>
        <row r="2121">
          <cell r="B2121" t="str">
            <v>12G517</v>
          </cell>
          <cell r="C2121" t="str">
            <v>Graminées - GRAM01</v>
          </cell>
          <cell r="D2121" t="str">
            <v>Arbuste - ARBU01</v>
          </cell>
          <cell r="E2121" t="str">
            <v>GREVILLEA LANIG. MOUNT TAMBORITHA</v>
          </cell>
          <cell r="F2121" t="str">
            <v>Tolérance au sec</v>
          </cell>
          <cell r="G2121" t="str">
            <v xml:space="preserve">Godets Ø 9 </v>
          </cell>
          <cell r="H2121">
            <v>12</v>
          </cell>
          <cell r="I2121">
            <v>16</v>
          </cell>
          <cell r="J2121">
            <v>0</v>
          </cell>
        </row>
        <row r="2122">
          <cell r="B2122" t="str">
            <v>72A119</v>
          </cell>
          <cell r="C2122" t="str">
            <v>Climat Doux - CDOU01</v>
          </cell>
          <cell r="D2122" t="str">
            <v>Arbuste - ARBU01</v>
          </cell>
          <cell r="E2122" t="str">
            <v>GREVILLEA LANIG. MOUNT TAMBORITHA</v>
          </cell>
          <cell r="F2122" t="str">
            <v>Tolérance au sec</v>
          </cell>
          <cell r="G2122" t="str">
            <v xml:space="preserve">Motte Ø 4 </v>
          </cell>
          <cell r="H2122">
            <v>72</v>
          </cell>
          <cell r="I2122">
            <v>26</v>
          </cell>
          <cell r="J2122">
            <v>11</v>
          </cell>
        </row>
        <row r="2123">
          <cell r="B2123" t="str">
            <v>BG5040B</v>
          </cell>
          <cell r="C2123" t="str">
            <v>Climat Doux - CDOU01</v>
          </cell>
          <cell r="D2123" t="str">
            <v>Arbuste - ARBU01</v>
          </cell>
          <cell r="E2123" t="str">
            <v>GREVILLEA LANIG. MOUNT TAMBORITHA BG9 R</v>
          </cell>
          <cell r="F2123" t="str">
            <v>Tolérance au sec</v>
          </cell>
          <cell r="G2123" t="str">
            <v xml:space="preserve">Godets Ø 9 </v>
          </cell>
          <cell r="H2123">
            <v>12</v>
          </cell>
          <cell r="I2123">
            <v>669</v>
          </cell>
          <cell r="J2123">
            <v>169</v>
          </cell>
        </row>
        <row r="2124">
          <cell r="B2124" t="str">
            <v>BP26552</v>
          </cell>
          <cell r="C2124" t="str">
            <v>Climat Doux - CDOU01</v>
          </cell>
          <cell r="D2124" t="str">
            <v>Arbuste - ARBU01</v>
          </cell>
          <cell r="E2124" t="str">
            <v>GREVILLEA LANIG. MOUNT TAMBORITHA BP7 CT</v>
          </cell>
          <cell r="F2124" t="str">
            <v>Tolérance au sec</v>
          </cell>
          <cell r="G2124" t="str">
            <v xml:space="preserve">Motte Ø 7 </v>
          </cell>
          <cell r="H2124">
            <v>40</v>
          </cell>
          <cell r="I2124">
            <v>0</v>
          </cell>
          <cell r="J2124">
            <v>0</v>
          </cell>
        </row>
        <row r="2125">
          <cell r="B2125" t="str">
            <v>BP27271</v>
          </cell>
          <cell r="C2125" t="str">
            <v>Climat Doux - CDOU01</v>
          </cell>
          <cell r="D2125" t="str">
            <v>Arbuste - ARBU01</v>
          </cell>
          <cell r="E2125" t="str">
            <v>GREVILLEA LANIG. MOUNT TAMBORITHA BP7 CT</v>
          </cell>
          <cell r="F2125" t="str">
            <v>Tolérance au sec</v>
          </cell>
          <cell r="G2125" t="str">
            <v xml:space="preserve">Motte Ø 7 </v>
          </cell>
          <cell r="H2125">
            <v>40</v>
          </cell>
          <cell r="I2125">
            <v>0</v>
          </cell>
          <cell r="J2125">
            <v>0</v>
          </cell>
        </row>
        <row r="2126">
          <cell r="B2126" t="str">
            <v>BG5045B</v>
          </cell>
          <cell r="C2126" t="str">
            <v>Climat Doux - CDOU01</v>
          </cell>
          <cell r="D2126" t="str">
            <v>Arbuste - ARBU01</v>
          </cell>
          <cell r="E2126" t="str">
            <v>GREVILLEA ROSMARINIFOLIA JENKINSII BG9 R</v>
          </cell>
          <cell r="F2126" t="str">
            <v>Tolérance au sec</v>
          </cell>
          <cell r="G2126" t="str">
            <v xml:space="preserve">Godets Ø 9 </v>
          </cell>
          <cell r="H2126">
            <v>12</v>
          </cell>
          <cell r="I2126">
            <v>368</v>
          </cell>
          <cell r="J2126">
            <v>21</v>
          </cell>
        </row>
        <row r="2127">
          <cell r="B2127" t="str">
            <v>BP29362</v>
          </cell>
          <cell r="C2127" t="str">
            <v>Climat Doux - CDOU01</v>
          </cell>
          <cell r="D2127" t="str">
            <v>Arbuste - ARBU01</v>
          </cell>
          <cell r="E2127" t="str">
            <v>GREVILLEA ROSMARINIFOLIA JENKINSII BP7</v>
          </cell>
          <cell r="F2127" t="str">
            <v>Tolérance au sec</v>
          </cell>
          <cell r="G2127" t="str">
            <v xml:space="preserve">Motte Ø 7 </v>
          </cell>
          <cell r="H2127">
            <v>40</v>
          </cell>
          <cell r="I2127">
            <v>0</v>
          </cell>
          <cell r="J2127">
            <v>0</v>
          </cell>
        </row>
        <row r="2128">
          <cell r="B2128" t="str">
            <v>BP27272</v>
          </cell>
          <cell r="C2128" t="str">
            <v>Climat Doux - CDOU01</v>
          </cell>
          <cell r="D2128" t="str">
            <v>Arbuste - ARBU01</v>
          </cell>
          <cell r="E2128" t="str">
            <v>GREVILLEA ROSMARINIFOLIA JENKINSII BP7 C</v>
          </cell>
          <cell r="F2128" t="str">
            <v>Tolérance au sec</v>
          </cell>
          <cell r="G2128" t="str">
            <v xml:space="preserve">Motte Ø 7 </v>
          </cell>
          <cell r="H2128">
            <v>40</v>
          </cell>
          <cell r="I2128">
            <v>0</v>
          </cell>
          <cell r="J2128">
            <v>0</v>
          </cell>
        </row>
        <row r="2129">
          <cell r="B2129" t="str">
            <v>BP27883</v>
          </cell>
          <cell r="C2129" t="str">
            <v>Arbuste - ARBU01</v>
          </cell>
          <cell r="D2129" t="str">
            <v>Arbuste - ARBU01</v>
          </cell>
          <cell r="E2129" t="str">
            <v>GREWIA OCCIDENTALIS BP9</v>
          </cell>
          <cell r="F2129"/>
          <cell r="G2129" t="str">
            <v xml:space="preserve">Motte Ø 9 </v>
          </cell>
          <cell r="H2129">
            <v>18</v>
          </cell>
          <cell r="I2129">
            <v>0</v>
          </cell>
          <cell r="J2129">
            <v>0</v>
          </cell>
        </row>
        <row r="2130">
          <cell r="B2130" t="str">
            <v>BA8768</v>
          </cell>
          <cell r="C2130" t="str">
            <v>Climat Doux - CDOU01</v>
          </cell>
          <cell r="D2130" t="str">
            <v>Arbuste - ARBU01</v>
          </cell>
          <cell r="E2130" t="str">
            <v>GRISELINIA LITTORALIS BA7</v>
          </cell>
          <cell r="F2130"/>
          <cell r="G2130" t="str">
            <v xml:space="preserve">Motte Ø 7 </v>
          </cell>
          <cell r="H2130">
            <v>40</v>
          </cell>
          <cell r="I2130">
            <v>0</v>
          </cell>
          <cell r="J2130">
            <v>0</v>
          </cell>
        </row>
        <row r="2131">
          <cell r="B2131" t="str">
            <v>BC10882B</v>
          </cell>
          <cell r="C2131" t="str">
            <v>Climat Doux - CDOU01</v>
          </cell>
          <cell r="D2131" t="str">
            <v>Arbuste - ARBU01</v>
          </cell>
          <cell r="E2131" t="str">
            <v>GRISELINIA LITTORALIS BC1.3L</v>
          </cell>
          <cell r="F2131"/>
          <cell r="G2131" t="str">
            <v xml:space="preserve">Pot 1.3 Litres </v>
          </cell>
          <cell r="H2131">
            <v>10</v>
          </cell>
          <cell r="I2131">
            <v>253</v>
          </cell>
          <cell r="J2131">
            <v>0</v>
          </cell>
        </row>
        <row r="2132">
          <cell r="B2132" t="str">
            <v>BG5062B</v>
          </cell>
          <cell r="C2132" t="str">
            <v>Climat Doux - CDOU01</v>
          </cell>
          <cell r="D2132" t="str">
            <v>Arbuste - ARBU01</v>
          </cell>
          <cell r="E2132" t="str">
            <v>GRISELINIA LITTORALIS BG9 R</v>
          </cell>
          <cell r="F2132"/>
          <cell r="G2132" t="str">
            <v xml:space="preserve">Godets Ø 9 </v>
          </cell>
          <cell r="H2132">
            <v>12</v>
          </cell>
          <cell r="I2132">
            <v>0</v>
          </cell>
          <cell r="J2132">
            <v>0</v>
          </cell>
        </row>
        <row r="2133">
          <cell r="B2133" t="str">
            <v>BP26447</v>
          </cell>
          <cell r="C2133" t="str">
            <v>Climat Doux - CDOU01</v>
          </cell>
          <cell r="D2133" t="str">
            <v>Arbuste - ARBU01</v>
          </cell>
          <cell r="E2133" t="str">
            <v>GRISELINIA LITTORALIS BP8</v>
          </cell>
          <cell r="F2133"/>
          <cell r="G2133" t="str">
            <v xml:space="preserve">Motte Ø 8 </v>
          </cell>
          <cell r="H2133">
            <v>28</v>
          </cell>
          <cell r="I2133">
            <v>0</v>
          </cell>
          <cell r="J2133">
            <v>0</v>
          </cell>
        </row>
        <row r="2134">
          <cell r="B2134" t="str">
            <v>BP28071</v>
          </cell>
          <cell r="C2134" t="str">
            <v>Climat Doux - CDOU01</v>
          </cell>
          <cell r="D2134" t="str">
            <v>Arbuste - ARBU01</v>
          </cell>
          <cell r="E2134" t="str">
            <v>GRISELINIA LITTORALIS BP9</v>
          </cell>
          <cell r="F2134"/>
          <cell r="G2134" t="str">
            <v xml:space="preserve">Motte Ø 9 </v>
          </cell>
          <cell r="H2134">
            <v>18</v>
          </cell>
          <cell r="I2134">
            <v>2763</v>
          </cell>
          <cell r="J2134">
            <v>894</v>
          </cell>
        </row>
        <row r="2135">
          <cell r="B2135" t="str">
            <v>BP28873</v>
          </cell>
          <cell r="C2135" t="str">
            <v>Climat Doux - CDOU01</v>
          </cell>
          <cell r="D2135" t="str">
            <v>Arbuste - ARBU01</v>
          </cell>
          <cell r="E2135" t="str">
            <v>GRISELINIA LITTORALIS BP9 CT</v>
          </cell>
          <cell r="F2135"/>
          <cell r="G2135" t="str">
            <v xml:space="preserve">Motte Ø 9 </v>
          </cell>
          <cell r="H2135">
            <v>18</v>
          </cell>
          <cell r="I2135">
            <v>251</v>
          </cell>
          <cell r="J2135">
            <v>0</v>
          </cell>
        </row>
        <row r="2136">
          <cell r="B2136" t="str">
            <v>BP28253</v>
          </cell>
          <cell r="C2136" t="str">
            <v>Climat Doux - CDOU01</v>
          </cell>
          <cell r="D2136" t="str">
            <v>Arbuste - ARBU01</v>
          </cell>
          <cell r="E2136" t="str">
            <v>GRISELINIA LITTORALIS EMERALD® BP9</v>
          </cell>
          <cell r="F2136"/>
          <cell r="G2136" t="str">
            <v xml:space="preserve">Motte Ø 9 </v>
          </cell>
          <cell r="H2136">
            <v>18</v>
          </cell>
          <cell r="I2136">
            <v>0</v>
          </cell>
          <cell r="J2136">
            <v>0</v>
          </cell>
        </row>
        <row r="2137">
          <cell r="B2137" t="str">
            <v>BG28619</v>
          </cell>
          <cell r="C2137" t="str">
            <v>Climat Doux - CDOU01</v>
          </cell>
          <cell r="D2137" t="str">
            <v>Arbuste - ARBU01</v>
          </cell>
          <cell r="E2137" t="str">
            <v>GRISELINIA LITTORALIS GREEN HORIZON® BG9</v>
          </cell>
          <cell r="F2137"/>
          <cell r="G2137" t="str">
            <v xml:space="preserve">Godets Ø 9 </v>
          </cell>
          <cell r="H2137">
            <v>12</v>
          </cell>
          <cell r="I2137">
            <v>0</v>
          </cell>
          <cell r="J2137">
            <v>0</v>
          </cell>
        </row>
        <row r="2138">
          <cell r="B2138" t="str">
            <v>BP27630</v>
          </cell>
          <cell r="C2138" t="str">
            <v>Climat Doux - CDOU01</v>
          </cell>
          <cell r="D2138" t="str">
            <v>Arbuste - ARBU01</v>
          </cell>
          <cell r="E2138" t="str">
            <v>GRISELINIA LITTORALIS GREEN HORIZON® BP9</v>
          </cell>
          <cell r="F2138"/>
          <cell r="G2138" t="str">
            <v xml:space="preserve">Motte Ø 9 </v>
          </cell>
          <cell r="H2138">
            <v>18</v>
          </cell>
          <cell r="I2138">
            <v>0</v>
          </cell>
          <cell r="J2138">
            <v>0</v>
          </cell>
        </row>
        <row r="2139">
          <cell r="B2139" t="str">
            <v>66A109</v>
          </cell>
          <cell r="C2139" t="str">
            <v>Vivace - VIVA01</v>
          </cell>
          <cell r="D2139" t="str">
            <v>Vivace - VIVA01</v>
          </cell>
          <cell r="E2139" t="str">
            <v>GUNNERA MANICATA</v>
          </cell>
          <cell r="F2139"/>
          <cell r="G2139" t="str">
            <v xml:space="preserve">Motte Ø 4.5 </v>
          </cell>
          <cell r="H2139">
            <v>66</v>
          </cell>
          <cell r="I2139">
            <v>0</v>
          </cell>
          <cell r="J2139">
            <v>0</v>
          </cell>
          <cell r="K2139"/>
        </row>
        <row r="2140">
          <cell r="B2140" t="str">
            <v>12G286</v>
          </cell>
          <cell r="C2140" t="str">
            <v>Graminées - GRAM01</v>
          </cell>
          <cell r="D2140" t="str">
            <v>Graminées - GRAM01</v>
          </cell>
          <cell r="E2140" t="str">
            <v>HAKONECHLOA MACRA AUREOLA</v>
          </cell>
          <cell r="F2140"/>
          <cell r="G2140" t="str">
            <v xml:space="preserve">Godets Ø 9 </v>
          </cell>
          <cell r="H2140">
            <v>12</v>
          </cell>
          <cell r="I2140">
            <v>250</v>
          </cell>
          <cell r="J2140">
            <v>90</v>
          </cell>
          <cell r="K2140"/>
        </row>
        <row r="2141">
          <cell r="B2141" t="str">
            <v>12G303</v>
          </cell>
          <cell r="C2141" t="str">
            <v>Graminées - GRAM01</v>
          </cell>
          <cell r="D2141" t="str">
            <v>Graminées - GRAM01</v>
          </cell>
          <cell r="E2141" t="str">
            <v>HAKONECHLOA MACRA BENI KAZE</v>
          </cell>
          <cell r="F2141"/>
          <cell r="G2141" t="str">
            <v xml:space="preserve">Godets Ø 9 </v>
          </cell>
          <cell r="H2141">
            <v>12</v>
          </cell>
          <cell r="I2141">
            <v>212</v>
          </cell>
          <cell r="J2141">
            <v>112</v>
          </cell>
          <cell r="K2141"/>
        </row>
        <row r="2142">
          <cell r="B2142" t="str">
            <v>12G345</v>
          </cell>
          <cell r="C2142" t="str">
            <v>Graminées - GRAM01</v>
          </cell>
          <cell r="D2142" t="str">
            <v>Graminées - GRAM01</v>
          </cell>
          <cell r="E2142" t="str">
            <v>HAKONECHLOA MACRA SUNFLARE</v>
          </cell>
          <cell r="F2142"/>
          <cell r="G2142" t="str">
            <v xml:space="preserve">Godets Ø 9 </v>
          </cell>
          <cell r="H2142">
            <v>12</v>
          </cell>
          <cell r="I2142">
            <v>66</v>
          </cell>
          <cell r="J2142">
            <v>0</v>
          </cell>
          <cell r="K2142"/>
        </row>
        <row r="2143">
          <cell r="B2143" t="str">
            <v>BG22646B</v>
          </cell>
          <cell r="C2143" t="str">
            <v>Arbre - ARBRE01</v>
          </cell>
          <cell r="D2143" t="str">
            <v>Arbre - ARBRE01</v>
          </cell>
          <cell r="E2143" t="str">
            <v>HALESIA CAROLINA BG9</v>
          </cell>
          <cell r="F2143"/>
          <cell r="G2143" t="str">
            <v xml:space="preserve">Godets Ø 9 </v>
          </cell>
          <cell r="H2143">
            <v>12</v>
          </cell>
          <cell r="I2143">
            <v>114</v>
          </cell>
          <cell r="J2143">
            <v>10</v>
          </cell>
        </row>
        <row r="2144">
          <cell r="B2144" t="str">
            <v>GG23899</v>
          </cell>
          <cell r="C2144" t="str">
            <v>Terre de Bruyère - TDBR01</v>
          </cell>
          <cell r="D2144" t="str">
            <v>Terre de Bruyère - TDBR01</v>
          </cell>
          <cell r="E2144" t="str">
            <v>HAMAMEL. INTER. APHRODITE GG9 30/40</v>
          </cell>
          <cell r="F2144"/>
          <cell r="G2144" t="str">
            <v xml:space="preserve">Godets Ø 9 </v>
          </cell>
          <cell r="H2144">
            <v>12</v>
          </cell>
          <cell r="I2144">
            <v>18</v>
          </cell>
          <cell r="J2144">
            <v>0</v>
          </cell>
          <cell r="K2144"/>
        </row>
        <row r="2145">
          <cell r="B2145" t="str">
            <v>GG5070</v>
          </cell>
          <cell r="C2145" t="str">
            <v>Terre de Bruyère - TDBR01</v>
          </cell>
          <cell r="D2145" t="str">
            <v>Terre de Bruyère - TDBR01</v>
          </cell>
          <cell r="E2145" t="str">
            <v>HAMAMEL. INTER. ARNOLD PROMISE GG9 25/30</v>
          </cell>
          <cell r="F2145"/>
          <cell r="G2145" t="str">
            <v xml:space="preserve">Godets Ø 9 </v>
          </cell>
          <cell r="H2145">
            <v>12</v>
          </cell>
          <cell r="I2145">
            <v>21</v>
          </cell>
          <cell r="J2145">
            <v>0</v>
          </cell>
          <cell r="K2145"/>
        </row>
        <row r="2146">
          <cell r="B2146" t="str">
            <v>GG23894</v>
          </cell>
          <cell r="C2146" t="str">
            <v>Terre de Bruyère - TDBR01</v>
          </cell>
          <cell r="D2146" t="str">
            <v>Terre de Bruyère - TDBR01</v>
          </cell>
          <cell r="E2146" t="str">
            <v>HAMAMEL. INTER. BARMSTEDT GOLD GG9 30/40</v>
          </cell>
          <cell r="F2146"/>
          <cell r="G2146" t="str">
            <v xml:space="preserve">Godets Ø 9 </v>
          </cell>
          <cell r="H2146">
            <v>12</v>
          </cell>
          <cell r="I2146">
            <v>40</v>
          </cell>
          <cell r="J2146">
            <v>13</v>
          </cell>
          <cell r="K2146"/>
        </row>
        <row r="2147">
          <cell r="B2147" t="str">
            <v>GG5072</v>
          </cell>
          <cell r="C2147" t="str">
            <v>Terre de Bruyère - TDBR01</v>
          </cell>
          <cell r="D2147" t="str">
            <v>Terre de Bruyère - TDBR01</v>
          </cell>
          <cell r="E2147" t="str">
            <v>HAMAMEL. INTER. DIANE GG9 25/30</v>
          </cell>
          <cell r="F2147"/>
          <cell r="G2147" t="str">
            <v xml:space="preserve">Godets Ø 9 </v>
          </cell>
          <cell r="H2147">
            <v>12</v>
          </cell>
          <cell r="I2147">
            <v>0</v>
          </cell>
          <cell r="J2147">
            <v>0</v>
          </cell>
          <cell r="K2147"/>
        </row>
        <row r="2148">
          <cell r="B2148" t="str">
            <v>GG5071</v>
          </cell>
          <cell r="C2148" t="str">
            <v>Terre de Bruyère - TDBR01</v>
          </cell>
          <cell r="D2148" t="str">
            <v>Terre de Bruyère - TDBR01</v>
          </cell>
          <cell r="E2148" t="str">
            <v>HAMAMEL. INTER. DIANE GG9 30/40</v>
          </cell>
          <cell r="F2148"/>
          <cell r="G2148" t="str">
            <v xml:space="preserve">Godets Ø 9 </v>
          </cell>
          <cell r="H2148">
            <v>12</v>
          </cell>
          <cell r="I2148">
            <v>69</v>
          </cell>
          <cell r="J2148">
            <v>0</v>
          </cell>
          <cell r="K2148"/>
        </row>
        <row r="2149">
          <cell r="B2149" t="str">
            <v>GG5073</v>
          </cell>
          <cell r="C2149" t="str">
            <v>Terre de Bruyère - TDBR01</v>
          </cell>
          <cell r="D2149" t="str">
            <v>Terre de Bruyère - TDBR01</v>
          </cell>
          <cell r="E2149" t="str">
            <v>HAMAMEL. INTER. FEUERZAUBER GG9</v>
          </cell>
          <cell r="F2149"/>
          <cell r="G2149" t="str">
            <v xml:space="preserve">Godets Ø 9 </v>
          </cell>
          <cell r="H2149">
            <v>12</v>
          </cell>
          <cell r="I2149">
            <v>30</v>
          </cell>
          <cell r="J2149">
            <v>12</v>
          </cell>
          <cell r="K2149"/>
        </row>
        <row r="2150">
          <cell r="B2150" t="str">
            <v>GG5074</v>
          </cell>
          <cell r="C2150" t="str">
            <v>Terre de Bruyère - TDBR01</v>
          </cell>
          <cell r="D2150" t="str">
            <v>Terre de Bruyère - TDBR01</v>
          </cell>
          <cell r="E2150" t="str">
            <v>HAMAMEL. INTER. JELENA GG9 30/40</v>
          </cell>
          <cell r="F2150"/>
          <cell r="G2150" t="str">
            <v xml:space="preserve">Godets Ø 9 </v>
          </cell>
          <cell r="H2150">
            <v>12</v>
          </cell>
          <cell r="I2150">
            <v>33</v>
          </cell>
          <cell r="J2150">
            <v>0</v>
          </cell>
          <cell r="K2150"/>
        </row>
        <row r="2151">
          <cell r="B2151" t="str">
            <v>GG23896</v>
          </cell>
          <cell r="C2151" t="str">
            <v>Terre de Bruyère - TDBR01</v>
          </cell>
          <cell r="D2151" t="str">
            <v>Terre de Bruyère - TDBR01</v>
          </cell>
          <cell r="E2151" t="str">
            <v>HAMAMEL. INTER. ORANGE BEAUTY GG9 30/40</v>
          </cell>
          <cell r="F2151"/>
          <cell r="G2151" t="str">
            <v xml:space="preserve">Godets Ø 9 </v>
          </cell>
          <cell r="H2151">
            <v>12</v>
          </cell>
          <cell r="I2151">
            <v>23</v>
          </cell>
          <cell r="J2151">
            <v>0</v>
          </cell>
          <cell r="K2151"/>
        </row>
        <row r="2152">
          <cell r="B2152" t="str">
            <v>GG23897</v>
          </cell>
          <cell r="C2152" t="str">
            <v>Terre de Bruyère - TDBR01</v>
          </cell>
          <cell r="D2152" t="str">
            <v>Terre de Bruyère - TDBR01</v>
          </cell>
          <cell r="E2152" t="str">
            <v>HAMAMEL. INTER. PRIMAVERA GG9 30/40</v>
          </cell>
          <cell r="F2152"/>
          <cell r="G2152" t="str">
            <v xml:space="preserve">Godets Ø 9 </v>
          </cell>
          <cell r="H2152">
            <v>12</v>
          </cell>
          <cell r="I2152">
            <v>13</v>
          </cell>
          <cell r="J2152">
            <v>3</v>
          </cell>
          <cell r="K2152"/>
        </row>
        <row r="2153">
          <cell r="B2153" t="str">
            <v>GG23895</v>
          </cell>
          <cell r="C2153" t="str">
            <v>Terre de Bruyère - TDBR01</v>
          </cell>
          <cell r="D2153" t="str">
            <v>Terre de Bruyère - TDBR01</v>
          </cell>
          <cell r="E2153" t="str">
            <v>HAMAMEL. INTER. RUBY GLOW GG9 30/40</v>
          </cell>
          <cell r="F2153"/>
          <cell r="G2153" t="str">
            <v xml:space="preserve">Godets Ø 9 </v>
          </cell>
          <cell r="H2153">
            <v>12</v>
          </cell>
          <cell r="I2153">
            <v>54</v>
          </cell>
          <cell r="J2153">
            <v>8</v>
          </cell>
          <cell r="K2153"/>
        </row>
        <row r="2154">
          <cell r="B2154" t="str">
            <v>GG23900</v>
          </cell>
          <cell r="C2154" t="str">
            <v>Terre de Bruyère - TDBR01</v>
          </cell>
          <cell r="D2154" t="str">
            <v>Terre de Bruyère - TDBR01</v>
          </cell>
          <cell r="E2154" t="str">
            <v>HAMAMEL. INTER. YAMINA GG9 30/40</v>
          </cell>
          <cell r="F2154"/>
          <cell r="G2154" t="str">
            <v xml:space="preserve">Godets Ø 9 </v>
          </cell>
          <cell r="H2154">
            <v>12</v>
          </cell>
          <cell r="I2154">
            <v>51</v>
          </cell>
          <cell r="J2154">
            <v>10</v>
          </cell>
        </row>
        <row r="2155">
          <cell r="B2155" t="str">
            <v>GG23898</v>
          </cell>
          <cell r="C2155" t="str">
            <v>Terre de Bruyère - TDBR01</v>
          </cell>
          <cell r="D2155" t="str">
            <v>Terre de Bruyère - TDBR01</v>
          </cell>
          <cell r="E2155" t="str">
            <v>HAMAMELIS MOLLIS GG9 30/40</v>
          </cell>
          <cell r="F2155"/>
          <cell r="G2155" t="str">
            <v xml:space="preserve">Godets Ø 9 </v>
          </cell>
          <cell r="H2155">
            <v>12</v>
          </cell>
          <cell r="I2155">
            <v>0</v>
          </cell>
          <cell r="J2155">
            <v>0</v>
          </cell>
        </row>
        <row r="2156">
          <cell r="B2156" t="str">
            <v>GG5075</v>
          </cell>
          <cell r="C2156" t="str">
            <v>Terre de Bruyère - TDBR01</v>
          </cell>
          <cell r="D2156" t="str">
            <v>Terre de Bruyère - TDBR01</v>
          </cell>
          <cell r="E2156" t="str">
            <v>HAMAMELIS MOLLIS PALLIDA GG9</v>
          </cell>
          <cell r="F2156"/>
          <cell r="G2156" t="str">
            <v xml:space="preserve">Godets Ø 9 </v>
          </cell>
          <cell r="H2156">
            <v>12</v>
          </cell>
          <cell r="I2156">
            <v>114</v>
          </cell>
          <cell r="J2156">
            <v>35</v>
          </cell>
          <cell r="K2156"/>
        </row>
        <row r="2157">
          <cell r="B2157" t="str">
            <v>GG9492</v>
          </cell>
          <cell r="C2157" t="str">
            <v>Terre de Bruyère - TDBR01</v>
          </cell>
          <cell r="D2157" t="str">
            <v>Terre de Bruyère - TDBR01</v>
          </cell>
          <cell r="E2157" t="str">
            <v>HAMAMELIS MOLLIS PALLIDA GG9 25/30</v>
          </cell>
          <cell r="F2157"/>
          <cell r="G2157" t="str">
            <v xml:space="preserve">Godets Ø 9 </v>
          </cell>
          <cell r="H2157">
            <v>12</v>
          </cell>
          <cell r="I2157">
            <v>0</v>
          </cell>
          <cell r="J2157">
            <v>0</v>
          </cell>
          <cell r="K2157"/>
        </row>
        <row r="2158">
          <cell r="B2158" t="str">
            <v>BG5078B</v>
          </cell>
          <cell r="C2158" t="str">
            <v>Arbuste - ARBU01</v>
          </cell>
          <cell r="D2158" t="str">
            <v>Arbuste - ARBU01</v>
          </cell>
          <cell r="E2158" t="str">
            <v>HEBE ALBICANS RED EDGE BG9 R</v>
          </cell>
          <cell r="F2158"/>
          <cell r="G2158" t="str">
            <v xml:space="preserve">Godets Ø 9 </v>
          </cell>
          <cell r="H2158">
            <v>12</v>
          </cell>
          <cell r="I2158">
            <v>10</v>
          </cell>
          <cell r="J2158">
            <v>0</v>
          </cell>
          <cell r="K2158" t="str">
            <v>H</v>
          </cell>
        </row>
        <row r="2159">
          <cell r="B2159" t="str">
            <v>BG23323</v>
          </cell>
          <cell r="C2159" t="str">
            <v>Arbuste - ARBU01</v>
          </cell>
          <cell r="D2159" t="str">
            <v>Arbuste - ARBU01</v>
          </cell>
          <cell r="E2159" t="str">
            <v>HEBE BABY MARIE BG9</v>
          </cell>
          <cell r="F2159"/>
          <cell r="G2159" t="str">
            <v xml:space="preserve">Godets Ø 9 </v>
          </cell>
          <cell r="H2159">
            <v>12</v>
          </cell>
          <cell r="I2159">
            <v>4</v>
          </cell>
          <cell r="J2159">
            <v>0</v>
          </cell>
          <cell r="K2159" t="str">
            <v>H</v>
          </cell>
        </row>
        <row r="2160">
          <cell r="B2160" t="str">
            <v>BG5095B</v>
          </cell>
          <cell r="C2160" t="str">
            <v>Arbuste - ARBU01</v>
          </cell>
          <cell r="D2160" t="str">
            <v>Arbuste - ARBU01</v>
          </cell>
          <cell r="E2160" t="str">
            <v>HEBE OCHRACEA JAMES STERLING BG9 R</v>
          </cell>
          <cell r="F2160"/>
          <cell r="G2160" t="str">
            <v xml:space="preserve">Godets Ø 9 </v>
          </cell>
          <cell r="H2160">
            <v>12</v>
          </cell>
          <cell r="I2160">
            <v>7</v>
          </cell>
          <cell r="J2160">
            <v>0</v>
          </cell>
          <cell r="K2160" t="str">
            <v>H</v>
          </cell>
        </row>
        <row r="2161">
          <cell r="B2161" t="str">
            <v>12G488</v>
          </cell>
          <cell r="C2161" t="str">
            <v>Terre de Bruyère - TDBR01</v>
          </cell>
          <cell r="D2161" t="str">
            <v>Arbuste - ARBU01</v>
          </cell>
          <cell r="E2161" t="str">
            <v>HEBE OUESSANT</v>
          </cell>
          <cell r="F2161"/>
          <cell r="G2161" t="str">
            <v xml:space="preserve">Godets Ø 9 </v>
          </cell>
          <cell r="H2161">
            <v>12</v>
          </cell>
          <cell r="I2161">
            <v>83</v>
          </cell>
          <cell r="J2161">
            <v>68</v>
          </cell>
          <cell r="K2161" t="str">
            <v>H</v>
          </cell>
        </row>
        <row r="2162">
          <cell r="B2162" t="str">
            <v>BG5097</v>
          </cell>
          <cell r="C2162" t="str">
            <v>Arbuste - ARBU01</v>
          </cell>
          <cell r="D2162" t="str">
            <v>Arbuste - ARBU01</v>
          </cell>
          <cell r="E2162" t="str">
            <v>HEBE PINGUIFOLIA PAGEI BG9</v>
          </cell>
          <cell r="F2162"/>
          <cell r="G2162" t="str">
            <v xml:space="preserve">Godets Ø 9 </v>
          </cell>
          <cell r="H2162">
            <v>12</v>
          </cell>
          <cell r="I2162">
            <v>18</v>
          </cell>
          <cell r="J2162">
            <v>0</v>
          </cell>
          <cell r="K2162" t="str">
            <v>H</v>
          </cell>
        </row>
        <row r="2163">
          <cell r="B2163" t="str">
            <v>BG5089</v>
          </cell>
          <cell r="C2163" t="str">
            <v>Arbuste - ARBU01</v>
          </cell>
          <cell r="D2163" t="str">
            <v>Arbuste - ARBU01</v>
          </cell>
          <cell r="E2163" t="str">
            <v>HEBE RAKAIENSIS BG9</v>
          </cell>
          <cell r="F2163"/>
          <cell r="G2163" t="str">
            <v xml:space="preserve">Godets Ø 9 </v>
          </cell>
          <cell r="H2163">
            <v>12</v>
          </cell>
          <cell r="I2163">
            <v>8</v>
          </cell>
          <cell r="J2163">
            <v>0</v>
          </cell>
          <cell r="K2163" t="str">
            <v>H</v>
          </cell>
        </row>
        <row r="2164">
          <cell r="B2164" t="str">
            <v>BP5093</v>
          </cell>
          <cell r="C2164" t="str">
            <v>Arbuste - ARBU01</v>
          </cell>
          <cell r="D2164" t="str">
            <v>Arbuste - ARBU01</v>
          </cell>
          <cell r="E2164" t="str">
            <v>HEBE WIRI CHARM BP8</v>
          </cell>
          <cell r="F2164"/>
          <cell r="G2164" t="str">
            <v xml:space="preserve">Motte Ø 8 </v>
          </cell>
          <cell r="H2164">
            <v>28</v>
          </cell>
          <cell r="I2164">
            <v>0</v>
          </cell>
          <cell r="J2164">
            <v>0</v>
          </cell>
          <cell r="K2164" t="str">
            <v>H</v>
          </cell>
        </row>
        <row r="2165">
          <cell r="B2165" t="str">
            <v>BP5094</v>
          </cell>
          <cell r="C2165" t="str">
            <v>Arbuste - ARBU01</v>
          </cell>
          <cell r="D2165" t="str">
            <v>Arbuste - ARBU01</v>
          </cell>
          <cell r="E2165" t="str">
            <v>HEBE WIRI IMAGE BP8</v>
          </cell>
          <cell r="F2165"/>
          <cell r="G2165" t="str">
            <v xml:space="preserve">Motte Ø 8 </v>
          </cell>
          <cell r="H2165">
            <v>28</v>
          </cell>
          <cell r="I2165">
            <v>0</v>
          </cell>
          <cell r="J2165">
            <v>0</v>
          </cell>
          <cell r="K2165" t="str">
            <v>H</v>
          </cell>
        </row>
        <row r="2166">
          <cell r="B2166" t="str">
            <v>12G490</v>
          </cell>
          <cell r="C2166" t="str">
            <v>Grimpante - GRIM01</v>
          </cell>
          <cell r="D2166" t="str">
            <v>Grimpante - GRIM01</v>
          </cell>
          <cell r="E2166" t="str">
            <v>HEDERA ALGERIENSIS</v>
          </cell>
          <cell r="F2166"/>
          <cell r="G2166" t="str">
            <v xml:space="preserve">Godets Ø 9 </v>
          </cell>
          <cell r="H2166">
            <v>12</v>
          </cell>
          <cell r="I2166">
            <v>250</v>
          </cell>
          <cell r="J2166">
            <v>171</v>
          </cell>
          <cell r="K2166"/>
        </row>
        <row r="2167">
          <cell r="B2167" t="str">
            <v>12G489</v>
          </cell>
          <cell r="C2167" t="str">
            <v>Grimpante - GRIM01</v>
          </cell>
          <cell r="D2167" t="str">
            <v>Grimpante - GRIM01</v>
          </cell>
          <cell r="E2167" t="str">
            <v>HEDERA ALGERIENSIS BELLECOUR®</v>
          </cell>
          <cell r="F2167"/>
          <cell r="G2167" t="str">
            <v xml:space="preserve">Godets Ø 9 </v>
          </cell>
          <cell r="H2167">
            <v>12</v>
          </cell>
          <cell r="I2167">
            <v>1000</v>
          </cell>
          <cell r="J2167">
            <v>608</v>
          </cell>
          <cell r="K2167" t="str">
            <v>H</v>
          </cell>
        </row>
        <row r="2168">
          <cell r="B2168" t="str">
            <v>BG5102B</v>
          </cell>
          <cell r="C2168" t="str">
            <v>Grimpante - GRIM01</v>
          </cell>
          <cell r="D2168" t="str">
            <v>Grimpante - GRIM01</v>
          </cell>
          <cell r="E2168" t="str">
            <v>HEDERA CANARIENSIS GLOIRE DE MARENGO BG9</v>
          </cell>
          <cell r="F2168"/>
          <cell r="G2168" t="str">
            <v xml:space="preserve">Godets Ø 9 </v>
          </cell>
          <cell r="H2168">
            <v>12</v>
          </cell>
          <cell r="I2168">
            <v>173</v>
          </cell>
          <cell r="J2168">
            <v>71</v>
          </cell>
          <cell r="K2168" t="str">
            <v>H</v>
          </cell>
        </row>
        <row r="2169">
          <cell r="B2169" t="str">
            <v>12G491</v>
          </cell>
          <cell r="C2169" t="str">
            <v>Grimpante - GRIM01</v>
          </cell>
          <cell r="D2169" t="str">
            <v>Grimpante - GRIM01</v>
          </cell>
          <cell r="E2169" t="str">
            <v>HEDERA HELIX GLACIER</v>
          </cell>
          <cell r="F2169"/>
          <cell r="G2169" t="str">
            <v xml:space="preserve">Godets Ø 9 </v>
          </cell>
          <cell r="H2169">
            <v>12</v>
          </cell>
          <cell r="I2169">
            <v>33</v>
          </cell>
          <cell r="J2169">
            <v>2</v>
          </cell>
          <cell r="K2169" t="str">
            <v>H</v>
          </cell>
        </row>
        <row r="2170">
          <cell r="B2170" t="str">
            <v>BG5114B</v>
          </cell>
          <cell r="C2170" t="str">
            <v>Grimpante - GRIM01</v>
          </cell>
          <cell r="D2170" t="str">
            <v>Grimpante - GRIM01</v>
          </cell>
          <cell r="E2170" t="str">
            <v>HEDERA HELIX GOLDHEART BG9</v>
          </cell>
          <cell r="F2170"/>
          <cell r="G2170" t="str">
            <v xml:space="preserve">Godets Ø 9 </v>
          </cell>
          <cell r="H2170">
            <v>12</v>
          </cell>
          <cell r="I2170">
            <v>126</v>
          </cell>
          <cell r="J2170">
            <v>82</v>
          </cell>
          <cell r="K2170" t="str">
            <v>H</v>
          </cell>
        </row>
        <row r="2171">
          <cell r="B2171" t="str">
            <v>12G492</v>
          </cell>
          <cell r="C2171" t="str">
            <v>Grimpante - GRIM01</v>
          </cell>
          <cell r="D2171" t="str">
            <v>Grimpante - GRIM01</v>
          </cell>
          <cell r="E2171" t="str">
            <v>HEDERA HELIX GREEN RIPPLE</v>
          </cell>
          <cell r="F2171"/>
          <cell r="G2171" t="str">
            <v xml:space="preserve">Godets Ø 9 </v>
          </cell>
          <cell r="H2171">
            <v>12</v>
          </cell>
          <cell r="I2171">
            <v>51</v>
          </cell>
          <cell r="J2171">
            <v>0</v>
          </cell>
        </row>
        <row r="2172">
          <cell r="B2172" t="str">
            <v>12G493</v>
          </cell>
          <cell r="C2172" t="str">
            <v>Grimpante - GRIM01</v>
          </cell>
          <cell r="D2172" t="str">
            <v>Grimpante - GRIM01</v>
          </cell>
          <cell r="E2172" t="str">
            <v>HEDERA HELIX HIBERNICA</v>
          </cell>
          <cell r="F2172"/>
          <cell r="G2172" t="str">
            <v xml:space="preserve">Godets Ø 9 </v>
          </cell>
          <cell r="H2172">
            <v>12</v>
          </cell>
          <cell r="I2172">
            <v>117</v>
          </cell>
          <cell r="J2172">
            <v>9</v>
          </cell>
          <cell r="K2172"/>
        </row>
        <row r="2173">
          <cell r="B2173" t="str">
            <v>12G494</v>
          </cell>
          <cell r="C2173" t="str">
            <v>Grimpante - GRIM01</v>
          </cell>
          <cell r="D2173" t="str">
            <v>Grimpante - GRIM01</v>
          </cell>
          <cell r="E2173" t="str">
            <v>HEDERA HELIX IVALACE</v>
          </cell>
          <cell r="F2173"/>
          <cell r="G2173" t="str">
            <v xml:space="preserve">Godets Ø 9 </v>
          </cell>
          <cell r="H2173">
            <v>12</v>
          </cell>
          <cell r="I2173">
            <v>33</v>
          </cell>
          <cell r="J2173">
            <v>0</v>
          </cell>
          <cell r="K2173"/>
        </row>
        <row r="2174">
          <cell r="B2174" t="str">
            <v>12G495</v>
          </cell>
          <cell r="C2174" t="str">
            <v>Grimpante - GRIM01</v>
          </cell>
          <cell r="D2174" t="str">
            <v>Grimpante - GRIM01</v>
          </cell>
          <cell r="E2174" t="str">
            <v>HEDERA HELIX YELLOW RIPPLE</v>
          </cell>
          <cell r="F2174"/>
          <cell r="G2174" t="str">
            <v xml:space="preserve">Godets Ø 9 </v>
          </cell>
          <cell r="H2174">
            <v>12</v>
          </cell>
          <cell r="I2174">
            <v>67</v>
          </cell>
          <cell r="J2174">
            <v>33</v>
          </cell>
          <cell r="K2174"/>
        </row>
        <row r="2175">
          <cell r="B2175" t="str">
            <v>BP27887</v>
          </cell>
          <cell r="C2175" t="str">
            <v>Vivace - VIVA01</v>
          </cell>
          <cell r="D2175" t="str">
            <v>Arbuste - ARBU01</v>
          </cell>
          <cell r="E2175" t="str">
            <v>HELICHRYSUM ITALICUM DWARF BP9</v>
          </cell>
          <cell r="F2175"/>
          <cell r="G2175" t="str">
            <v xml:space="preserve">Motte Ø 9 </v>
          </cell>
          <cell r="H2175">
            <v>18</v>
          </cell>
          <cell r="I2175">
            <v>0</v>
          </cell>
          <cell r="J2175">
            <v>0</v>
          </cell>
          <cell r="K2175" t="str">
            <v>H</v>
          </cell>
        </row>
        <row r="2176">
          <cell r="B2176" t="str">
            <v>24A117</v>
          </cell>
          <cell r="C2176" t="str">
            <v>Climat Doux - CDOU01</v>
          </cell>
          <cell r="D2176" t="str">
            <v>Vivace - VIVA01</v>
          </cell>
          <cell r="E2176" t="str">
            <v>HELICHRYSUM RED JEWEL</v>
          </cell>
          <cell r="F2176"/>
          <cell r="G2176" t="str">
            <v xml:space="preserve">Motte Ø 8 </v>
          </cell>
          <cell r="H2176">
            <v>24</v>
          </cell>
          <cell r="I2176">
            <v>117</v>
          </cell>
          <cell r="J2176">
            <v>0</v>
          </cell>
          <cell r="K2176" t="str">
            <v>H</v>
          </cell>
        </row>
        <row r="2177">
          <cell r="B2177" t="str">
            <v>28A262</v>
          </cell>
          <cell r="C2177" t="str">
            <v>Climat Doux - CDOU01</v>
          </cell>
          <cell r="D2177" t="str">
            <v>Vivace - VIVA01</v>
          </cell>
          <cell r="E2177" t="str">
            <v>HELICHRYSUM RED JEWEL</v>
          </cell>
          <cell r="F2177"/>
          <cell r="G2177" t="str">
            <v xml:space="preserve">Motte Ø 8 </v>
          </cell>
          <cell r="H2177">
            <v>28</v>
          </cell>
          <cell r="I2177">
            <v>0</v>
          </cell>
          <cell r="J2177">
            <v>0</v>
          </cell>
          <cell r="K2177" t="str">
            <v>H</v>
          </cell>
        </row>
        <row r="2178">
          <cell r="B2178" t="str">
            <v>18A381</v>
          </cell>
          <cell r="C2178" t="str">
            <v>Vivace - VIVA01</v>
          </cell>
          <cell r="D2178" t="str">
            <v>Vivace - VIVA01</v>
          </cell>
          <cell r="E2178" t="str">
            <v>HEMEROCALLIS AMERICAN REVOLUTION</v>
          </cell>
          <cell r="F2178"/>
          <cell r="G2178" t="str">
            <v xml:space="preserve">Motte Ø 9 </v>
          </cell>
          <cell r="H2178">
            <v>18</v>
          </cell>
          <cell r="I2178">
            <v>5</v>
          </cell>
          <cell r="J2178">
            <v>40</v>
          </cell>
          <cell r="K2178" t="str">
            <v>H</v>
          </cell>
        </row>
        <row r="2179">
          <cell r="B2179" t="str">
            <v>18A454</v>
          </cell>
          <cell r="C2179" t="str">
            <v>Vivace - VIVA01</v>
          </cell>
          <cell r="D2179" t="str">
            <v>Vivace - VIVA01</v>
          </cell>
          <cell r="E2179" t="str">
            <v>HEMEROCALLIS BLUEBERRY VANILLA ®</v>
          </cell>
          <cell r="F2179"/>
          <cell r="G2179" t="str">
            <v xml:space="preserve">Motte Ø 9 </v>
          </cell>
          <cell r="H2179">
            <v>18</v>
          </cell>
          <cell r="I2179">
            <v>14</v>
          </cell>
          <cell r="J2179">
            <v>0</v>
          </cell>
          <cell r="K2179" t="str">
            <v>H</v>
          </cell>
        </row>
        <row r="2180">
          <cell r="B2180" t="str">
            <v>12G362</v>
          </cell>
          <cell r="C2180" t="str">
            <v>Vivace - VIVA01</v>
          </cell>
          <cell r="D2180" t="str">
            <v>Vivace - VIVA01</v>
          </cell>
          <cell r="E2180" t="str">
            <v>HEMEROCALLIS CITRINA</v>
          </cell>
          <cell r="F2180"/>
          <cell r="G2180" t="str">
            <v xml:space="preserve">Godets Ø 9 </v>
          </cell>
          <cell r="H2180">
            <v>12</v>
          </cell>
          <cell r="I2180">
            <v>210</v>
          </cell>
          <cell r="J2180">
            <v>179</v>
          </cell>
          <cell r="K2180" t="str">
            <v>H</v>
          </cell>
        </row>
        <row r="2181">
          <cell r="B2181" t="str">
            <v>12G450</v>
          </cell>
          <cell r="C2181" t="str">
            <v>Vivace - VIVA01</v>
          </cell>
          <cell r="D2181" t="str">
            <v>Vivace - VIVA01</v>
          </cell>
          <cell r="E2181" t="str">
            <v>HEMEROCALLIS CITRINA</v>
          </cell>
          <cell r="F2181"/>
          <cell r="G2181" t="str">
            <v xml:space="preserve">Godets Ø 9 </v>
          </cell>
          <cell r="H2181">
            <v>12</v>
          </cell>
          <cell r="I2181">
            <v>32</v>
          </cell>
          <cell r="J2181">
            <v>0</v>
          </cell>
          <cell r="K2181" t="str">
            <v>H</v>
          </cell>
        </row>
        <row r="2182">
          <cell r="B2182" t="str">
            <v>18A382</v>
          </cell>
          <cell r="C2182" t="str">
            <v>Vivace - VIVA01</v>
          </cell>
          <cell r="D2182" t="str">
            <v>Vivace - VIVA01</v>
          </cell>
          <cell r="E2182" t="str">
            <v>HEMEROCALLIS CITRINA</v>
          </cell>
          <cell r="F2182"/>
          <cell r="G2182" t="str">
            <v xml:space="preserve">Motte Ø 9 </v>
          </cell>
          <cell r="H2182">
            <v>18</v>
          </cell>
          <cell r="I2182">
            <v>11</v>
          </cell>
          <cell r="J2182">
            <v>0</v>
          </cell>
          <cell r="K2182" t="str">
            <v>H</v>
          </cell>
        </row>
        <row r="2183">
          <cell r="B2183" t="str">
            <v>18A588</v>
          </cell>
          <cell r="C2183" t="str">
            <v>Vivace - VIVA01</v>
          </cell>
          <cell r="D2183" t="str">
            <v>Vivace - VIVA01</v>
          </cell>
          <cell r="E2183" t="str">
            <v>HEMEROCALLIS EVERYDAYLILY GOLD ®</v>
          </cell>
          <cell r="F2183"/>
          <cell r="G2183" t="str">
            <v xml:space="preserve">Motte Ø 9 </v>
          </cell>
          <cell r="H2183">
            <v>18</v>
          </cell>
          <cell r="I2183">
            <v>64</v>
          </cell>
          <cell r="J2183">
            <v>0</v>
          </cell>
          <cell r="K2183" t="str">
            <v>H</v>
          </cell>
        </row>
        <row r="2184">
          <cell r="B2184" t="str">
            <v>18A455</v>
          </cell>
          <cell r="C2184" t="str">
            <v>Vivace - VIVA01</v>
          </cell>
          <cell r="D2184" t="str">
            <v>Vivace - VIVA01</v>
          </cell>
          <cell r="E2184" t="str">
            <v>HEMEROCALLIS EVERYDAYLILY PUNCH YELLOW®</v>
          </cell>
          <cell r="F2184"/>
          <cell r="G2184" t="str">
            <v xml:space="preserve">Motte Ø 9 </v>
          </cell>
          <cell r="H2184">
            <v>18</v>
          </cell>
          <cell r="I2184">
            <v>133</v>
          </cell>
          <cell r="J2184">
            <v>0</v>
          </cell>
          <cell r="K2184" t="str">
            <v>H</v>
          </cell>
        </row>
        <row r="2185">
          <cell r="B2185" t="str">
            <v>18A456</v>
          </cell>
          <cell r="C2185" t="str">
            <v>Vivace - VIVA01</v>
          </cell>
          <cell r="D2185" t="str">
            <v>Vivace - VIVA01</v>
          </cell>
          <cell r="E2185" t="str">
            <v>HEMEROCALLIS EVERYDAYLILY RED ®</v>
          </cell>
          <cell r="F2185"/>
          <cell r="G2185" t="str">
            <v xml:space="preserve">Motte Ø 9 </v>
          </cell>
          <cell r="H2185">
            <v>18</v>
          </cell>
          <cell r="I2185">
            <v>294</v>
          </cell>
          <cell r="J2185">
            <v>154</v>
          </cell>
          <cell r="K2185" t="str">
            <v>H</v>
          </cell>
        </row>
        <row r="2186">
          <cell r="B2186" t="str">
            <v>18A457</v>
          </cell>
          <cell r="C2186" t="str">
            <v>Vivace - VIVA01</v>
          </cell>
          <cell r="D2186" t="str">
            <v>Vivace - VIVA01</v>
          </cell>
          <cell r="E2186" t="str">
            <v>HEMEROCALLIS EVERYDAYLILY ROSE ®</v>
          </cell>
          <cell r="F2186"/>
          <cell r="G2186" t="str">
            <v xml:space="preserve">Motte Ø 9 </v>
          </cell>
          <cell r="H2186">
            <v>18</v>
          </cell>
          <cell r="I2186">
            <v>118</v>
          </cell>
          <cell r="J2186">
            <v>39</v>
          </cell>
          <cell r="K2186" t="str">
            <v>H</v>
          </cell>
        </row>
        <row r="2187">
          <cell r="B2187" t="str">
            <v>18A383</v>
          </cell>
          <cell r="C2187" t="str">
            <v>Vivace - VIVA01</v>
          </cell>
          <cell r="D2187" t="str">
            <v>Vivace - VIVA01</v>
          </cell>
          <cell r="E2187" t="str">
            <v>HEMEROCALLIS LIGHT THE WAY</v>
          </cell>
          <cell r="F2187"/>
          <cell r="G2187" t="str">
            <v xml:space="preserve">Motte Ø 9 </v>
          </cell>
          <cell r="H2187">
            <v>18</v>
          </cell>
          <cell r="I2187">
            <v>112</v>
          </cell>
          <cell r="J2187">
            <v>58</v>
          </cell>
          <cell r="K2187" t="str">
            <v>H</v>
          </cell>
        </row>
        <row r="2188">
          <cell r="B2188" t="str">
            <v>54A117</v>
          </cell>
          <cell r="C2188" t="str">
            <v>Vivace - VIVA01</v>
          </cell>
          <cell r="D2188" t="str">
            <v>Vivace - VIVA01</v>
          </cell>
          <cell r="E2188" t="str">
            <v>HEMEROCALLIS MARY GUENTHER</v>
          </cell>
          <cell r="F2188"/>
          <cell r="G2188" t="str">
            <v xml:space="preserve">Motte Ø 5 </v>
          </cell>
          <cell r="H2188">
            <v>54</v>
          </cell>
          <cell r="I2188">
            <v>0</v>
          </cell>
          <cell r="J2188">
            <v>0</v>
          </cell>
          <cell r="K2188" t="str">
            <v>H</v>
          </cell>
        </row>
        <row r="2189">
          <cell r="B2189" t="str">
            <v>18A380</v>
          </cell>
          <cell r="C2189" t="str">
            <v>Vivace - VIVA01</v>
          </cell>
          <cell r="D2189" t="str">
            <v>Vivace - VIVA01</v>
          </cell>
          <cell r="E2189" t="str">
            <v>HEMEROCALLIS MARY GUENTHER</v>
          </cell>
          <cell r="F2189"/>
          <cell r="G2189" t="str">
            <v xml:space="preserve">Motte Ø 9 </v>
          </cell>
          <cell r="H2189">
            <v>18</v>
          </cell>
          <cell r="I2189">
            <v>83</v>
          </cell>
          <cell r="J2189">
            <v>42</v>
          </cell>
          <cell r="K2189" t="str">
            <v>H</v>
          </cell>
        </row>
        <row r="2190">
          <cell r="B2190" t="str">
            <v>18A384</v>
          </cell>
          <cell r="C2190" t="str">
            <v>Vivace - VIVA01</v>
          </cell>
          <cell r="D2190" t="str">
            <v>Vivace - VIVA01</v>
          </cell>
          <cell r="E2190" t="str">
            <v>HEMEROCALLIS PRIMAL SCREAM</v>
          </cell>
          <cell r="F2190"/>
          <cell r="G2190" t="str">
            <v xml:space="preserve">Motte Ø 9 </v>
          </cell>
          <cell r="H2190">
            <v>18</v>
          </cell>
          <cell r="I2190">
            <v>107</v>
          </cell>
          <cell r="J2190">
            <v>0</v>
          </cell>
          <cell r="K2190" t="str">
            <v>H</v>
          </cell>
        </row>
        <row r="2191">
          <cell r="B2191" t="str">
            <v>18A385</v>
          </cell>
          <cell r="C2191" t="str">
            <v>Vivace - VIVA01</v>
          </cell>
          <cell r="D2191" t="str">
            <v>Vivace - VIVA01</v>
          </cell>
          <cell r="E2191" t="str">
            <v>HEMEROCALLIS RED PRECIOUS</v>
          </cell>
          <cell r="F2191"/>
          <cell r="G2191" t="str">
            <v xml:space="preserve">Motte Ø 9 </v>
          </cell>
          <cell r="H2191">
            <v>18</v>
          </cell>
          <cell r="I2191">
            <v>90</v>
          </cell>
          <cell r="J2191">
            <v>0</v>
          </cell>
          <cell r="K2191" t="str">
            <v>H</v>
          </cell>
        </row>
        <row r="2192">
          <cell r="B2192" t="str">
            <v>BG5124B</v>
          </cell>
          <cell r="C2192" t="str">
            <v>Arbre - ARBRE01</v>
          </cell>
          <cell r="D2192" t="str">
            <v>Arbre - ARBRE01</v>
          </cell>
          <cell r="E2192" t="str">
            <v>HEPTACODIUM MICONIOIDES BG9</v>
          </cell>
          <cell r="F2192"/>
          <cell r="G2192" t="str">
            <v xml:space="preserve">Godets Ø 9 </v>
          </cell>
          <cell r="H2192">
            <v>12</v>
          </cell>
          <cell r="I2192">
            <v>105</v>
          </cell>
          <cell r="J2192">
            <v>0</v>
          </cell>
        </row>
        <row r="2193">
          <cell r="B2193" t="str">
            <v>18A204</v>
          </cell>
          <cell r="C2193" t="str">
            <v>Succulentes - SUCC01</v>
          </cell>
          <cell r="D2193" t="str">
            <v>Vivace - VIVA01</v>
          </cell>
          <cell r="E2193" t="str">
            <v>HESPERALOE PARVIFLORA</v>
          </cell>
          <cell r="F2193" t="str">
            <v>Tolérance au sec</v>
          </cell>
          <cell r="G2193" t="str">
            <v xml:space="preserve">Motte Ø 9 </v>
          </cell>
          <cell r="H2193">
            <v>18</v>
          </cell>
          <cell r="I2193">
            <v>111</v>
          </cell>
          <cell r="J2193">
            <v>0</v>
          </cell>
          <cell r="K2193" t="str">
            <v>H</v>
          </cell>
        </row>
        <row r="2194">
          <cell r="B2194" t="str">
            <v>28A261</v>
          </cell>
          <cell r="C2194" t="str">
            <v>Succulentes - SUCC01</v>
          </cell>
          <cell r="D2194" t="str">
            <v>Vivace - VIVA01</v>
          </cell>
          <cell r="E2194" t="str">
            <v>HESPERALOE PARVIFLORA</v>
          </cell>
          <cell r="F2194" t="str">
            <v>Tolérance au sec</v>
          </cell>
          <cell r="G2194" t="str">
            <v xml:space="preserve">Motte Ø 8 </v>
          </cell>
          <cell r="H2194">
            <v>28</v>
          </cell>
          <cell r="I2194">
            <v>131</v>
          </cell>
          <cell r="J2194">
            <v>23</v>
          </cell>
          <cell r="K2194" t="str">
            <v>H</v>
          </cell>
        </row>
        <row r="2195">
          <cell r="B2195" t="str">
            <v>SG27054B</v>
          </cell>
          <cell r="C2195" t="str">
            <v>Vivace - VIVA01</v>
          </cell>
          <cell r="D2195" t="str">
            <v>Vivace - VIVA01</v>
          </cell>
          <cell r="E2195" t="str">
            <v>HESPERALOE PARVIFLORA RUBRA SG9</v>
          </cell>
          <cell r="F2195" t="str">
            <v>Tolérance au sec</v>
          </cell>
          <cell r="G2195" t="str">
            <v xml:space="preserve">Godets Ø 9 </v>
          </cell>
          <cell r="H2195">
            <v>12</v>
          </cell>
          <cell r="I2195">
            <v>0</v>
          </cell>
          <cell r="J2195">
            <v>0</v>
          </cell>
          <cell r="K2195"/>
        </row>
        <row r="2196">
          <cell r="B2196" t="str">
            <v>GR11054</v>
          </cell>
          <cell r="C2196" t="str">
            <v>Arbuste - ARBU01</v>
          </cell>
          <cell r="D2196" t="str">
            <v>Arbuste - ARBU01</v>
          </cell>
          <cell r="E2196" t="str">
            <v>HIB. S. FRE. CABARE.®PASTEL GR30/40 2/3B</v>
          </cell>
          <cell r="F2196"/>
          <cell r="G2196" t="str">
            <v xml:space="preserve">Greffe Repiqué </v>
          </cell>
          <cell r="H2196">
            <v>25</v>
          </cell>
          <cell r="I2196">
            <v>0</v>
          </cell>
          <cell r="J2196">
            <v>0</v>
          </cell>
          <cell r="K2196"/>
        </row>
        <row r="2197">
          <cell r="B2197" t="str">
            <v>GR11055</v>
          </cell>
          <cell r="C2197" t="str">
            <v>Arbuste - ARBU01</v>
          </cell>
          <cell r="D2197" t="str">
            <v>Arbuste - ARBU01</v>
          </cell>
          <cell r="E2197" t="str">
            <v>HIB. S. FRE. CABARE.®PASTEL GR30/40 4/5B</v>
          </cell>
          <cell r="F2197"/>
          <cell r="G2197" t="str">
            <v xml:space="preserve">Greffe Repiqué </v>
          </cell>
          <cell r="H2197">
            <v>10</v>
          </cell>
          <cell r="I2197">
            <v>0</v>
          </cell>
          <cell r="J2197">
            <v>0</v>
          </cell>
        </row>
        <row r="2198">
          <cell r="B2198" t="str">
            <v>GR11056</v>
          </cell>
          <cell r="C2198" t="str">
            <v>Arbuste - ARBU01</v>
          </cell>
          <cell r="D2198" t="str">
            <v>Arbuste - ARBU01</v>
          </cell>
          <cell r="E2198" t="str">
            <v>HIB. S. FRE. CABARE.®PASTEL GR30/40 6/8B</v>
          </cell>
          <cell r="F2198"/>
          <cell r="G2198" t="str">
            <v xml:space="preserve">Greffe Repiqué </v>
          </cell>
          <cell r="H2198">
            <v>10</v>
          </cell>
          <cell r="I2198">
            <v>0</v>
          </cell>
          <cell r="J2198">
            <v>0</v>
          </cell>
        </row>
        <row r="2199">
          <cell r="B2199" t="str">
            <v>GR27166</v>
          </cell>
          <cell r="C2199" t="str">
            <v>Arbuste - ARBU01</v>
          </cell>
          <cell r="D2199" t="str">
            <v>Arbuste - ARBU01</v>
          </cell>
          <cell r="E2199" t="str">
            <v>HIB. S. FRE. CABARE.®PASTEL GRP</v>
          </cell>
          <cell r="F2199"/>
          <cell r="G2199" t="str">
            <v xml:space="preserve">Greffe Repiqué </v>
          </cell>
          <cell r="H2199">
            <v>25</v>
          </cell>
          <cell r="I2199">
            <v>0</v>
          </cell>
          <cell r="J2199">
            <v>0</v>
          </cell>
        </row>
        <row r="2200">
          <cell r="B2200" t="str">
            <v>GR22199</v>
          </cell>
          <cell r="C2200" t="str">
            <v>Arbuste - ARBU01</v>
          </cell>
          <cell r="D2200" t="str">
            <v>Arbuste - ARBU01</v>
          </cell>
          <cell r="E2200" t="str">
            <v>HIB. S. FRE. CABARE.®PASTEL GRP 2BR</v>
          </cell>
          <cell r="F2200"/>
          <cell r="G2200" t="str">
            <v xml:space="preserve">Greffe Repiqué </v>
          </cell>
          <cell r="H2200">
            <v>25</v>
          </cell>
          <cell r="I2200">
            <v>69</v>
          </cell>
          <cell r="J2200">
            <v>52</v>
          </cell>
        </row>
        <row r="2201">
          <cell r="B2201" t="str">
            <v>GR22200</v>
          </cell>
          <cell r="C2201" t="str">
            <v>Arbuste - ARBU01</v>
          </cell>
          <cell r="D2201" t="str">
            <v>Arbuste - ARBU01</v>
          </cell>
          <cell r="E2201" t="str">
            <v>HIB. S. FRE. CABARE.®PASTEL GRP 3/4BR</v>
          </cell>
          <cell r="F2201"/>
          <cell r="G2201" t="str">
            <v xml:space="preserve">Greffe Repiqué </v>
          </cell>
          <cell r="H2201">
            <v>10</v>
          </cell>
          <cell r="I2201">
            <v>170</v>
          </cell>
          <cell r="J2201">
            <v>70</v>
          </cell>
        </row>
        <row r="2202">
          <cell r="B2202" t="str">
            <v>GR21781</v>
          </cell>
          <cell r="C2202" t="str">
            <v>Arbuste - ARBU01</v>
          </cell>
          <cell r="D2202" t="str">
            <v>Arbuste - ARBU01</v>
          </cell>
          <cell r="E2202" t="str">
            <v>HIB. S. FRE. CABARET® RED GRP 2BR</v>
          </cell>
          <cell r="F2202"/>
          <cell r="G2202" t="str">
            <v xml:space="preserve">Greffe Repiqué </v>
          </cell>
          <cell r="H2202">
            <v>25</v>
          </cell>
          <cell r="I2202">
            <v>78</v>
          </cell>
          <cell r="J2202">
            <v>69</v>
          </cell>
        </row>
        <row r="2203">
          <cell r="B2203" t="str">
            <v>GR21782</v>
          </cell>
          <cell r="C2203" t="str">
            <v>Arbuste - ARBU01</v>
          </cell>
          <cell r="D2203" t="str">
            <v>Arbuste - ARBU01</v>
          </cell>
          <cell r="E2203" t="str">
            <v>HIB. S. FRE. CABARET®RED GRP 3/4BR</v>
          </cell>
          <cell r="F2203"/>
          <cell r="G2203" t="str">
            <v xml:space="preserve">Greffe Repiqué </v>
          </cell>
          <cell r="H2203">
            <v>10</v>
          </cell>
          <cell r="I2203">
            <v>109</v>
          </cell>
          <cell r="J2203">
            <v>0</v>
          </cell>
        </row>
        <row r="2204">
          <cell r="B2204" t="str">
            <v>GR10910</v>
          </cell>
          <cell r="C2204" t="str">
            <v>Arbuste - ARBU01</v>
          </cell>
          <cell r="D2204" t="str">
            <v>Arbuste - ARBU01</v>
          </cell>
          <cell r="E2204" t="str">
            <v>HIB. S. FRE. CABARET®RED GRP 30/40 2/3BR</v>
          </cell>
          <cell r="F2204"/>
          <cell r="G2204" t="str">
            <v xml:space="preserve">Greffe Repiqué </v>
          </cell>
          <cell r="H2204">
            <v>25</v>
          </cell>
          <cell r="I2204">
            <v>0</v>
          </cell>
          <cell r="J2204">
            <v>0</v>
          </cell>
        </row>
        <row r="2205">
          <cell r="B2205" t="str">
            <v>GR10911</v>
          </cell>
          <cell r="C2205" t="str">
            <v>Arbuste - ARBU01</v>
          </cell>
          <cell r="D2205" t="str">
            <v>Arbuste - ARBU01</v>
          </cell>
          <cell r="E2205" t="str">
            <v>HIB. S. FRE. CABARET®RED GRP 30/40 4/5BR</v>
          </cell>
          <cell r="F2205"/>
          <cell r="G2205" t="str">
            <v xml:space="preserve">Greffe Repiqué </v>
          </cell>
          <cell r="H2205">
            <v>10</v>
          </cell>
          <cell r="I2205">
            <v>0</v>
          </cell>
          <cell r="J2205">
            <v>0</v>
          </cell>
        </row>
        <row r="2206">
          <cell r="B2206" t="str">
            <v>GR10912</v>
          </cell>
          <cell r="C2206" t="str">
            <v>Arbuste - ARBU01</v>
          </cell>
          <cell r="D2206" t="str">
            <v>Arbuste - ARBU01</v>
          </cell>
          <cell r="E2206" t="str">
            <v>HIB. S. FRE. CABARET®RED GRP 30/40 6/8BR</v>
          </cell>
          <cell r="F2206"/>
          <cell r="G2206" t="str">
            <v xml:space="preserve">Greffe Repiqué </v>
          </cell>
          <cell r="H2206">
            <v>10</v>
          </cell>
          <cell r="I2206">
            <v>0</v>
          </cell>
          <cell r="J2206">
            <v>0</v>
          </cell>
        </row>
        <row r="2207">
          <cell r="B2207" t="str">
            <v>BG13274B</v>
          </cell>
          <cell r="C2207" t="str">
            <v>Arbuste - ARBU01</v>
          </cell>
          <cell r="D2207" t="str">
            <v>Arbuste - ARBU01</v>
          </cell>
          <cell r="E2207" t="str">
            <v>HIB. SYR. BLUE CHIFFON® BG9</v>
          </cell>
          <cell r="F2207"/>
          <cell r="G2207" t="str">
            <v xml:space="preserve">Godets Ø 9 </v>
          </cell>
          <cell r="H2207">
            <v>12</v>
          </cell>
          <cell r="I2207">
            <v>0</v>
          </cell>
          <cell r="J2207">
            <v>0</v>
          </cell>
        </row>
        <row r="2208">
          <cell r="B2208" t="str">
            <v>GR27168</v>
          </cell>
          <cell r="C2208" t="str">
            <v>Arbuste - ARBU01</v>
          </cell>
          <cell r="D2208" t="str">
            <v>Arbuste - ARBU01</v>
          </cell>
          <cell r="E2208" t="str">
            <v>HIB. SYR. BLUE CHIFFON® GRP</v>
          </cell>
          <cell r="F2208"/>
          <cell r="G2208" t="str">
            <v xml:space="preserve">Greffe Repiqué </v>
          </cell>
          <cell r="H2208">
            <v>25</v>
          </cell>
          <cell r="I2208">
            <v>0</v>
          </cell>
          <cell r="J2208">
            <v>0</v>
          </cell>
        </row>
        <row r="2209">
          <cell r="B2209" t="str">
            <v>GR29587</v>
          </cell>
          <cell r="C2209" t="str">
            <v>Arbuste - ARBU01</v>
          </cell>
          <cell r="D2209" t="str">
            <v>Arbuste - ARBU01</v>
          </cell>
          <cell r="E2209" t="str">
            <v>HIB. SYR. BLUE CHIFFON® GRP 12/20 2 BR</v>
          </cell>
          <cell r="F2209"/>
          <cell r="G2209" t="str">
            <v xml:space="preserve">Greffe Repiqué </v>
          </cell>
          <cell r="H2209">
            <v>25</v>
          </cell>
          <cell r="I2209">
            <v>10</v>
          </cell>
          <cell r="J2209">
            <v>10</v>
          </cell>
        </row>
        <row r="2210">
          <cell r="B2210" t="str">
            <v>GR5162</v>
          </cell>
          <cell r="C2210" t="str">
            <v>Arbuste - ARBU01</v>
          </cell>
          <cell r="D2210" t="str">
            <v>Arbuste - ARBU01</v>
          </cell>
          <cell r="E2210" t="str">
            <v>HIB. SYR. BLUE CHIFFON® GRP 2 BR</v>
          </cell>
          <cell r="F2210"/>
          <cell r="G2210" t="str">
            <v xml:space="preserve">Greffe Repiqué </v>
          </cell>
          <cell r="H2210">
            <v>25</v>
          </cell>
          <cell r="I2210">
            <v>0</v>
          </cell>
          <cell r="J2210">
            <v>0</v>
          </cell>
        </row>
        <row r="2211">
          <cell r="B2211" t="str">
            <v>GR29585</v>
          </cell>
          <cell r="C2211" t="str">
            <v>Arbuste - ARBU01</v>
          </cell>
          <cell r="D2211" t="str">
            <v>Arbuste - ARBU01</v>
          </cell>
          <cell r="E2211" t="str">
            <v>HIB. SYR. BLUE CHIFFON® GRP 20/30 2/3BR</v>
          </cell>
          <cell r="F2211"/>
          <cell r="G2211" t="str">
            <v xml:space="preserve">Greffe Repiqué </v>
          </cell>
          <cell r="H2211">
            <v>25</v>
          </cell>
          <cell r="I2211">
            <v>37</v>
          </cell>
          <cell r="J2211">
            <v>37</v>
          </cell>
        </row>
        <row r="2212">
          <cell r="B2212" t="str">
            <v>GR29586</v>
          </cell>
          <cell r="C2212" t="str">
            <v>Arbuste - ARBU01</v>
          </cell>
          <cell r="D2212" t="str">
            <v>Arbuste - ARBU01</v>
          </cell>
          <cell r="E2212" t="str">
            <v>HIB. SYR. BLUE CHIFFON® GRP 20/30 4/5BR</v>
          </cell>
          <cell r="F2212"/>
          <cell r="G2212" t="str">
            <v xml:space="preserve">Greffe Repiqué </v>
          </cell>
          <cell r="H2212">
            <v>25</v>
          </cell>
          <cell r="I2212">
            <v>8</v>
          </cell>
          <cell r="J2212">
            <v>8</v>
          </cell>
        </row>
        <row r="2213">
          <cell r="B2213" t="str">
            <v>GR5161</v>
          </cell>
          <cell r="C2213" t="str">
            <v>Arbuste - ARBU01</v>
          </cell>
          <cell r="D2213" t="str">
            <v>Arbuste - ARBU01</v>
          </cell>
          <cell r="E2213" t="str">
            <v>HIB. SYR. BLUE CHIFFON® GRP 3/4 BR</v>
          </cell>
          <cell r="F2213"/>
          <cell r="G2213" t="str">
            <v xml:space="preserve">Greffe Repiqué </v>
          </cell>
          <cell r="H2213">
            <v>10</v>
          </cell>
          <cell r="I2213">
            <v>0</v>
          </cell>
          <cell r="J2213">
            <v>0</v>
          </cell>
        </row>
        <row r="2214">
          <cell r="B2214" t="str">
            <v>GR5163</v>
          </cell>
          <cell r="C2214" t="str">
            <v>Arbuste - ARBU01</v>
          </cell>
          <cell r="D2214" t="str">
            <v>Arbuste - ARBU01</v>
          </cell>
          <cell r="E2214" t="str">
            <v>HIB. SYR. BLUE CHIFFON® GRP 30/40 2/3BR</v>
          </cell>
          <cell r="F2214"/>
          <cell r="G2214" t="str">
            <v xml:space="preserve">Greffe Repiqué </v>
          </cell>
          <cell r="H2214">
            <v>25</v>
          </cell>
          <cell r="I2214">
            <v>59</v>
          </cell>
          <cell r="J2214">
            <v>17</v>
          </cell>
        </row>
        <row r="2215">
          <cell r="B2215" t="str">
            <v>GR5164</v>
          </cell>
          <cell r="C2215" t="str">
            <v>Arbuste - ARBU01</v>
          </cell>
          <cell r="D2215" t="str">
            <v>Arbuste - ARBU01</v>
          </cell>
          <cell r="E2215" t="str">
            <v>HIB. SYR. BLUE CHIFFON® GRP 30/40 4/5BR</v>
          </cell>
          <cell r="F2215"/>
          <cell r="G2215" t="str">
            <v xml:space="preserve">Greffe Repiqué </v>
          </cell>
          <cell r="H2215">
            <v>10</v>
          </cell>
          <cell r="I2215">
            <v>610</v>
          </cell>
          <cell r="J2215">
            <v>47</v>
          </cell>
          <cell r="K2215" t="str">
            <v>H</v>
          </cell>
        </row>
        <row r="2216">
          <cell r="B2216" t="str">
            <v>GR5165</v>
          </cell>
          <cell r="C2216" t="str">
            <v>Arbuste - ARBU01</v>
          </cell>
          <cell r="D2216" t="str">
            <v>Arbuste - ARBU01</v>
          </cell>
          <cell r="E2216" t="str">
            <v>HIB. SYR. BLUE CHIFFON® GRP 30/40 6/8BR</v>
          </cell>
          <cell r="F2216"/>
          <cell r="G2216" t="str">
            <v xml:space="preserve">Greffe Repiqué </v>
          </cell>
          <cell r="H2216">
            <v>10</v>
          </cell>
          <cell r="I2216">
            <v>100</v>
          </cell>
          <cell r="J2216">
            <v>41</v>
          </cell>
          <cell r="K2216" t="str">
            <v>H</v>
          </cell>
        </row>
        <row r="2217">
          <cell r="B2217" t="str">
            <v>GR23493</v>
          </cell>
          <cell r="C2217" t="str">
            <v>Arbuste - ARBU01</v>
          </cell>
          <cell r="D2217" t="str">
            <v>Arbuste - ARBU01</v>
          </cell>
          <cell r="E2217" t="str">
            <v>HIB. SYR. BLUE CHIFFON® GRP TIG 90CM</v>
          </cell>
          <cell r="F2217"/>
          <cell r="G2217" t="str">
            <v xml:space="preserve">Greffe Repiqué </v>
          </cell>
          <cell r="H2217">
            <v>10</v>
          </cell>
          <cell r="I2217">
            <v>35</v>
          </cell>
          <cell r="J2217">
            <v>23</v>
          </cell>
          <cell r="K2217" t="str">
            <v>H</v>
          </cell>
        </row>
        <row r="2218">
          <cell r="B2218" t="str">
            <v>BG23129B</v>
          </cell>
          <cell r="C2218" t="str">
            <v>Arbuste - ARBU01</v>
          </cell>
          <cell r="D2218" t="str">
            <v>Arbuste - ARBU01</v>
          </cell>
          <cell r="E2218" t="str">
            <v>HIB. SYR. DOROTHY CRANE BG9</v>
          </cell>
          <cell r="F2218"/>
          <cell r="G2218" t="str">
            <v xml:space="preserve">Godets Ø 9 </v>
          </cell>
          <cell r="H2218">
            <v>12</v>
          </cell>
          <cell r="I2218">
            <v>0</v>
          </cell>
          <cell r="J2218">
            <v>0</v>
          </cell>
        </row>
        <row r="2219">
          <cell r="B2219" t="str">
            <v>GR23165</v>
          </cell>
          <cell r="C2219" t="str">
            <v>Arbuste - ARBU01</v>
          </cell>
          <cell r="D2219" t="str">
            <v>Arbuste - ARBU01</v>
          </cell>
          <cell r="E2219" t="str">
            <v>HIB. SYR. DOROTHY CRANE GRP 2 BR</v>
          </cell>
          <cell r="F2219"/>
          <cell r="G2219" t="str">
            <v xml:space="preserve">Greffe Repiqué </v>
          </cell>
          <cell r="H2219">
            <v>25</v>
          </cell>
          <cell r="I2219">
            <v>58</v>
          </cell>
          <cell r="J2219">
            <v>54</v>
          </cell>
        </row>
        <row r="2220">
          <cell r="B2220" t="str">
            <v>GR23166</v>
          </cell>
          <cell r="C2220" t="str">
            <v>Arbuste - ARBU01</v>
          </cell>
          <cell r="D2220" t="str">
            <v>Arbuste - ARBU01</v>
          </cell>
          <cell r="E2220" t="str">
            <v>HIB. SYR. DOROTHY CRANE GRP 3/4 BR</v>
          </cell>
          <cell r="F2220"/>
          <cell r="G2220" t="str">
            <v xml:space="preserve">Greffe Repiqué </v>
          </cell>
          <cell r="H2220">
            <v>10</v>
          </cell>
          <cell r="I2220">
            <v>278</v>
          </cell>
          <cell r="J2220">
            <v>153</v>
          </cell>
        </row>
        <row r="2221">
          <cell r="B2221" t="str">
            <v>GR21978</v>
          </cell>
          <cell r="C2221" t="str">
            <v>Arbuste - ARBU01</v>
          </cell>
          <cell r="D2221" t="str">
            <v>Arbuste - ARBU01</v>
          </cell>
          <cell r="E2221" t="str">
            <v>HIB. SYR. DOROTHY CRANE GRP 30/40 2/3BR</v>
          </cell>
          <cell r="F2221"/>
          <cell r="G2221" t="str">
            <v xml:space="preserve">Greffe Repiqué </v>
          </cell>
          <cell r="H2221">
            <v>25</v>
          </cell>
          <cell r="I2221">
            <v>0</v>
          </cell>
          <cell r="J2221">
            <v>0</v>
          </cell>
        </row>
        <row r="2222">
          <cell r="B2222" t="str">
            <v>GR21979</v>
          </cell>
          <cell r="C2222" t="str">
            <v>Arbuste - ARBU01</v>
          </cell>
          <cell r="D2222" t="str">
            <v>Arbuste - ARBU01</v>
          </cell>
          <cell r="E2222" t="str">
            <v>HIB. SYR. DOROTHY CRANE GRP 30/40 4/5BR</v>
          </cell>
          <cell r="F2222"/>
          <cell r="G2222" t="str">
            <v xml:space="preserve">Greffe Repiqué </v>
          </cell>
          <cell r="H2222">
            <v>10</v>
          </cell>
          <cell r="I2222">
            <v>0</v>
          </cell>
          <cell r="J2222">
            <v>0</v>
          </cell>
        </row>
        <row r="2223">
          <cell r="B2223" t="str">
            <v>GR21980</v>
          </cell>
          <cell r="C2223" t="str">
            <v>Arbuste - ARBU01</v>
          </cell>
          <cell r="D2223" t="str">
            <v>Arbuste - ARBU01</v>
          </cell>
          <cell r="E2223" t="str">
            <v>HIB. SYR. DOROTHY CRANE GRP 30/40 6/8BR</v>
          </cell>
          <cell r="F2223"/>
          <cell r="G2223" t="str">
            <v xml:space="preserve">Greffe Repiqué </v>
          </cell>
          <cell r="H2223">
            <v>10</v>
          </cell>
          <cell r="I2223">
            <v>0</v>
          </cell>
          <cell r="J2223">
            <v>0</v>
          </cell>
          <cell r="K2223"/>
        </row>
        <row r="2224">
          <cell r="B2224" t="str">
            <v>GR27167</v>
          </cell>
          <cell r="C2224" t="str">
            <v>Arbuste - ARBU01</v>
          </cell>
          <cell r="D2224" t="str">
            <v>Arbuste - ARBU01</v>
          </cell>
          <cell r="E2224" t="str">
            <v>HIB. SYR. ELEONORE® GRP</v>
          </cell>
          <cell r="F2224"/>
          <cell r="G2224" t="str">
            <v xml:space="preserve">Greffe Repiqué </v>
          </cell>
          <cell r="H2224">
            <v>25</v>
          </cell>
          <cell r="I2224">
            <v>34</v>
          </cell>
          <cell r="J2224">
            <v>34</v>
          </cell>
          <cell r="K2224"/>
        </row>
        <row r="2225">
          <cell r="B2225" t="str">
            <v>GR9636</v>
          </cell>
          <cell r="C2225" t="str">
            <v>Arbuste - ARBU01</v>
          </cell>
          <cell r="D2225" t="str">
            <v>Arbuste - ARBU01</v>
          </cell>
          <cell r="E2225" t="str">
            <v>HIB. SYR. ELEONORE® GRP 2 BR</v>
          </cell>
          <cell r="F2225"/>
          <cell r="G2225" t="str">
            <v xml:space="preserve">Greffe Repiqué </v>
          </cell>
          <cell r="H2225">
            <v>25</v>
          </cell>
          <cell r="I2225">
            <v>32</v>
          </cell>
          <cell r="J2225">
            <v>31</v>
          </cell>
          <cell r="K2225"/>
        </row>
        <row r="2226">
          <cell r="B2226" t="str">
            <v>GR29590</v>
          </cell>
          <cell r="C2226" t="str">
            <v>Arbuste - ARBU01</v>
          </cell>
          <cell r="D2226" t="str">
            <v>Arbuste - ARBU01</v>
          </cell>
          <cell r="E2226" t="str">
            <v>HIB. SYR. ELEONORE® GRP 20/30 2/3BR</v>
          </cell>
          <cell r="F2226"/>
          <cell r="G2226" t="str">
            <v xml:space="preserve">Greffe Repiqué </v>
          </cell>
          <cell r="H2226">
            <v>25</v>
          </cell>
          <cell r="I2226">
            <v>46</v>
          </cell>
          <cell r="J2226">
            <v>46</v>
          </cell>
          <cell r="K2226"/>
        </row>
        <row r="2227">
          <cell r="B2227" t="str">
            <v>GR29591</v>
          </cell>
          <cell r="C2227" t="str">
            <v>Arbuste - ARBU01</v>
          </cell>
          <cell r="D2227" t="str">
            <v>Arbuste - ARBU01</v>
          </cell>
          <cell r="E2227" t="str">
            <v>HIB. SYR. ELEONORE® GRP 20/30 4/5BR</v>
          </cell>
          <cell r="F2227"/>
          <cell r="G2227" t="str">
            <v xml:space="preserve">Greffe Repiqué </v>
          </cell>
          <cell r="H2227">
            <v>25</v>
          </cell>
          <cell r="I2227">
            <v>15</v>
          </cell>
          <cell r="J2227">
            <v>15</v>
          </cell>
          <cell r="K2227"/>
        </row>
        <row r="2228">
          <cell r="B2228" t="str">
            <v>GR9637</v>
          </cell>
          <cell r="C2228" t="str">
            <v>Arbuste - ARBU01</v>
          </cell>
          <cell r="D2228" t="str">
            <v>Arbuste - ARBU01</v>
          </cell>
          <cell r="E2228" t="str">
            <v>HIB. SYR. ELEONORE® GRP 3/4 BR</v>
          </cell>
          <cell r="F2228"/>
          <cell r="G2228" t="str">
            <v xml:space="preserve">Greffe Repiqué </v>
          </cell>
          <cell r="H2228">
            <v>10</v>
          </cell>
          <cell r="I2228">
            <v>100</v>
          </cell>
          <cell r="J2228">
            <v>14</v>
          </cell>
          <cell r="K2228"/>
        </row>
        <row r="2229">
          <cell r="B2229" t="str">
            <v>GR5189</v>
          </cell>
          <cell r="C2229" t="str">
            <v>Arbuste - ARBU01</v>
          </cell>
          <cell r="D2229" t="str">
            <v>Arbuste - ARBU01</v>
          </cell>
          <cell r="E2229" t="str">
            <v>HIB. SYR. ELEONORE® GRP 30/40 2/3BR</v>
          </cell>
          <cell r="F2229"/>
          <cell r="G2229" t="str">
            <v xml:space="preserve">Greffe Repiqué </v>
          </cell>
          <cell r="H2229">
            <v>25</v>
          </cell>
          <cell r="I2229">
            <v>27</v>
          </cell>
          <cell r="J2229">
            <v>23</v>
          </cell>
          <cell r="K2229"/>
        </row>
        <row r="2230">
          <cell r="B2230" t="str">
            <v>GR5190</v>
          </cell>
          <cell r="C2230" t="str">
            <v>Arbuste - ARBU01</v>
          </cell>
          <cell r="D2230" t="str">
            <v>Arbuste - ARBU01</v>
          </cell>
          <cell r="E2230" t="str">
            <v>HIB. SYR. ELEONORE® GRP 30/40 4/5BR</v>
          </cell>
          <cell r="F2230"/>
          <cell r="G2230" t="str">
            <v xml:space="preserve">Greffe Repiqué </v>
          </cell>
          <cell r="H2230">
            <v>10</v>
          </cell>
          <cell r="I2230">
            <v>62</v>
          </cell>
          <cell r="J2230">
            <v>0</v>
          </cell>
          <cell r="K2230" t="str">
            <v>H</v>
          </cell>
        </row>
        <row r="2231">
          <cell r="B2231" t="str">
            <v>GR5191</v>
          </cell>
          <cell r="C2231" t="str">
            <v>Arbuste - ARBU01</v>
          </cell>
          <cell r="D2231" t="str">
            <v>Arbuste - ARBU01</v>
          </cell>
          <cell r="E2231" t="str">
            <v>HIB. SYR. ELEONORE® GRP 30/40 6/8BR</v>
          </cell>
          <cell r="F2231"/>
          <cell r="G2231" t="str">
            <v xml:space="preserve">Greffe Repiqué </v>
          </cell>
          <cell r="H2231">
            <v>10</v>
          </cell>
          <cell r="I2231">
            <v>2</v>
          </cell>
          <cell r="J2231">
            <v>2</v>
          </cell>
          <cell r="K2231" t="str">
            <v>H</v>
          </cell>
        </row>
        <row r="2232">
          <cell r="B2232" t="str">
            <v>GR10033</v>
          </cell>
          <cell r="C2232" t="str">
            <v>Arbuste - ARBU01</v>
          </cell>
          <cell r="D2232" t="str">
            <v>Arbuste - ARBU01</v>
          </cell>
          <cell r="E2232" t="str">
            <v>HIB. SYR. HAMABO GRP</v>
          </cell>
          <cell r="F2232"/>
          <cell r="G2232" t="str">
            <v xml:space="preserve">Greffe Repiqué </v>
          </cell>
          <cell r="H2232">
            <v>25</v>
          </cell>
          <cell r="I2232">
            <v>0</v>
          </cell>
          <cell r="J2232">
            <v>0</v>
          </cell>
          <cell r="K2232"/>
        </row>
        <row r="2233">
          <cell r="B2233" t="str">
            <v>GR5200</v>
          </cell>
          <cell r="C2233" t="str">
            <v>Arbuste - ARBU01</v>
          </cell>
          <cell r="D2233" t="str">
            <v>Arbuste - ARBU01</v>
          </cell>
          <cell r="E2233" t="str">
            <v>HIB. SYR. HAMABO GRP 2 BR</v>
          </cell>
          <cell r="F2233"/>
          <cell r="G2233" t="str">
            <v xml:space="preserve">Greffe Repiqué </v>
          </cell>
          <cell r="H2233">
            <v>25</v>
          </cell>
          <cell r="I2233">
            <v>40</v>
          </cell>
          <cell r="J2233">
            <v>39</v>
          </cell>
          <cell r="K2233"/>
        </row>
        <row r="2234">
          <cell r="B2234" t="str">
            <v>GR5201</v>
          </cell>
          <cell r="C2234" t="str">
            <v>Arbuste - ARBU01</v>
          </cell>
          <cell r="D2234" t="str">
            <v>Arbuste - ARBU01</v>
          </cell>
          <cell r="E2234" t="str">
            <v>HIB. SYR. HAMABO GRP 3/4 BR</v>
          </cell>
          <cell r="F2234"/>
          <cell r="G2234" t="str">
            <v xml:space="preserve">Greffe Repiqué </v>
          </cell>
          <cell r="H2234">
            <v>10</v>
          </cell>
          <cell r="I2234">
            <v>0</v>
          </cell>
          <cell r="J2234">
            <v>0</v>
          </cell>
          <cell r="K2234"/>
        </row>
        <row r="2235">
          <cell r="B2235" t="str">
            <v>GR5202</v>
          </cell>
          <cell r="C2235" t="str">
            <v>Arbuste - ARBU01</v>
          </cell>
          <cell r="D2235" t="str">
            <v>Arbuste - ARBU01</v>
          </cell>
          <cell r="E2235" t="str">
            <v>HIB. SYR. HAMABO GRP 30/40 2/3 BR</v>
          </cell>
          <cell r="F2235"/>
          <cell r="G2235" t="str">
            <v xml:space="preserve">Greffe Repiqué </v>
          </cell>
          <cell r="H2235">
            <v>25</v>
          </cell>
          <cell r="I2235">
            <v>26</v>
          </cell>
          <cell r="J2235">
            <v>6</v>
          </cell>
          <cell r="K2235"/>
        </row>
        <row r="2236">
          <cell r="B2236" t="str">
            <v>GR5203</v>
          </cell>
          <cell r="C2236" t="str">
            <v>Arbuste - ARBU01</v>
          </cell>
          <cell r="D2236" t="str">
            <v>Arbuste - ARBU01</v>
          </cell>
          <cell r="E2236" t="str">
            <v>HIB. SYR. HAMABO GRP 30/40 4/5 BR</v>
          </cell>
          <cell r="F2236"/>
          <cell r="G2236" t="str">
            <v xml:space="preserve">Greffe Repiqué </v>
          </cell>
          <cell r="H2236">
            <v>10</v>
          </cell>
          <cell r="I2236">
            <v>120</v>
          </cell>
          <cell r="J2236">
            <v>70</v>
          </cell>
          <cell r="K2236" t="str">
            <v>H</v>
          </cell>
        </row>
        <row r="2237">
          <cell r="B2237" t="str">
            <v>GR5204</v>
          </cell>
          <cell r="C2237" t="str">
            <v>Arbuste - ARBU01</v>
          </cell>
          <cell r="D2237" t="str">
            <v>Arbuste - ARBU01</v>
          </cell>
          <cell r="E2237" t="str">
            <v>HIB. SYR. HAMABO GRP 30/40 6/8 BR</v>
          </cell>
          <cell r="F2237"/>
          <cell r="G2237" t="str">
            <v xml:space="preserve">Greffe Repiqué </v>
          </cell>
          <cell r="H2237">
            <v>10</v>
          </cell>
          <cell r="I2237">
            <v>0</v>
          </cell>
          <cell r="J2237">
            <v>0</v>
          </cell>
          <cell r="K2237" t="str">
            <v>H</v>
          </cell>
        </row>
        <row r="2238">
          <cell r="B2238" t="str">
            <v>GR10722</v>
          </cell>
          <cell r="C2238" t="str">
            <v>Arbuste - ARBU01</v>
          </cell>
          <cell r="D2238" t="str">
            <v>Arbuste - ARBU01</v>
          </cell>
          <cell r="E2238" t="str">
            <v>HIB. SYR. HELENE GRP</v>
          </cell>
          <cell r="F2238"/>
          <cell r="G2238" t="str">
            <v xml:space="preserve">Greffe Repiqué </v>
          </cell>
          <cell r="H2238">
            <v>25</v>
          </cell>
          <cell r="I2238">
            <v>4</v>
          </cell>
          <cell r="J2238">
            <v>4</v>
          </cell>
          <cell r="K2238"/>
        </row>
        <row r="2239">
          <cell r="B2239" t="str">
            <v>GR5209</v>
          </cell>
          <cell r="C2239" t="str">
            <v>Arbuste - ARBU01</v>
          </cell>
          <cell r="D2239" t="str">
            <v>Arbuste - ARBU01</v>
          </cell>
          <cell r="E2239" t="str">
            <v>HIB. SYR. HELENE GRP 2 BR</v>
          </cell>
          <cell r="F2239"/>
          <cell r="G2239" t="str">
            <v xml:space="preserve">Greffe Repiqué </v>
          </cell>
          <cell r="H2239">
            <v>25</v>
          </cell>
          <cell r="I2239">
            <v>17</v>
          </cell>
          <cell r="J2239">
            <v>15</v>
          </cell>
          <cell r="K2239"/>
        </row>
        <row r="2240">
          <cell r="B2240" t="str">
            <v>GR5210</v>
          </cell>
          <cell r="C2240" t="str">
            <v>Arbuste - ARBU01</v>
          </cell>
          <cell r="D2240" t="str">
            <v>Arbuste - ARBU01</v>
          </cell>
          <cell r="E2240" t="str">
            <v>HIB. SYR. HELENE GRP 3/4 BR</v>
          </cell>
          <cell r="F2240"/>
          <cell r="G2240" t="str">
            <v xml:space="preserve">Greffe Repiqué </v>
          </cell>
          <cell r="H2240">
            <v>10</v>
          </cell>
          <cell r="I2240">
            <v>28</v>
          </cell>
          <cell r="J2240">
            <v>5</v>
          </cell>
          <cell r="K2240"/>
        </row>
        <row r="2241">
          <cell r="B2241" t="str">
            <v>GR5211</v>
          </cell>
          <cell r="C2241" t="str">
            <v>Arbuste - ARBU01</v>
          </cell>
          <cell r="D2241" t="str">
            <v>Arbuste - ARBU01</v>
          </cell>
          <cell r="E2241" t="str">
            <v>HIB. SYR. HELENE GRP 30/40 2/3 BR</v>
          </cell>
          <cell r="F2241"/>
          <cell r="G2241" t="str">
            <v xml:space="preserve">Greffe Repiqué </v>
          </cell>
          <cell r="H2241">
            <v>25</v>
          </cell>
          <cell r="I2241">
            <v>32</v>
          </cell>
          <cell r="J2241">
            <v>11</v>
          </cell>
          <cell r="K2241"/>
        </row>
        <row r="2242">
          <cell r="B2242" t="str">
            <v>GR5212</v>
          </cell>
          <cell r="C2242" t="str">
            <v>Arbuste - ARBU01</v>
          </cell>
          <cell r="D2242" t="str">
            <v>Arbuste - ARBU01</v>
          </cell>
          <cell r="E2242" t="str">
            <v>HIB. SYR. HELENE GRP 30/40 4/5 BR</v>
          </cell>
          <cell r="F2242"/>
          <cell r="G2242" t="str">
            <v xml:space="preserve">Greffe Repiqué </v>
          </cell>
          <cell r="H2242">
            <v>10</v>
          </cell>
          <cell r="I2242">
            <v>160</v>
          </cell>
          <cell r="J2242">
            <v>18</v>
          </cell>
          <cell r="K2242"/>
        </row>
        <row r="2243">
          <cell r="B2243" t="str">
            <v>GR5213</v>
          </cell>
          <cell r="C2243" t="str">
            <v>Arbuste - ARBU01</v>
          </cell>
          <cell r="D2243" t="str">
            <v>Arbuste - ARBU01</v>
          </cell>
          <cell r="E2243" t="str">
            <v>HIB. SYR. HELENE GRP 30/40 6/8 BR</v>
          </cell>
          <cell r="F2243"/>
          <cell r="G2243" t="str">
            <v xml:space="preserve">Greffe Repiqué </v>
          </cell>
          <cell r="H2243">
            <v>10</v>
          </cell>
          <cell r="I2243">
            <v>160</v>
          </cell>
          <cell r="J2243">
            <v>102</v>
          </cell>
          <cell r="K2243"/>
        </row>
        <row r="2244">
          <cell r="B2244" t="str">
            <v>GR5225</v>
          </cell>
          <cell r="C2244" t="str">
            <v>Arbuste - ARBU01</v>
          </cell>
          <cell r="D2244" t="str">
            <v>Arbuste - ARBU01</v>
          </cell>
          <cell r="E2244" t="str">
            <v>HIB. SYR. LAVENDER CHIFFON® GRP 2BR</v>
          </cell>
          <cell r="F2244"/>
          <cell r="G2244" t="str">
            <v xml:space="preserve">Greffe Repiqué </v>
          </cell>
          <cell r="H2244">
            <v>25</v>
          </cell>
          <cell r="I2244">
            <v>88</v>
          </cell>
          <cell r="J2244">
            <v>26</v>
          </cell>
          <cell r="K2244"/>
        </row>
        <row r="2245">
          <cell r="B2245" t="str">
            <v>GR5226</v>
          </cell>
          <cell r="C2245" t="str">
            <v>Arbuste - ARBU01</v>
          </cell>
          <cell r="D2245" t="str">
            <v>Arbuste - ARBU01</v>
          </cell>
          <cell r="E2245" t="str">
            <v>HIB. SYR. LAVENDER CHIFFON® GRP 3/4BR</v>
          </cell>
          <cell r="F2245"/>
          <cell r="G2245" t="str">
            <v xml:space="preserve">Greffe Repiqué </v>
          </cell>
          <cell r="H2245">
            <v>10</v>
          </cell>
          <cell r="I2245">
            <v>404</v>
          </cell>
          <cell r="J2245">
            <v>154</v>
          </cell>
          <cell r="K2245"/>
        </row>
        <row r="2246">
          <cell r="B2246" t="str">
            <v>BG23131B</v>
          </cell>
          <cell r="C2246" t="str">
            <v>Arbuste - ARBU01</v>
          </cell>
          <cell r="D2246" t="str">
            <v>Arbuste - ARBU01</v>
          </cell>
          <cell r="E2246" t="str">
            <v>HIB. SYR. MAGENTA CHIFFON® BG9</v>
          </cell>
          <cell r="F2246"/>
          <cell r="G2246" t="str">
            <v xml:space="preserve">Godets Ø 9 </v>
          </cell>
          <cell r="H2246">
            <v>12</v>
          </cell>
          <cell r="I2246">
            <v>0</v>
          </cell>
          <cell r="J2246">
            <v>0</v>
          </cell>
          <cell r="K2246"/>
        </row>
        <row r="2247">
          <cell r="B2247" t="str">
            <v>GR22625</v>
          </cell>
          <cell r="C2247" t="str">
            <v>Arbuste - ARBU01</v>
          </cell>
          <cell r="D2247" t="str">
            <v>Arbuste - ARBU01</v>
          </cell>
          <cell r="E2247" t="str">
            <v>HIB. SYR. MAGENTA CHIFFON® GR30/40 2/3BR</v>
          </cell>
          <cell r="F2247"/>
          <cell r="G2247" t="str">
            <v xml:space="preserve">Greffe Repiqué </v>
          </cell>
          <cell r="H2247">
            <v>25</v>
          </cell>
          <cell r="I2247">
            <v>0</v>
          </cell>
          <cell r="J2247">
            <v>0</v>
          </cell>
          <cell r="K2247"/>
        </row>
        <row r="2248">
          <cell r="B2248" t="str">
            <v>GR22626</v>
          </cell>
          <cell r="C2248" t="str">
            <v>Arbuste - ARBU01</v>
          </cell>
          <cell r="D2248" t="str">
            <v>Arbuste - ARBU01</v>
          </cell>
          <cell r="E2248" t="str">
            <v>HIB. SYR. MAGENTA CHIFFON® GR30/40 4/5BR</v>
          </cell>
          <cell r="F2248"/>
          <cell r="G2248" t="str">
            <v xml:space="preserve">Greffe Repiqué </v>
          </cell>
          <cell r="H2248">
            <v>10</v>
          </cell>
          <cell r="I2248">
            <v>0</v>
          </cell>
          <cell r="J2248">
            <v>0</v>
          </cell>
          <cell r="K2248" t="str">
            <v>H</v>
          </cell>
        </row>
        <row r="2249">
          <cell r="B2249" t="str">
            <v>GR22627</v>
          </cell>
          <cell r="C2249" t="str">
            <v>Arbuste - ARBU01</v>
          </cell>
          <cell r="D2249" t="str">
            <v>Arbuste - ARBU01</v>
          </cell>
          <cell r="E2249" t="str">
            <v>HIB. SYR. MAGENTA CHIFFON® GR30/40 6/8BR</v>
          </cell>
          <cell r="F2249"/>
          <cell r="G2249" t="str">
            <v xml:space="preserve">Greffe Repiqué </v>
          </cell>
          <cell r="H2249">
            <v>10</v>
          </cell>
          <cell r="I2249">
            <v>0</v>
          </cell>
          <cell r="J2249">
            <v>0</v>
          </cell>
          <cell r="K2249" t="str">
            <v>H</v>
          </cell>
        </row>
        <row r="2250">
          <cell r="B2250" t="str">
            <v>GR13786</v>
          </cell>
          <cell r="C2250" t="str">
            <v>Arbuste - ARBU01</v>
          </cell>
          <cell r="D2250" t="str">
            <v>Arbuste - ARBU01</v>
          </cell>
          <cell r="E2250" t="str">
            <v>HIB. SYR. MAGENTA CHIFFON® GRP 2BR</v>
          </cell>
          <cell r="F2250"/>
          <cell r="G2250" t="str">
            <v xml:space="preserve">Greffe Repiqué </v>
          </cell>
          <cell r="H2250">
            <v>25</v>
          </cell>
          <cell r="I2250">
            <v>61</v>
          </cell>
          <cell r="J2250">
            <v>35</v>
          </cell>
          <cell r="K2250"/>
        </row>
        <row r="2251">
          <cell r="B2251" t="str">
            <v>GR13788</v>
          </cell>
          <cell r="C2251" t="str">
            <v>Arbuste - ARBU01</v>
          </cell>
          <cell r="D2251" t="str">
            <v>Arbuste - ARBU01</v>
          </cell>
          <cell r="E2251" t="str">
            <v>HIB. SYR. MAGENTA CHIFFON® GRP 3/4BR</v>
          </cell>
          <cell r="F2251"/>
          <cell r="G2251" t="str">
            <v xml:space="preserve">Greffe Repiqué </v>
          </cell>
          <cell r="H2251">
            <v>10</v>
          </cell>
          <cell r="I2251">
            <v>133</v>
          </cell>
          <cell r="J2251">
            <v>0</v>
          </cell>
          <cell r="K2251"/>
        </row>
        <row r="2252">
          <cell r="B2252" t="str">
            <v>GR23497</v>
          </cell>
          <cell r="C2252" t="str">
            <v>Arbuste - ARBU01</v>
          </cell>
          <cell r="D2252" t="str">
            <v>Arbuste - ARBU01</v>
          </cell>
          <cell r="E2252" t="str">
            <v>HIB. SYR. MAGENTA CHIFFON® GRP TIG 90CM</v>
          </cell>
          <cell r="F2252"/>
          <cell r="G2252" t="str">
            <v xml:space="preserve">Greffe Repiqué </v>
          </cell>
          <cell r="H2252">
            <v>10</v>
          </cell>
          <cell r="I2252">
            <v>41</v>
          </cell>
          <cell r="J2252">
            <v>24</v>
          </cell>
          <cell r="K2252" t="str">
            <v>H</v>
          </cell>
        </row>
        <row r="2253">
          <cell r="B2253" t="str">
            <v>BR26732</v>
          </cell>
          <cell r="C2253" t="str">
            <v>Arbuste - ARBU01</v>
          </cell>
          <cell r="D2253" t="str">
            <v>Arbuste - ARBU01</v>
          </cell>
          <cell r="E2253" t="str">
            <v>HIB. SYR. MARINA BRP 30/40 2/3 BR</v>
          </cell>
          <cell r="F2253"/>
          <cell r="G2253" t="str">
            <v xml:space="preserve">Bouture Repiqué </v>
          </cell>
          <cell r="H2253">
            <v>25</v>
          </cell>
          <cell r="I2253">
            <v>14</v>
          </cell>
          <cell r="J2253">
            <v>2</v>
          </cell>
          <cell r="K2253"/>
        </row>
        <row r="2254">
          <cell r="B2254" t="str">
            <v>BR26733</v>
          </cell>
          <cell r="C2254" t="str">
            <v>Arbuste - ARBU01</v>
          </cell>
          <cell r="D2254" t="str">
            <v>Arbuste - ARBU01</v>
          </cell>
          <cell r="E2254" t="str">
            <v>HIB. SYR. MARINA BRP 30/40 4/5 BR</v>
          </cell>
          <cell r="F2254"/>
          <cell r="G2254" t="str">
            <v xml:space="preserve">Bouture Repiqué </v>
          </cell>
          <cell r="H2254">
            <v>10</v>
          </cell>
          <cell r="I2254">
            <v>22</v>
          </cell>
          <cell r="J2254">
            <v>0</v>
          </cell>
          <cell r="K2254"/>
        </row>
        <row r="2255">
          <cell r="B2255" t="str">
            <v>GR10040</v>
          </cell>
          <cell r="C2255" t="str">
            <v>Arbuste - ARBU01</v>
          </cell>
          <cell r="D2255" t="str">
            <v>Arbuste - ARBU01</v>
          </cell>
          <cell r="E2255" t="str">
            <v>HIB. SYR. MARINA GRP</v>
          </cell>
          <cell r="F2255"/>
          <cell r="G2255" t="str">
            <v xml:space="preserve">Greffe Repiqué </v>
          </cell>
          <cell r="H2255">
            <v>25</v>
          </cell>
          <cell r="I2255">
            <v>0</v>
          </cell>
          <cell r="J2255">
            <v>0</v>
          </cell>
          <cell r="K2255"/>
        </row>
        <row r="2256">
          <cell r="B2256" t="str">
            <v>GR5241</v>
          </cell>
          <cell r="C2256" t="str">
            <v>Arbuste - ARBU01</v>
          </cell>
          <cell r="D2256" t="str">
            <v>Arbuste - ARBU01</v>
          </cell>
          <cell r="E2256" t="str">
            <v>HIB. SYR. MARINA GRP 2 BR</v>
          </cell>
          <cell r="F2256"/>
          <cell r="G2256" t="str">
            <v xml:space="preserve">Greffe Repiqué </v>
          </cell>
          <cell r="H2256">
            <v>25</v>
          </cell>
          <cell r="I2256">
            <v>0</v>
          </cell>
          <cell r="J2256">
            <v>0</v>
          </cell>
          <cell r="K2256"/>
        </row>
        <row r="2257">
          <cell r="B2257" t="str">
            <v>GR5239</v>
          </cell>
          <cell r="C2257" t="str">
            <v>Arbuste - ARBU01</v>
          </cell>
          <cell r="D2257" t="str">
            <v>Arbuste - ARBU01</v>
          </cell>
          <cell r="E2257" t="str">
            <v>HIB. SYR. MARINA GRP 3/4 BR</v>
          </cell>
          <cell r="F2257"/>
          <cell r="G2257" t="str">
            <v xml:space="preserve">Greffe Repiqué </v>
          </cell>
          <cell r="H2257">
            <v>25</v>
          </cell>
          <cell r="I2257">
            <v>0</v>
          </cell>
          <cell r="J2257">
            <v>0</v>
          </cell>
          <cell r="K2257"/>
        </row>
        <row r="2258">
          <cell r="B2258" t="str">
            <v>GR5236</v>
          </cell>
          <cell r="C2258" t="str">
            <v>Arbuste - ARBU01</v>
          </cell>
          <cell r="D2258" t="str">
            <v>Arbuste - ARBU01</v>
          </cell>
          <cell r="E2258" t="str">
            <v>HIB. SYR. MARINA GRP 30/40 2/3 BR</v>
          </cell>
          <cell r="F2258"/>
          <cell r="G2258" t="str">
            <v xml:space="preserve">Greffe Repiqué </v>
          </cell>
          <cell r="H2258">
            <v>25</v>
          </cell>
          <cell r="I2258">
            <v>49</v>
          </cell>
          <cell r="J2258">
            <v>0</v>
          </cell>
          <cell r="K2258"/>
        </row>
        <row r="2259">
          <cell r="B2259" t="str">
            <v>GR5237</v>
          </cell>
          <cell r="C2259" t="str">
            <v>Arbuste - ARBU01</v>
          </cell>
          <cell r="D2259" t="str">
            <v>Arbuste - ARBU01</v>
          </cell>
          <cell r="E2259" t="str">
            <v>HIB. SYR. MARINA GRP 30/40 4/5 BR</v>
          </cell>
          <cell r="F2259"/>
          <cell r="G2259" t="str">
            <v xml:space="preserve">Greffe Repiqué </v>
          </cell>
          <cell r="H2259">
            <v>10</v>
          </cell>
          <cell r="I2259">
            <v>214</v>
          </cell>
          <cell r="J2259">
            <v>0</v>
          </cell>
          <cell r="K2259" t="str">
            <v>H</v>
          </cell>
        </row>
        <row r="2260">
          <cell r="B2260" t="str">
            <v>GR5238</v>
          </cell>
          <cell r="C2260" t="str">
            <v>Arbuste - ARBU01</v>
          </cell>
          <cell r="D2260" t="str">
            <v>Arbuste - ARBU01</v>
          </cell>
          <cell r="E2260" t="str">
            <v>HIB. SYR. MARINA GRP 30/40 6/8 BR</v>
          </cell>
          <cell r="F2260"/>
          <cell r="G2260" t="str">
            <v xml:space="preserve">Greffe Repiqué </v>
          </cell>
          <cell r="H2260">
            <v>10</v>
          </cell>
          <cell r="I2260">
            <v>274</v>
          </cell>
          <cell r="J2260">
            <v>101</v>
          </cell>
          <cell r="K2260" t="str">
            <v>H</v>
          </cell>
        </row>
        <row r="2261">
          <cell r="B2261" t="str">
            <v>GR5219</v>
          </cell>
          <cell r="C2261" t="str">
            <v>Arbuste - ARBU01</v>
          </cell>
          <cell r="D2261" t="str">
            <v>Arbuste - ARBU01</v>
          </cell>
          <cell r="E2261" t="str">
            <v>HIB. SYR. NOLWENN GRP</v>
          </cell>
          <cell r="F2261"/>
          <cell r="G2261" t="str">
            <v xml:space="preserve">Greffe Repiqué </v>
          </cell>
          <cell r="H2261">
            <v>25</v>
          </cell>
          <cell r="I2261">
            <v>9</v>
          </cell>
          <cell r="J2261">
            <v>9</v>
          </cell>
          <cell r="K2261"/>
        </row>
        <row r="2262">
          <cell r="B2262" t="str">
            <v>GR5218</v>
          </cell>
          <cell r="C2262" t="str">
            <v>Arbuste - ARBU01</v>
          </cell>
          <cell r="D2262" t="str">
            <v>Arbuste - ARBU01</v>
          </cell>
          <cell r="E2262" t="str">
            <v>HIB. SYR. NOLWENN GRP 2 BR</v>
          </cell>
          <cell r="F2262"/>
          <cell r="G2262" t="str">
            <v xml:space="preserve">Greffe Repiqué </v>
          </cell>
          <cell r="H2262">
            <v>25</v>
          </cell>
          <cell r="I2262">
            <v>42</v>
          </cell>
          <cell r="J2262">
            <v>40</v>
          </cell>
          <cell r="K2262"/>
        </row>
        <row r="2263">
          <cell r="B2263" t="str">
            <v>GR5217</v>
          </cell>
          <cell r="C2263" t="str">
            <v>Arbuste - ARBU01</v>
          </cell>
          <cell r="D2263" t="str">
            <v>Arbuste - ARBU01</v>
          </cell>
          <cell r="E2263" t="str">
            <v>HIB. SYR. NOLWENN GRP 3/4 BR</v>
          </cell>
          <cell r="F2263"/>
          <cell r="G2263" t="str">
            <v xml:space="preserve">Greffe Repiqué </v>
          </cell>
          <cell r="H2263">
            <v>10</v>
          </cell>
          <cell r="I2263">
            <v>62</v>
          </cell>
          <cell r="J2263">
            <v>0</v>
          </cell>
          <cell r="K2263"/>
        </row>
        <row r="2264">
          <cell r="B2264" t="str">
            <v>GR27613</v>
          </cell>
          <cell r="C2264" t="str">
            <v>Arbuste - ARBU01</v>
          </cell>
          <cell r="D2264" t="str">
            <v>Arbuste - ARBU01</v>
          </cell>
          <cell r="E2264" t="str">
            <v>HIB. SYR. NOLWENN GRP TIG 90CM</v>
          </cell>
          <cell r="F2264"/>
          <cell r="G2264" t="str">
            <v xml:space="preserve">Greffe Repiqué </v>
          </cell>
          <cell r="H2264">
            <v>10</v>
          </cell>
          <cell r="I2264">
            <v>0</v>
          </cell>
          <cell r="J2264">
            <v>0</v>
          </cell>
          <cell r="K2264"/>
        </row>
        <row r="2265">
          <cell r="B2265" t="str">
            <v>BG13276B</v>
          </cell>
          <cell r="C2265" t="str">
            <v>Arbuste - ARBU01</v>
          </cell>
          <cell r="D2265" t="str">
            <v>Arbuste - ARBU01</v>
          </cell>
          <cell r="E2265" t="str">
            <v>HIB. SYR. PINK CHIFFON® BG9</v>
          </cell>
          <cell r="F2265"/>
          <cell r="G2265" t="str">
            <v xml:space="preserve">Godets Ø 9 </v>
          </cell>
          <cell r="H2265">
            <v>12</v>
          </cell>
          <cell r="I2265">
            <v>0</v>
          </cell>
          <cell r="J2265">
            <v>0</v>
          </cell>
          <cell r="K2265"/>
        </row>
        <row r="2266">
          <cell r="B2266" t="str">
            <v>BR26735</v>
          </cell>
          <cell r="C2266" t="str">
            <v>Arbuste - ARBU01</v>
          </cell>
          <cell r="D2266" t="str">
            <v>Arbuste - ARBU01</v>
          </cell>
          <cell r="E2266" t="str">
            <v>HIB. SYR. PINK CHIFFON® BRP 30/40 2/3 BR</v>
          </cell>
          <cell r="F2266"/>
          <cell r="G2266" t="str">
            <v xml:space="preserve">Bouture Repiqué </v>
          </cell>
          <cell r="H2266">
            <v>25</v>
          </cell>
          <cell r="I2266">
            <v>12</v>
          </cell>
          <cell r="J2266">
            <v>3</v>
          </cell>
          <cell r="K2266"/>
        </row>
        <row r="2267">
          <cell r="B2267" t="str">
            <v>BR26736</v>
          </cell>
          <cell r="C2267" t="str">
            <v>Arbuste - ARBU01</v>
          </cell>
          <cell r="D2267" t="str">
            <v>Arbuste - ARBU01</v>
          </cell>
          <cell r="E2267" t="str">
            <v>HIB. SYR. PINK CHIFFON® BRP 30/40 4/5 BR</v>
          </cell>
          <cell r="F2267"/>
          <cell r="G2267" t="str">
            <v xml:space="preserve">Bouture Repiqué </v>
          </cell>
          <cell r="H2267">
            <v>10</v>
          </cell>
          <cell r="I2267">
            <v>105</v>
          </cell>
          <cell r="J2267">
            <v>17</v>
          </cell>
          <cell r="K2267"/>
        </row>
        <row r="2268">
          <cell r="B2268" t="str">
            <v>BR28736</v>
          </cell>
          <cell r="C2268" t="str">
            <v>Arbuste - ARBU01</v>
          </cell>
          <cell r="D2268" t="str">
            <v>Arbuste - ARBU01</v>
          </cell>
          <cell r="E2268" t="str">
            <v>HIB. SYR. PINK CHIFFON® BRP 30/40 6/8 BR</v>
          </cell>
          <cell r="F2268"/>
          <cell r="G2268" t="str">
            <v xml:space="preserve">Bouture Repiqué </v>
          </cell>
          <cell r="H2268">
            <v>10</v>
          </cell>
          <cell r="I2268">
            <v>0</v>
          </cell>
          <cell r="J2268">
            <v>0</v>
          </cell>
        </row>
        <row r="2269">
          <cell r="B2269" t="str">
            <v>GR27147</v>
          </cell>
          <cell r="C2269" t="str">
            <v>Arbuste - ARBU01</v>
          </cell>
          <cell r="D2269" t="str">
            <v>Arbuste - ARBU01</v>
          </cell>
          <cell r="E2269" t="str">
            <v>HIB. SYR. PINK CHIFFON® GRP</v>
          </cell>
          <cell r="F2269"/>
          <cell r="G2269" t="str">
            <v xml:space="preserve">Greffe Repiqué </v>
          </cell>
          <cell r="H2269">
            <v>25</v>
          </cell>
          <cell r="I2269">
            <v>0</v>
          </cell>
          <cell r="J2269">
            <v>0</v>
          </cell>
        </row>
        <row r="2270">
          <cell r="B2270" t="str">
            <v>GR10177</v>
          </cell>
          <cell r="C2270" t="str">
            <v>Arbuste - ARBU01</v>
          </cell>
          <cell r="D2270" t="str">
            <v>Arbuste - ARBU01</v>
          </cell>
          <cell r="E2270" t="str">
            <v>HIB. SYR. PINK CHIFFON® GRP 2BR</v>
          </cell>
          <cell r="F2270"/>
          <cell r="G2270" t="str">
            <v xml:space="preserve">Greffe Repiqué </v>
          </cell>
          <cell r="H2270">
            <v>25</v>
          </cell>
          <cell r="I2270">
            <v>180</v>
          </cell>
          <cell r="J2270">
            <v>88</v>
          </cell>
        </row>
        <row r="2271">
          <cell r="B2271" t="str">
            <v>GR10178</v>
          </cell>
          <cell r="C2271" t="str">
            <v>Arbuste - ARBU01</v>
          </cell>
          <cell r="D2271" t="str">
            <v>Arbuste - ARBU01</v>
          </cell>
          <cell r="E2271" t="str">
            <v>HIB. SYR. PINK CHIFFON® GRP 3/4BR</v>
          </cell>
          <cell r="F2271"/>
          <cell r="G2271" t="str">
            <v xml:space="preserve">Greffe Repiqué </v>
          </cell>
          <cell r="H2271">
            <v>10</v>
          </cell>
          <cell r="I2271">
            <v>400</v>
          </cell>
          <cell r="J2271">
            <v>10</v>
          </cell>
          <cell r="K2271"/>
        </row>
        <row r="2272">
          <cell r="B2272" t="str">
            <v>GR10179</v>
          </cell>
          <cell r="C2272" t="str">
            <v>Arbuste - ARBU01</v>
          </cell>
          <cell r="D2272" t="str">
            <v>Arbuste - ARBU01</v>
          </cell>
          <cell r="E2272" t="str">
            <v>HIB. SYR. PINK CHIFFON® GRP 30/40 2/3BR</v>
          </cell>
          <cell r="F2272"/>
          <cell r="G2272" t="str">
            <v xml:space="preserve">Greffe Repiqué </v>
          </cell>
          <cell r="H2272">
            <v>25</v>
          </cell>
          <cell r="I2272">
            <v>0</v>
          </cell>
          <cell r="J2272">
            <v>0</v>
          </cell>
        </row>
        <row r="2273">
          <cell r="B2273" t="str">
            <v>GR10180</v>
          </cell>
          <cell r="C2273" t="str">
            <v>Arbuste - ARBU01</v>
          </cell>
          <cell r="D2273" t="str">
            <v>Arbuste - ARBU01</v>
          </cell>
          <cell r="E2273" t="str">
            <v>HIB. SYR. PINK CHIFFON® GRP 30/40 4/5BR</v>
          </cell>
          <cell r="F2273"/>
          <cell r="G2273" t="str">
            <v xml:space="preserve">Greffe Repiqué </v>
          </cell>
          <cell r="H2273">
            <v>10</v>
          </cell>
          <cell r="I2273">
            <v>0</v>
          </cell>
          <cell r="J2273">
            <v>0</v>
          </cell>
          <cell r="K2273" t="str">
            <v>H</v>
          </cell>
        </row>
        <row r="2274">
          <cell r="B2274" t="str">
            <v>GR10181</v>
          </cell>
          <cell r="C2274" t="str">
            <v>Arbuste - ARBU01</v>
          </cell>
          <cell r="D2274" t="str">
            <v>Arbuste - ARBU01</v>
          </cell>
          <cell r="E2274" t="str">
            <v>HIB. SYR. PINK CHIFFON® GRP 30/40 6/8BR</v>
          </cell>
          <cell r="F2274"/>
          <cell r="G2274" t="str">
            <v xml:space="preserve">Greffe Repiqué </v>
          </cell>
          <cell r="H2274">
            <v>10</v>
          </cell>
          <cell r="I2274">
            <v>0</v>
          </cell>
          <cell r="J2274">
            <v>0</v>
          </cell>
          <cell r="K2274" t="str">
            <v>H</v>
          </cell>
        </row>
        <row r="2275">
          <cell r="B2275" t="str">
            <v>GR23495</v>
          </cell>
          <cell r="C2275" t="str">
            <v>Arbuste - ARBU01</v>
          </cell>
          <cell r="D2275" t="str">
            <v>Arbuste - ARBU01</v>
          </cell>
          <cell r="E2275" t="str">
            <v>HIB. SYR. PINK CHIFFON® GRP TIG 90CM</v>
          </cell>
          <cell r="F2275"/>
          <cell r="G2275" t="str">
            <v xml:space="preserve">Greffe Repiqué </v>
          </cell>
          <cell r="H2275">
            <v>10</v>
          </cell>
          <cell r="I2275">
            <v>33</v>
          </cell>
          <cell r="J2275">
            <v>15</v>
          </cell>
          <cell r="K2275" t="str">
            <v>H</v>
          </cell>
        </row>
        <row r="2276">
          <cell r="B2276" t="str">
            <v>GR10039</v>
          </cell>
          <cell r="C2276" t="str">
            <v>Arbuste - ARBU01</v>
          </cell>
          <cell r="D2276" t="str">
            <v>Arbuste - ARBU01</v>
          </cell>
          <cell r="E2276" t="str">
            <v>HIB. SYR. PINK GIANT® GRP</v>
          </cell>
          <cell r="F2276"/>
          <cell r="G2276" t="str">
            <v xml:space="preserve">Greffe Repiqué </v>
          </cell>
          <cell r="H2276">
            <v>25</v>
          </cell>
          <cell r="I2276">
            <v>5</v>
          </cell>
          <cell r="J2276">
            <v>5</v>
          </cell>
          <cell r="K2276"/>
        </row>
        <row r="2277">
          <cell r="B2277" t="str">
            <v>GR5260</v>
          </cell>
          <cell r="C2277" t="str">
            <v>Arbuste - ARBU01</v>
          </cell>
          <cell r="D2277" t="str">
            <v>Arbuste - ARBU01</v>
          </cell>
          <cell r="E2277" t="str">
            <v>HIB. SYR. PINK GIANT® GRP 2 BR</v>
          </cell>
          <cell r="F2277"/>
          <cell r="G2277" t="str">
            <v xml:space="preserve">Greffe Repiqué </v>
          </cell>
          <cell r="H2277">
            <v>25</v>
          </cell>
          <cell r="I2277">
            <v>15</v>
          </cell>
          <cell r="J2277">
            <v>0</v>
          </cell>
          <cell r="K2277"/>
        </row>
        <row r="2278">
          <cell r="B2278" t="str">
            <v>GR5261</v>
          </cell>
          <cell r="C2278" t="str">
            <v>Arbuste - ARBU01</v>
          </cell>
          <cell r="D2278" t="str">
            <v>Arbuste - ARBU01</v>
          </cell>
          <cell r="E2278" t="str">
            <v>HIB. SYR. PINK GIANT® GRP 3/4 BR</v>
          </cell>
          <cell r="F2278"/>
          <cell r="G2278" t="str">
            <v xml:space="preserve">Greffe Repiqué </v>
          </cell>
          <cell r="H2278">
            <v>10</v>
          </cell>
          <cell r="I2278">
            <v>39</v>
          </cell>
          <cell r="J2278">
            <v>0</v>
          </cell>
          <cell r="K2278"/>
        </row>
        <row r="2279">
          <cell r="B2279" t="str">
            <v>GR5262</v>
          </cell>
          <cell r="C2279" t="str">
            <v>Arbuste - ARBU01</v>
          </cell>
          <cell r="D2279" t="str">
            <v>Arbuste - ARBU01</v>
          </cell>
          <cell r="E2279" t="str">
            <v>HIB. SYR. PINK GIANT® GRP 30/40 2/3BR</v>
          </cell>
          <cell r="F2279"/>
          <cell r="G2279" t="str">
            <v xml:space="preserve">Greffe Repiqué </v>
          </cell>
          <cell r="H2279">
            <v>25</v>
          </cell>
          <cell r="I2279">
            <v>0</v>
          </cell>
          <cell r="J2279">
            <v>0</v>
          </cell>
          <cell r="K2279"/>
        </row>
        <row r="2280">
          <cell r="B2280" t="str">
            <v>GR5263</v>
          </cell>
          <cell r="C2280" t="str">
            <v>Arbuste - ARBU01</v>
          </cell>
          <cell r="D2280" t="str">
            <v>Arbuste - ARBU01</v>
          </cell>
          <cell r="E2280" t="str">
            <v>HIB. SYR. PINK GIANT® GRP 30/40 4/5BR</v>
          </cell>
          <cell r="F2280"/>
          <cell r="G2280" t="str">
            <v xml:space="preserve">Greffe Repiqué </v>
          </cell>
          <cell r="H2280">
            <v>10</v>
          </cell>
          <cell r="I2280">
            <v>0</v>
          </cell>
          <cell r="J2280">
            <v>0</v>
          </cell>
          <cell r="K2280"/>
        </row>
        <row r="2281">
          <cell r="B2281" t="str">
            <v>GR5264</v>
          </cell>
          <cell r="C2281" t="str">
            <v>Arbuste - ARBU01</v>
          </cell>
          <cell r="D2281" t="str">
            <v>Arbuste - ARBU01</v>
          </cell>
          <cell r="E2281" t="str">
            <v>HIB. SYR. PINK GIANT® GRP 30/40 6/8BR</v>
          </cell>
          <cell r="F2281"/>
          <cell r="G2281" t="str">
            <v xml:space="preserve">Greffe Repiqué </v>
          </cell>
          <cell r="H2281">
            <v>10</v>
          </cell>
          <cell r="I2281">
            <v>0</v>
          </cell>
          <cell r="J2281">
            <v>0</v>
          </cell>
          <cell r="K2281"/>
        </row>
        <row r="2282">
          <cell r="B2282" t="str">
            <v>GR5271</v>
          </cell>
          <cell r="C2282" t="str">
            <v>Arbuste - ARBU01</v>
          </cell>
          <cell r="D2282" t="str">
            <v>Arbuste - ARBU01</v>
          </cell>
          <cell r="E2282" t="str">
            <v>HIB. SYR. PURPLE RUFFLES SANCHO. GR 3/4B</v>
          </cell>
          <cell r="F2282"/>
          <cell r="G2282" t="str">
            <v xml:space="preserve">Greffe Repiqué </v>
          </cell>
          <cell r="H2282">
            <v>10</v>
          </cell>
          <cell r="I2282">
            <v>156</v>
          </cell>
          <cell r="J2282">
            <v>0</v>
          </cell>
          <cell r="K2282"/>
        </row>
        <row r="2283">
          <cell r="B2283" t="str">
            <v>GR27145</v>
          </cell>
          <cell r="C2283" t="str">
            <v>Arbuste - ARBU01</v>
          </cell>
          <cell r="D2283" t="str">
            <v>Arbuste - ARBU01</v>
          </cell>
          <cell r="E2283" t="str">
            <v>HIB. SYR. PURPLE RUFFLES SANCHO. GRP</v>
          </cell>
          <cell r="F2283"/>
          <cell r="G2283" t="str">
            <v xml:space="preserve">Greffe Repiqué </v>
          </cell>
          <cell r="H2283">
            <v>25</v>
          </cell>
          <cell r="I2283">
            <v>11</v>
          </cell>
          <cell r="J2283">
            <v>11</v>
          </cell>
          <cell r="K2283"/>
        </row>
        <row r="2284">
          <cell r="B2284" t="str">
            <v>GR5270</v>
          </cell>
          <cell r="C2284" t="str">
            <v>Arbuste - ARBU01</v>
          </cell>
          <cell r="D2284" t="str">
            <v>Arbuste - ARBU01</v>
          </cell>
          <cell r="E2284" t="str">
            <v>HIB. SYR. PURPLE RUFFLES SANCHO. GRP 2BR</v>
          </cell>
          <cell r="F2284"/>
          <cell r="G2284" t="str">
            <v xml:space="preserve">Greffe Repiqué </v>
          </cell>
          <cell r="H2284">
            <v>25</v>
          </cell>
          <cell r="I2284">
            <v>81</v>
          </cell>
          <cell r="J2284">
            <v>68</v>
          </cell>
          <cell r="K2284"/>
        </row>
        <row r="2285">
          <cell r="B2285" t="str">
            <v>GR10666</v>
          </cell>
          <cell r="C2285" t="str">
            <v>Arbuste - ARBU01</v>
          </cell>
          <cell r="D2285" t="str">
            <v>Arbuste - ARBU01</v>
          </cell>
          <cell r="E2285" t="str">
            <v>HIB. SYR. RED HEART GRP</v>
          </cell>
          <cell r="F2285"/>
          <cell r="G2285" t="str">
            <v xml:space="preserve">Greffe Repiqué </v>
          </cell>
          <cell r="H2285">
            <v>25</v>
          </cell>
          <cell r="I2285">
            <v>5</v>
          </cell>
          <cell r="J2285">
            <v>5</v>
          </cell>
          <cell r="K2285"/>
        </row>
        <row r="2286">
          <cell r="B2286" t="str">
            <v>GR5279</v>
          </cell>
          <cell r="C2286" t="str">
            <v>Arbuste - ARBU01</v>
          </cell>
          <cell r="D2286" t="str">
            <v>Arbuste - ARBU01</v>
          </cell>
          <cell r="E2286" t="str">
            <v>HIB. SYR. RED HEART GRP 2 BR</v>
          </cell>
          <cell r="F2286"/>
          <cell r="G2286" t="str">
            <v xml:space="preserve">Greffe Repiqué </v>
          </cell>
          <cell r="H2286">
            <v>25</v>
          </cell>
          <cell r="I2286">
            <v>12</v>
          </cell>
          <cell r="J2286">
            <v>12</v>
          </cell>
          <cell r="K2286"/>
        </row>
        <row r="2287">
          <cell r="B2287" t="str">
            <v>GR5280</v>
          </cell>
          <cell r="C2287" t="str">
            <v>Arbuste - ARBU01</v>
          </cell>
          <cell r="D2287" t="str">
            <v>Arbuste - ARBU01</v>
          </cell>
          <cell r="E2287" t="str">
            <v>HIB. SYR. RED HEART GRP 3/4 BR</v>
          </cell>
          <cell r="F2287"/>
          <cell r="G2287" t="str">
            <v xml:space="preserve">Greffe Repiqué </v>
          </cell>
          <cell r="H2287">
            <v>10</v>
          </cell>
          <cell r="I2287">
            <v>75</v>
          </cell>
          <cell r="J2287">
            <v>59</v>
          </cell>
          <cell r="K2287"/>
        </row>
        <row r="2288">
          <cell r="B2288" t="str">
            <v>GR5281</v>
          </cell>
          <cell r="C2288" t="str">
            <v>Arbuste - ARBU01</v>
          </cell>
          <cell r="D2288" t="str">
            <v>Arbuste - ARBU01</v>
          </cell>
          <cell r="E2288" t="str">
            <v>HIB. SYR. RED HEART GRP 30/40 2/3BR</v>
          </cell>
          <cell r="F2288"/>
          <cell r="G2288" t="str">
            <v xml:space="preserve">Greffe Repiqué </v>
          </cell>
          <cell r="H2288">
            <v>25</v>
          </cell>
          <cell r="I2288">
            <v>10</v>
          </cell>
          <cell r="J2288">
            <v>0</v>
          </cell>
          <cell r="K2288"/>
        </row>
        <row r="2289">
          <cell r="B2289" t="str">
            <v>GR5282</v>
          </cell>
          <cell r="C2289" t="str">
            <v>Arbuste - ARBU01</v>
          </cell>
          <cell r="D2289" t="str">
            <v>Arbuste - ARBU01</v>
          </cell>
          <cell r="E2289" t="str">
            <v>HIB. SYR. RED HEART GRP 30/40 4/5BR</v>
          </cell>
          <cell r="F2289"/>
          <cell r="G2289" t="str">
            <v xml:space="preserve">Greffe Repiqué </v>
          </cell>
          <cell r="H2289">
            <v>10</v>
          </cell>
          <cell r="I2289">
            <v>120</v>
          </cell>
          <cell r="J2289">
            <v>0</v>
          </cell>
          <cell r="K2289"/>
        </row>
        <row r="2290">
          <cell r="B2290" t="str">
            <v>GR5283</v>
          </cell>
          <cell r="C2290" t="str">
            <v>Arbuste - ARBU01</v>
          </cell>
          <cell r="D2290" t="str">
            <v>Arbuste - ARBU01</v>
          </cell>
          <cell r="E2290" t="str">
            <v>HIB. SYR. RED HEART GRP 30/40 6/8BR</v>
          </cell>
          <cell r="F2290"/>
          <cell r="G2290" t="str">
            <v xml:space="preserve">Greffe Repiqué </v>
          </cell>
          <cell r="H2290">
            <v>10</v>
          </cell>
          <cell r="I2290">
            <v>270</v>
          </cell>
          <cell r="J2290">
            <v>221</v>
          </cell>
          <cell r="K2290"/>
        </row>
        <row r="2291">
          <cell r="B2291" t="str">
            <v>GR29601</v>
          </cell>
          <cell r="C2291" t="str">
            <v>Arbuste - ARBU01</v>
          </cell>
          <cell r="D2291" t="str">
            <v>Arbuste - ARBU01</v>
          </cell>
          <cell r="E2291" t="str">
            <v>HIB. SYR. RUSSIAN VIOLET® GRP</v>
          </cell>
          <cell r="F2291"/>
          <cell r="G2291" t="str">
            <v xml:space="preserve">Greffe Repiqué </v>
          </cell>
          <cell r="H2291">
            <v>25</v>
          </cell>
          <cell r="I2291">
            <v>16</v>
          </cell>
          <cell r="J2291">
            <v>16</v>
          </cell>
          <cell r="K2291"/>
        </row>
        <row r="2292">
          <cell r="B2292" t="str">
            <v>GR29599</v>
          </cell>
          <cell r="C2292" t="str">
            <v>Arbuste - ARBU01</v>
          </cell>
          <cell r="D2292" t="str">
            <v>Arbuste - ARBU01</v>
          </cell>
          <cell r="E2292" t="str">
            <v>HIB. SYR. RUSSIAN VIOLET® GRP20/30 2/3BR</v>
          </cell>
          <cell r="F2292"/>
          <cell r="G2292" t="str">
            <v xml:space="preserve">Greffe Repiqué </v>
          </cell>
          <cell r="H2292">
            <v>25</v>
          </cell>
          <cell r="I2292">
            <v>46</v>
          </cell>
          <cell r="J2292">
            <v>46</v>
          </cell>
          <cell r="K2292"/>
        </row>
        <row r="2293">
          <cell r="B2293" t="str">
            <v>GR29600</v>
          </cell>
          <cell r="C2293" t="str">
            <v>Arbuste - ARBU01</v>
          </cell>
          <cell r="D2293" t="str">
            <v>Arbuste - ARBU01</v>
          </cell>
          <cell r="E2293" t="str">
            <v>HIB. SYR. RUSSIAN VIOLET® GRP20/30 3/4BR</v>
          </cell>
          <cell r="F2293"/>
          <cell r="G2293" t="str">
            <v xml:space="preserve">Greffe Repiqué </v>
          </cell>
          <cell r="H2293">
            <v>25</v>
          </cell>
          <cell r="I2293">
            <v>22</v>
          </cell>
          <cell r="J2293">
            <v>22</v>
          </cell>
          <cell r="K2293"/>
        </row>
        <row r="2294">
          <cell r="B2294" t="str">
            <v>GR22560</v>
          </cell>
          <cell r="C2294" t="str">
            <v>Arbuste - ARBU01</v>
          </cell>
          <cell r="D2294" t="str">
            <v>Arbuste - ARBU01</v>
          </cell>
          <cell r="E2294" t="str">
            <v>HIB. SYR. RUSSIAN VIOLET® GRP30/40 2/3BR</v>
          </cell>
          <cell r="F2294"/>
          <cell r="G2294" t="str">
            <v xml:space="preserve">Greffe Repiqué </v>
          </cell>
          <cell r="H2294">
            <v>25</v>
          </cell>
          <cell r="I2294">
            <v>82</v>
          </cell>
          <cell r="J2294">
            <v>75</v>
          </cell>
          <cell r="K2294"/>
        </row>
        <row r="2295">
          <cell r="B2295" t="str">
            <v>GR22561</v>
          </cell>
          <cell r="C2295" t="str">
            <v>Arbuste - ARBU01</v>
          </cell>
          <cell r="D2295" t="str">
            <v>Arbuste - ARBU01</v>
          </cell>
          <cell r="E2295" t="str">
            <v>HIB. SYR. RUSSIAN VIOLET® GRP30/40 4/5BR</v>
          </cell>
          <cell r="F2295"/>
          <cell r="G2295" t="str">
            <v xml:space="preserve">Greffe Repiqué </v>
          </cell>
          <cell r="H2295">
            <v>10</v>
          </cell>
          <cell r="I2295">
            <v>191</v>
          </cell>
          <cell r="J2295">
            <v>0</v>
          </cell>
          <cell r="K2295"/>
        </row>
        <row r="2296">
          <cell r="B2296" t="str">
            <v>GR22562</v>
          </cell>
          <cell r="C2296" t="str">
            <v>Arbuste - ARBU01</v>
          </cell>
          <cell r="D2296" t="str">
            <v>Arbuste - ARBU01</v>
          </cell>
          <cell r="E2296" t="str">
            <v>HIB. SYR. RUSSIAN VIOLET® GRP30/40 6/8BR</v>
          </cell>
          <cell r="F2296"/>
          <cell r="G2296" t="str">
            <v xml:space="preserve">Greffe Repiqué </v>
          </cell>
          <cell r="H2296">
            <v>10</v>
          </cell>
          <cell r="I2296">
            <v>0</v>
          </cell>
          <cell r="J2296">
            <v>0</v>
          </cell>
          <cell r="K2296"/>
        </row>
        <row r="2297">
          <cell r="B2297" t="str">
            <v>GR22628</v>
          </cell>
          <cell r="C2297" t="str">
            <v>Arbuste - ARBU01</v>
          </cell>
          <cell r="D2297" t="str">
            <v>Arbuste - ARBU01</v>
          </cell>
          <cell r="E2297" t="str">
            <v>HIB. SYR. STARBU. CHIFFON® GR30/40 2/3BR</v>
          </cell>
          <cell r="F2297"/>
          <cell r="G2297" t="str">
            <v xml:space="preserve">Greffe Repiqué </v>
          </cell>
          <cell r="H2297">
            <v>25</v>
          </cell>
          <cell r="I2297">
            <v>0</v>
          </cell>
          <cell r="J2297">
            <v>0</v>
          </cell>
          <cell r="K2297"/>
        </row>
        <row r="2298">
          <cell r="B2298" t="str">
            <v>GR22629</v>
          </cell>
          <cell r="C2298" t="str">
            <v>Arbuste - ARBU01</v>
          </cell>
          <cell r="D2298" t="str">
            <v>Arbuste - ARBU01</v>
          </cell>
          <cell r="E2298" t="str">
            <v>HIB. SYR. STARBU. CHIFFON® GR30/40 4/5BR</v>
          </cell>
          <cell r="F2298"/>
          <cell r="G2298" t="str">
            <v xml:space="preserve">Greffe Repiqué </v>
          </cell>
          <cell r="H2298">
            <v>10</v>
          </cell>
          <cell r="I2298">
            <v>0</v>
          </cell>
          <cell r="J2298">
            <v>0</v>
          </cell>
          <cell r="K2298"/>
        </row>
        <row r="2299">
          <cell r="B2299" t="str">
            <v>GR22630</v>
          </cell>
          <cell r="C2299" t="str">
            <v>Arbuste - ARBU01</v>
          </cell>
          <cell r="D2299" t="str">
            <v>Arbuste - ARBU01</v>
          </cell>
          <cell r="E2299" t="str">
            <v>HIB. SYR. STARBU. CHIFFON® GR30/40 6/8BR</v>
          </cell>
          <cell r="F2299"/>
          <cell r="G2299" t="str">
            <v xml:space="preserve">Greffe Repiqué </v>
          </cell>
          <cell r="H2299">
            <v>10</v>
          </cell>
          <cell r="I2299">
            <v>0</v>
          </cell>
          <cell r="J2299">
            <v>0</v>
          </cell>
          <cell r="K2299"/>
        </row>
        <row r="2300">
          <cell r="B2300" t="str">
            <v>GR23494</v>
          </cell>
          <cell r="C2300" t="str">
            <v>Arbuste - ARBU01</v>
          </cell>
          <cell r="D2300" t="str">
            <v>Arbuste - ARBU01</v>
          </cell>
          <cell r="E2300" t="str">
            <v>HIB. SYR. STARBU. CHIFFON® GRP TIG 90CM</v>
          </cell>
          <cell r="F2300"/>
          <cell r="G2300" t="str">
            <v xml:space="preserve">Greffe Repiqué </v>
          </cell>
          <cell r="H2300">
            <v>10</v>
          </cell>
          <cell r="I2300">
            <v>17</v>
          </cell>
          <cell r="J2300">
            <v>0</v>
          </cell>
          <cell r="K2300"/>
        </row>
        <row r="2301">
          <cell r="B2301" t="str">
            <v>BG23133B</v>
          </cell>
          <cell r="C2301" t="str">
            <v>Arbuste - ARBU01</v>
          </cell>
          <cell r="D2301" t="str">
            <v>Arbuste - ARBU01</v>
          </cell>
          <cell r="E2301" t="str">
            <v>HIB. SYR. STARBURST CHIFFON® BG9</v>
          </cell>
          <cell r="F2301"/>
          <cell r="G2301" t="str">
            <v xml:space="preserve">Godets Ø 9 </v>
          </cell>
          <cell r="H2301">
            <v>12</v>
          </cell>
          <cell r="I2301">
            <v>0</v>
          </cell>
          <cell r="J2301">
            <v>0</v>
          </cell>
          <cell r="K2301"/>
        </row>
        <row r="2302">
          <cell r="B2302" t="str">
            <v>GR13785</v>
          </cell>
          <cell r="C2302" t="str">
            <v>Arbuste - ARBU01</v>
          </cell>
          <cell r="D2302" t="str">
            <v>Arbuste - ARBU01</v>
          </cell>
          <cell r="E2302" t="str">
            <v>HIB. SYR. STARBURST CHIFFON® GRP 2BR</v>
          </cell>
          <cell r="F2302"/>
          <cell r="G2302" t="str">
            <v xml:space="preserve">Greffe Repiqué </v>
          </cell>
          <cell r="H2302">
            <v>25</v>
          </cell>
          <cell r="I2302">
            <v>18</v>
          </cell>
          <cell r="J2302">
            <v>0</v>
          </cell>
          <cell r="K2302"/>
        </row>
        <row r="2303">
          <cell r="B2303" t="str">
            <v>GR13784</v>
          </cell>
          <cell r="C2303" t="str">
            <v>Arbuste - ARBU01</v>
          </cell>
          <cell r="D2303" t="str">
            <v>Arbuste - ARBU01</v>
          </cell>
          <cell r="E2303" t="str">
            <v>HIB. SYR. STARBURST CHIFFON® GRP 3/4BR</v>
          </cell>
          <cell r="F2303"/>
          <cell r="G2303" t="str">
            <v xml:space="preserve">Greffe Repiqué </v>
          </cell>
          <cell r="H2303">
            <v>10</v>
          </cell>
          <cell r="I2303">
            <v>38</v>
          </cell>
          <cell r="J2303">
            <v>28</v>
          </cell>
          <cell r="K2303"/>
        </row>
        <row r="2304">
          <cell r="B2304" t="str">
            <v>BR26738</v>
          </cell>
          <cell r="C2304" t="str">
            <v>Arbuste - ARBU01</v>
          </cell>
          <cell r="D2304" t="str">
            <v>Arbuste - ARBU01</v>
          </cell>
          <cell r="E2304" t="str">
            <v>HIB. SYR. ULTRAMARINE® BRP 30/40 2/3 BR</v>
          </cell>
          <cell r="F2304"/>
          <cell r="G2304" t="str">
            <v xml:space="preserve">Bouture Repiqué </v>
          </cell>
          <cell r="H2304">
            <v>25</v>
          </cell>
          <cell r="I2304">
            <v>6</v>
          </cell>
          <cell r="J2304">
            <v>0</v>
          </cell>
          <cell r="K2304"/>
        </row>
        <row r="2305">
          <cell r="B2305" t="str">
            <v>BR26739</v>
          </cell>
          <cell r="C2305" t="str">
            <v>Arbuste - ARBU01</v>
          </cell>
          <cell r="D2305" t="str">
            <v>Arbuste - ARBU01</v>
          </cell>
          <cell r="E2305" t="str">
            <v>HIB. SYR. ULTRAMARINE® BRP 30/40 4/5 BR</v>
          </cell>
          <cell r="F2305"/>
          <cell r="G2305" t="str">
            <v xml:space="preserve">Bouture Repiqué </v>
          </cell>
          <cell r="H2305">
            <v>10</v>
          </cell>
          <cell r="I2305">
            <v>100</v>
          </cell>
          <cell r="J2305">
            <v>1</v>
          </cell>
          <cell r="K2305"/>
        </row>
        <row r="2306">
          <cell r="B2306" t="str">
            <v>BR29583</v>
          </cell>
          <cell r="C2306" t="str">
            <v>Arbuste - ARBU01</v>
          </cell>
          <cell r="D2306" t="str">
            <v>Arbuste - ARBU01</v>
          </cell>
          <cell r="E2306" t="str">
            <v>HIB. SYR. ULTRAMARINE® BRP 30/40 6/8 BR</v>
          </cell>
          <cell r="F2306"/>
          <cell r="G2306" t="str">
            <v xml:space="preserve">Bouture Repiqué </v>
          </cell>
          <cell r="H2306">
            <v>10</v>
          </cell>
          <cell r="I2306">
            <v>37</v>
          </cell>
          <cell r="J2306">
            <v>3</v>
          </cell>
          <cell r="K2306"/>
        </row>
        <row r="2307">
          <cell r="B2307" t="str">
            <v>GR29596</v>
          </cell>
          <cell r="C2307" t="str">
            <v>Arbuste - ARBU01</v>
          </cell>
          <cell r="D2307" t="str">
            <v>Arbuste - ARBU01</v>
          </cell>
          <cell r="E2307" t="str">
            <v>HIB. SYR. ULTRAMARINE® GRP</v>
          </cell>
          <cell r="F2307"/>
          <cell r="G2307" t="str">
            <v xml:space="preserve">Greffe Repiqué </v>
          </cell>
          <cell r="H2307">
            <v>25</v>
          </cell>
          <cell r="I2307">
            <v>1</v>
          </cell>
          <cell r="J2307">
            <v>1</v>
          </cell>
          <cell r="K2307"/>
        </row>
        <row r="2308">
          <cell r="B2308" t="str">
            <v>GR23783</v>
          </cell>
          <cell r="C2308" t="str">
            <v>Arbuste - ARBU01</v>
          </cell>
          <cell r="D2308" t="str">
            <v>Arbuste - ARBU01</v>
          </cell>
          <cell r="E2308" t="str">
            <v>HIB. SYR. ULTRAMARINE® GRP 2 BR</v>
          </cell>
          <cell r="F2308"/>
          <cell r="G2308" t="str">
            <v xml:space="preserve">Greffe Repiqué </v>
          </cell>
          <cell r="H2308">
            <v>25</v>
          </cell>
          <cell r="I2308">
            <v>0</v>
          </cell>
          <cell r="J2308">
            <v>0</v>
          </cell>
          <cell r="K2308"/>
        </row>
        <row r="2309">
          <cell r="B2309" t="str">
            <v>GR29595</v>
          </cell>
          <cell r="C2309" t="str">
            <v>Arbuste - ARBU01</v>
          </cell>
          <cell r="D2309" t="str">
            <v>Arbuste - ARBU01</v>
          </cell>
          <cell r="E2309" t="str">
            <v>HIB. SYR. ULTRAMARINE® GRP 20/30 2/3BR</v>
          </cell>
          <cell r="F2309"/>
          <cell r="G2309" t="str">
            <v xml:space="preserve">Greffe Repiqué </v>
          </cell>
          <cell r="H2309">
            <v>25</v>
          </cell>
          <cell r="I2309">
            <v>2</v>
          </cell>
          <cell r="J2309">
            <v>2</v>
          </cell>
          <cell r="K2309"/>
        </row>
        <row r="2310">
          <cell r="B2310" t="str">
            <v>GR23784</v>
          </cell>
          <cell r="C2310" t="str">
            <v>Arbuste - ARBU01</v>
          </cell>
          <cell r="D2310" t="str">
            <v>Arbuste - ARBU01</v>
          </cell>
          <cell r="E2310" t="str">
            <v>HIB. SYR. ULTRAMARINE® GRP 3/4BR</v>
          </cell>
          <cell r="F2310"/>
          <cell r="G2310" t="str">
            <v xml:space="preserve">Greffe Repiqué </v>
          </cell>
          <cell r="H2310">
            <v>10</v>
          </cell>
          <cell r="I2310">
            <v>0</v>
          </cell>
          <cell r="J2310">
            <v>0</v>
          </cell>
          <cell r="K2310"/>
        </row>
        <row r="2311">
          <cell r="B2311" t="str">
            <v>GR22556</v>
          </cell>
          <cell r="C2311" t="str">
            <v>Arbuste - ARBU01</v>
          </cell>
          <cell r="D2311" t="str">
            <v>Arbuste - ARBU01</v>
          </cell>
          <cell r="E2311" t="str">
            <v>HIB. SYR. ULTRAMARINE® GRP 30/40 2/3BR</v>
          </cell>
          <cell r="F2311"/>
          <cell r="G2311" t="str">
            <v xml:space="preserve">Greffe Repiqué </v>
          </cell>
          <cell r="H2311">
            <v>25</v>
          </cell>
          <cell r="I2311">
            <v>16</v>
          </cell>
          <cell r="J2311">
            <v>0</v>
          </cell>
          <cell r="K2311"/>
        </row>
        <row r="2312">
          <cell r="B2312" t="str">
            <v>GR22557</v>
          </cell>
          <cell r="C2312" t="str">
            <v>Arbuste - ARBU01</v>
          </cell>
          <cell r="D2312" t="str">
            <v>Arbuste - ARBU01</v>
          </cell>
          <cell r="E2312" t="str">
            <v>HIB. SYR. ULTRAMARINE® GRP 30/40 4/5BR</v>
          </cell>
          <cell r="F2312"/>
          <cell r="G2312" t="str">
            <v xml:space="preserve">Greffe Repiqué </v>
          </cell>
          <cell r="H2312">
            <v>10</v>
          </cell>
          <cell r="I2312">
            <v>160</v>
          </cell>
          <cell r="J2312">
            <v>40</v>
          </cell>
          <cell r="K2312" t="str">
            <v>H</v>
          </cell>
        </row>
        <row r="2313">
          <cell r="B2313" t="str">
            <v>GR22558</v>
          </cell>
          <cell r="C2313" t="str">
            <v>Arbuste - ARBU01</v>
          </cell>
          <cell r="D2313" t="str">
            <v>Arbuste - ARBU01</v>
          </cell>
          <cell r="E2313" t="str">
            <v>HIB. SYR. ULTRAMARINE® GRP 30/40 6/8BR</v>
          </cell>
          <cell r="F2313"/>
          <cell r="G2313" t="str">
            <v xml:space="preserve">Greffe Repiqué </v>
          </cell>
          <cell r="H2313">
            <v>10</v>
          </cell>
          <cell r="I2313">
            <v>59</v>
          </cell>
          <cell r="J2313">
            <v>29</v>
          </cell>
          <cell r="K2313" t="str">
            <v>H</v>
          </cell>
        </row>
        <row r="2314">
          <cell r="B2314" t="str">
            <v>BG12986B</v>
          </cell>
          <cell r="C2314" t="str">
            <v>Arbuste - ARBU01</v>
          </cell>
          <cell r="D2314" t="str">
            <v>Arbuste - ARBU01</v>
          </cell>
          <cell r="E2314" t="str">
            <v>HIB. SYR. WHITE CHIFFON® BG9</v>
          </cell>
          <cell r="F2314"/>
          <cell r="G2314" t="str">
            <v xml:space="preserve">Godets Ø 9 </v>
          </cell>
          <cell r="H2314">
            <v>12</v>
          </cell>
          <cell r="I2314">
            <v>0</v>
          </cell>
          <cell r="J2314">
            <v>0</v>
          </cell>
          <cell r="K2314"/>
        </row>
        <row r="2315">
          <cell r="B2315" t="str">
            <v>GR5305</v>
          </cell>
          <cell r="C2315" t="str">
            <v>Arbuste - ARBU01</v>
          </cell>
          <cell r="D2315" t="str">
            <v>Arbuste - ARBU01</v>
          </cell>
          <cell r="E2315" t="str">
            <v>HIB. SYR. WHITE CHIFFON® GRP 2 BR</v>
          </cell>
          <cell r="F2315"/>
          <cell r="G2315" t="str">
            <v xml:space="preserve">Greffe Repiqué </v>
          </cell>
          <cell r="H2315">
            <v>25</v>
          </cell>
          <cell r="I2315">
            <v>92</v>
          </cell>
          <cell r="J2315">
            <v>26</v>
          </cell>
          <cell r="K2315"/>
        </row>
        <row r="2316">
          <cell r="B2316" t="str">
            <v>GR5306</v>
          </cell>
          <cell r="C2316" t="str">
            <v>Arbuste - ARBU01</v>
          </cell>
          <cell r="D2316" t="str">
            <v>Arbuste - ARBU01</v>
          </cell>
          <cell r="E2316" t="str">
            <v>HIB. SYR. WHITE CHIFFON® GRP 3/4 BR</v>
          </cell>
          <cell r="F2316"/>
          <cell r="G2316" t="str">
            <v xml:space="preserve">Greffe Repiqué </v>
          </cell>
          <cell r="H2316">
            <v>10</v>
          </cell>
          <cell r="I2316">
            <v>254</v>
          </cell>
          <cell r="J2316">
            <v>35</v>
          </cell>
          <cell r="K2316" t="str">
            <v>H</v>
          </cell>
        </row>
        <row r="2317">
          <cell r="B2317" t="str">
            <v>GR5311</v>
          </cell>
          <cell r="C2317" t="str">
            <v>Arbuste - ARBU01</v>
          </cell>
          <cell r="D2317" t="str">
            <v>Arbuste - ARBU01</v>
          </cell>
          <cell r="E2317" t="str">
            <v>HIB. SYR. WHITE CHIFFON® GRP 6/8 BR</v>
          </cell>
          <cell r="F2317"/>
          <cell r="G2317" t="str">
            <v xml:space="preserve">Greffe Repiqué </v>
          </cell>
          <cell r="H2317">
            <v>10</v>
          </cell>
          <cell r="I2317">
            <v>0</v>
          </cell>
          <cell r="J2317">
            <v>0</v>
          </cell>
          <cell r="K2317"/>
        </row>
        <row r="2318">
          <cell r="B2318" t="str">
            <v>GR5310</v>
          </cell>
          <cell r="C2318" t="str">
            <v>Arbuste - ARBU01</v>
          </cell>
          <cell r="D2318" t="str">
            <v>Arbuste - ARBU01</v>
          </cell>
          <cell r="E2318" t="str">
            <v>HIB. SYR. WHITE CHIFFON® GRP TIG 60CM</v>
          </cell>
          <cell r="F2318"/>
          <cell r="G2318" t="str">
            <v xml:space="preserve">Greffe Repiqué </v>
          </cell>
          <cell r="H2318">
            <v>10</v>
          </cell>
          <cell r="I2318">
            <v>4</v>
          </cell>
          <cell r="J2318">
            <v>4</v>
          </cell>
          <cell r="K2318"/>
        </row>
        <row r="2319">
          <cell r="B2319" t="str">
            <v>GR23496</v>
          </cell>
          <cell r="C2319" t="str">
            <v>Arbuste - ARBU01</v>
          </cell>
          <cell r="D2319" t="str">
            <v>Arbuste - ARBU01</v>
          </cell>
          <cell r="E2319" t="str">
            <v>HIB. SYR. WHITE CHIFFON® GRP TIG 90CM</v>
          </cell>
          <cell r="F2319"/>
          <cell r="G2319" t="str">
            <v xml:space="preserve">Greffe Repiqué </v>
          </cell>
          <cell r="H2319">
            <v>10</v>
          </cell>
          <cell r="I2319">
            <v>27</v>
          </cell>
          <cell r="J2319">
            <v>14</v>
          </cell>
          <cell r="K2319" t="str">
            <v>H</v>
          </cell>
        </row>
        <row r="2320">
          <cell r="B2320" t="str">
            <v>GR10818</v>
          </cell>
          <cell r="C2320" t="str">
            <v>Arbuste - ARBU01</v>
          </cell>
          <cell r="D2320" t="str">
            <v>Arbuste - ARBU01</v>
          </cell>
          <cell r="E2320" t="str">
            <v>HIB. SYR. WOODBRIDGE GRP</v>
          </cell>
          <cell r="F2320"/>
          <cell r="G2320" t="str">
            <v xml:space="preserve">Greffe Repiqué </v>
          </cell>
          <cell r="H2320">
            <v>25</v>
          </cell>
          <cell r="I2320">
            <v>0</v>
          </cell>
          <cell r="J2320">
            <v>0</v>
          </cell>
        </row>
        <row r="2321">
          <cell r="B2321" t="str">
            <v>GR5316</v>
          </cell>
          <cell r="C2321" t="str">
            <v>Arbuste - ARBU01</v>
          </cell>
          <cell r="D2321" t="str">
            <v>Arbuste - ARBU01</v>
          </cell>
          <cell r="E2321" t="str">
            <v>HIB. SYR. WOODBRIDGE GRP 2 BR</v>
          </cell>
          <cell r="F2321"/>
          <cell r="G2321" t="str">
            <v xml:space="preserve">Greffe Repiqué </v>
          </cell>
          <cell r="H2321">
            <v>25</v>
          </cell>
          <cell r="I2321">
            <v>0</v>
          </cell>
          <cell r="J2321">
            <v>0</v>
          </cell>
        </row>
        <row r="2322">
          <cell r="B2322" t="str">
            <v>GR5317</v>
          </cell>
          <cell r="C2322" t="str">
            <v>Arbuste - ARBU01</v>
          </cell>
          <cell r="D2322" t="str">
            <v>Arbuste - ARBU01</v>
          </cell>
          <cell r="E2322" t="str">
            <v>HIB. SYR. WOODBRIDGE GRP 3/4BR</v>
          </cell>
          <cell r="F2322"/>
          <cell r="G2322" t="str">
            <v xml:space="preserve">Greffe Repiqué </v>
          </cell>
          <cell r="H2322">
            <v>10</v>
          </cell>
          <cell r="I2322">
            <v>0</v>
          </cell>
          <cell r="J2322">
            <v>0</v>
          </cell>
        </row>
        <row r="2323">
          <cell r="B2323" t="str">
            <v>GR5318</v>
          </cell>
          <cell r="C2323" t="str">
            <v>Arbuste - ARBU01</v>
          </cell>
          <cell r="D2323" t="str">
            <v>Arbuste - ARBU01</v>
          </cell>
          <cell r="E2323" t="str">
            <v>HIB. SYR. WOODBRIDGE GRP 30/40 2/3BR</v>
          </cell>
          <cell r="F2323"/>
          <cell r="G2323" t="str">
            <v xml:space="preserve">Greffe Repiqué </v>
          </cell>
          <cell r="H2323">
            <v>25</v>
          </cell>
          <cell r="I2323">
            <v>28</v>
          </cell>
          <cell r="J2323">
            <v>19</v>
          </cell>
        </row>
        <row r="2324">
          <cell r="B2324" t="str">
            <v>GR5319</v>
          </cell>
          <cell r="C2324" t="str">
            <v>Arbuste - ARBU01</v>
          </cell>
          <cell r="D2324" t="str">
            <v>Arbuste - ARBU01</v>
          </cell>
          <cell r="E2324" t="str">
            <v>HIB. SYR. WOODBRIDGE GRP 30/40 4/5BR</v>
          </cell>
          <cell r="F2324"/>
          <cell r="G2324" t="str">
            <v xml:space="preserve">Greffe Repiqué </v>
          </cell>
          <cell r="H2324">
            <v>10</v>
          </cell>
          <cell r="I2324">
            <v>240</v>
          </cell>
          <cell r="J2324">
            <v>73</v>
          </cell>
        </row>
        <row r="2325">
          <cell r="B2325" t="str">
            <v>GR5320</v>
          </cell>
          <cell r="C2325" t="str">
            <v>Arbuste - ARBU01</v>
          </cell>
          <cell r="D2325" t="str">
            <v>Arbuste - ARBU01</v>
          </cell>
          <cell r="E2325" t="str">
            <v>HIB. SYR. WOODBRIDGE GRP 30/40 6/8BR</v>
          </cell>
          <cell r="F2325"/>
          <cell r="G2325" t="str">
            <v xml:space="preserve">Greffe Repiqué </v>
          </cell>
          <cell r="H2325">
            <v>10</v>
          </cell>
          <cell r="I2325">
            <v>0</v>
          </cell>
          <cell r="J2325">
            <v>0</v>
          </cell>
          <cell r="K2325"/>
        </row>
        <row r="2326">
          <cell r="B2326" t="str">
            <v>18A290</v>
          </cell>
          <cell r="C2326" t="str">
            <v>Vivace - VIVA01</v>
          </cell>
          <cell r="D2326" t="str">
            <v>Vivace - VIVA01</v>
          </cell>
          <cell r="E2326" t="str">
            <v>HIBIS. HYBRIDE FUJIN®</v>
          </cell>
          <cell r="F2326"/>
          <cell r="G2326" t="str">
            <v xml:space="preserve">Motte Ø 9 </v>
          </cell>
          <cell r="H2326">
            <v>18</v>
          </cell>
          <cell r="I2326">
            <v>225</v>
          </cell>
          <cell r="J2326">
            <v>74</v>
          </cell>
          <cell r="K2326" t="str">
            <v>H</v>
          </cell>
        </row>
        <row r="2327">
          <cell r="B2327" t="str">
            <v>18A291</v>
          </cell>
          <cell r="C2327" t="str">
            <v>Vivace - VIVA01</v>
          </cell>
          <cell r="D2327" t="str">
            <v>Vivace - VIVA01</v>
          </cell>
          <cell r="E2327" t="str">
            <v>HIBIS. HYBRIDE RAIJIN®</v>
          </cell>
          <cell r="F2327"/>
          <cell r="G2327" t="str">
            <v xml:space="preserve">Motte Ø 9 </v>
          </cell>
          <cell r="H2327">
            <v>18</v>
          </cell>
          <cell r="I2327">
            <v>160</v>
          </cell>
          <cell r="J2327">
            <v>34</v>
          </cell>
          <cell r="K2327" t="str">
            <v>H</v>
          </cell>
        </row>
        <row r="2328">
          <cell r="B2328" t="str">
            <v>18A434</v>
          </cell>
          <cell r="C2328" t="str">
            <v>Vivace - VIVA01</v>
          </cell>
          <cell r="D2328" t="str">
            <v>Vivace - VIVA01</v>
          </cell>
          <cell r="E2328" t="str">
            <v>HIBIS. MOS. BLANC COEUR ROUGE</v>
          </cell>
          <cell r="F2328"/>
          <cell r="G2328" t="str">
            <v xml:space="preserve">Motte Ø 9 </v>
          </cell>
          <cell r="H2328">
            <v>18</v>
          </cell>
          <cell r="I2328">
            <v>71</v>
          </cell>
          <cell r="J2328">
            <v>1</v>
          </cell>
          <cell r="K2328" t="str">
            <v>H</v>
          </cell>
        </row>
        <row r="2329">
          <cell r="B2329" t="str">
            <v>18A128</v>
          </cell>
          <cell r="C2329" t="str">
            <v>Vivace - VIVA01</v>
          </cell>
          <cell r="D2329" t="str">
            <v>Vivace - VIVA01</v>
          </cell>
          <cell r="E2329" t="str">
            <v>HIBIS. MOS. PLANET® GRIOTTE</v>
          </cell>
          <cell r="F2329"/>
          <cell r="G2329" t="str">
            <v xml:space="preserve">Motte Ø 9 </v>
          </cell>
          <cell r="H2329">
            <v>18</v>
          </cell>
          <cell r="I2329">
            <v>680</v>
          </cell>
          <cell r="J2329">
            <v>225</v>
          </cell>
          <cell r="K2329" t="str">
            <v>H</v>
          </cell>
        </row>
        <row r="2330">
          <cell r="B2330" t="str">
            <v>18A299</v>
          </cell>
          <cell r="C2330" t="str">
            <v>Vivace - VIVA01</v>
          </cell>
          <cell r="D2330" t="str">
            <v>Vivace - VIVA01</v>
          </cell>
          <cell r="E2330" t="str">
            <v>HIBIS. MOS. PLANET® SOLENE TANSOL</v>
          </cell>
          <cell r="F2330"/>
          <cell r="G2330" t="str">
            <v xml:space="preserve">Motte Ø 9 </v>
          </cell>
          <cell r="H2330">
            <v>18</v>
          </cell>
          <cell r="I2330">
            <v>85</v>
          </cell>
          <cell r="J2330">
            <v>3</v>
          </cell>
          <cell r="K2330" t="str">
            <v>H</v>
          </cell>
        </row>
        <row r="2331">
          <cell r="B2331" t="str">
            <v>18A435</v>
          </cell>
          <cell r="C2331" t="str">
            <v>Vivace - VIVA01</v>
          </cell>
          <cell r="D2331" t="str">
            <v>Vivace - VIVA01</v>
          </cell>
          <cell r="E2331" t="str">
            <v>HIBIS. MOS. ROSE CLAIR</v>
          </cell>
          <cell r="F2331"/>
          <cell r="G2331" t="str">
            <v xml:space="preserve">Motte Ø 9 </v>
          </cell>
          <cell r="H2331">
            <v>18</v>
          </cell>
          <cell r="I2331">
            <v>74</v>
          </cell>
          <cell r="J2331">
            <v>0</v>
          </cell>
          <cell r="K2331" t="str">
            <v>H</v>
          </cell>
        </row>
        <row r="2332">
          <cell r="B2332" t="str">
            <v>18A436</v>
          </cell>
          <cell r="C2332" t="str">
            <v>Vivace - VIVA01</v>
          </cell>
          <cell r="D2332" t="str">
            <v>Vivace - VIVA01</v>
          </cell>
          <cell r="E2332" t="str">
            <v>HIBIS. MOS. ROUGE</v>
          </cell>
          <cell r="F2332"/>
          <cell r="G2332" t="str">
            <v xml:space="preserve">Motte Ø 9 </v>
          </cell>
          <cell r="H2332">
            <v>18</v>
          </cell>
          <cell r="I2332">
            <v>94</v>
          </cell>
          <cell r="J2332">
            <v>0</v>
          </cell>
          <cell r="K2332" t="str">
            <v>H</v>
          </cell>
        </row>
        <row r="2333">
          <cell r="B2333" t="str">
            <v>18A268</v>
          </cell>
          <cell r="C2333" t="str">
            <v>Vivace - VIVA01</v>
          </cell>
          <cell r="D2333" t="str">
            <v>Vivace - VIVA01</v>
          </cell>
          <cell r="E2333" t="str">
            <v>HIBIS. MOS. SUMM.® BERRY AWESOME</v>
          </cell>
          <cell r="F2333"/>
          <cell r="G2333" t="str">
            <v xml:space="preserve">Motte Ø 9 </v>
          </cell>
          <cell r="H2333">
            <v>18</v>
          </cell>
          <cell r="I2333">
            <v>120</v>
          </cell>
          <cell r="J2333">
            <v>3</v>
          </cell>
          <cell r="K2333" t="str">
            <v>H</v>
          </cell>
        </row>
        <row r="2334">
          <cell r="B2334" t="str">
            <v>18A208</v>
          </cell>
          <cell r="C2334" t="str">
            <v>Vivace - VIVA01</v>
          </cell>
          <cell r="D2334" t="str">
            <v>Vivace - VIVA01</v>
          </cell>
          <cell r="E2334" t="str">
            <v>HIBIS. MOS. SUMM.® CHERRY CHEESECAKE</v>
          </cell>
          <cell r="F2334"/>
          <cell r="G2334" t="str">
            <v xml:space="preserve">Motte Ø 9 </v>
          </cell>
          <cell r="H2334">
            <v>18</v>
          </cell>
          <cell r="I2334">
            <v>333</v>
          </cell>
          <cell r="J2334">
            <v>76</v>
          </cell>
          <cell r="K2334" t="str">
            <v>H</v>
          </cell>
        </row>
        <row r="2335">
          <cell r="B2335" t="str">
            <v>18A270</v>
          </cell>
          <cell r="C2335" t="str">
            <v>Vivace - VIVA01</v>
          </cell>
          <cell r="D2335" t="str">
            <v>Vivace - VIVA01</v>
          </cell>
          <cell r="E2335" t="str">
            <v>HIBIS. MOS. SUMM.® MIDNIGHT MARVEL</v>
          </cell>
          <cell r="F2335"/>
          <cell r="G2335" t="str">
            <v xml:space="preserve">Motte Ø 9 </v>
          </cell>
          <cell r="H2335">
            <v>18</v>
          </cell>
          <cell r="I2335">
            <v>363</v>
          </cell>
          <cell r="J2335">
            <v>73</v>
          </cell>
          <cell r="K2335" t="str">
            <v>H</v>
          </cell>
        </row>
        <row r="2336">
          <cell r="B2336" t="str">
            <v>18A271</v>
          </cell>
          <cell r="C2336" t="str">
            <v>Vivace - VIVA01</v>
          </cell>
          <cell r="D2336" t="str">
            <v>Vivace - VIVA01</v>
          </cell>
          <cell r="E2336" t="str">
            <v>HIBIS. MOS. SUMM.® PERFECT STORM</v>
          </cell>
          <cell r="F2336"/>
          <cell r="G2336" t="str">
            <v xml:space="preserve">Motte Ø 9 </v>
          </cell>
          <cell r="H2336">
            <v>18</v>
          </cell>
          <cell r="I2336">
            <v>224</v>
          </cell>
          <cell r="J2336">
            <v>11</v>
          </cell>
          <cell r="K2336" t="str">
            <v>H</v>
          </cell>
        </row>
        <row r="2337">
          <cell r="B2337" t="str">
            <v>104A180</v>
          </cell>
          <cell r="C2337" t="str">
            <v>Vivace - VIVA01</v>
          </cell>
          <cell r="D2337" t="str">
            <v>Vivace - VIVA01</v>
          </cell>
          <cell r="E2337" t="str">
            <v>HIBISCUS CAROUSEL®GHOST</v>
          </cell>
          <cell r="F2337"/>
          <cell r="G2337" t="str">
            <v xml:space="preserve">Motte Ø 3.5 </v>
          </cell>
          <cell r="H2337">
            <v>104</v>
          </cell>
          <cell r="I2337">
            <v>6</v>
          </cell>
          <cell r="J2337">
            <v>1</v>
          </cell>
          <cell r="K2337" t="str">
            <v>H</v>
          </cell>
        </row>
        <row r="2338">
          <cell r="B2338" t="str">
            <v>18A518</v>
          </cell>
          <cell r="C2338" t="str">
            <v>Vivace - VIVA01</v>
          </cell>
          <cell r="D2338" t="str">
            <v>Vivace - VIVA01</v>
          </cell>
          <cell r="E2338" t="str">
            <v>HIBISCUS CAROUSEL®GHOST</v>
          </cell>
          <cell r="F2338"/>
          <cell r="G2338" t="str">
            <v xml:space="preserve">Motte Ø 9 </v>
          </cell>
          <cell r="H2338">
            <v>18</v>
          </cell>
          <cell r="I2338">
            <v>357</v>
          </cell>
          <cell r="J2338">
            <v>0</v>
          </cell>
          <cell r="K2338" t="str">
            <v>H</v>
          </cell>
        </row>
        <row r="2339">
          <cell r="B2339" t="str">
            <v>18A198</v>
          </cell>
          <cell r="C2339" t="str">
            <v>Vivace - VIVA01</v>
          </cell>
          <cell r="D2339" t="str">
            <v>Vivace - VIVA01</v>
          </cell>
          <cell r="E2339" t="str">
            <v>HIBISCUS CAROUSEL®PINK CANDY</v>
          </cell>
          <cell r="F2339"/>
          <cell r="G2339" t="str">
            <v xml:space="preserve">Motte Ø 9 </v>
          </cell>
          <cell r="H2339">
            <v>18</v>
          </cell>
          <cell r="I2339">
            <v>334</v>
          </cell>
          <cell r="J2339">
            <v>80</v>
          </cell>
          <cell r="K2339" t="str">
            <v>H</v>
          </cell>
        </row>
        <row r="2340">
          <cell r="B2340" t="str">
            <v>18A137</v>
          </cell>
          <cell r="C2340" t="str">
            <v>Vivace - VIVA01</v>
          </cell>
          <cell r="D2340" t="str">
            <v>Vivace - VIVA01</v>
          </cell>
          <cell r="E2340" t="str">
            <v>HIBISCUS CAROUSEL®RED WINE</v>
          </cell>
          <cell r="F2340"/>
          <cell r="G2340" t="str">
            <v xml:space="preserve">Motte Ø 9 </v>
          </cell>
          <cell r="H2340">
            <v>18</v>
          </cell>
          <cell r="I2340">
            <v>398</v>
          </cell>
          <cell r="J2340">
            <v>28</v>
          </cell>
          <cell r="K2340" t="str">
            <v>H</v>
          </cell>
        </row>
        <row r="2341">
          <cell r="B2341" t="str">
            <v>18A431</v>
          </cell>
          <cell r="C2341" t="str">
            <v>Vivace - VIVA01</v>
          </cell>
          <cell r="D2341" t="str">
            <v>Vivace - VIVA01</v>
          </cell>
          <cell r="E2341" t="str">
            <v>HIBISCUS COCCINEA</v>
          </cell>
          <cell r="F2341"/>
          <cell r="G2341" t="str">
            <v xml:space="preserve">Motte Ø 9 </v>
          </cell>
          <cell r="H2341">
            <v>18</v>
          </cell>
          <cell r="I2341">
            <v>65</v>
          </cell>
          <cell r="J2341">
            <v>24</v>
          </cell>
          <cell r="K2341" t="str">
            <v>H</v>
          </cell>
        </row>
        <row r="2342">
          <cell r="B2342" t="str">
            <v>18A514</v>
          </cell>
          <cell r="C2342" t="str">
            <v>Arbuste - ARBU01</v>
          </cell>
          <cell r="D2342" t="str">
            <v>Arbuste - ARBU01</v>
          </cell>
          <cell r="E2342" t="str">
            <v>HIBISCUS COCCINEA BLANC</v>
          </cell>
          <cell r="F2342"/>
          <cell r="G2342" t="str">
            <v xml:space="preserve">Motte Ø 9 </v>
          </cell>
          <cell r="H2342">
            <v>18</v>
          </cell>
          <cell r="I2342">
            <v>13</v>
          </cell>
          <cell r="J2342">
            <v>0</v>
          </cell>
          <cell r="K2342" t="str">
            <v>H</v>
          </cell>
        </row>
        <row r="2343">
          <cell r="B2343" t="str">
            <v>18A513</v>
          </cell>
          <cell r="C2343" t="str">
            <v>Arbuste - ARBU01</v>
          </cell>
          <cell r="D2343" t="str">
            <v>Arbuste - ARBU01</v>
          </cell>
          <cell r="E2343" t="str">
            <v>HIBISCUS COCCINEA ROUGE</v>
          </cell>
          <cell r="F2343"/>
          <cell r="G2343" t="str">
            <v xml:space="preserve">Motte Ø 9 </v>
          </cell>
          <cell r="H2343">
            <v>18</v>
          </cell>
          <cell r="I2343">
            <v>0</v>
          </cell>
          <cell r="J2343">
            <v>0</v>
          </cell>
          <cell r="K2343" t="str">
            <v>H</v>
          </cell>
        </row>
        <row r="2344">
          <cell r="B2344" t="str">
            <v>18A337</v>
          </cell>
          <cell r="C2344" t="str">
            <v>Vivace - VIVA01</v>
          </cell>
          <cell r="D2344" t="str">
            <v>Vivace - VIVA01</v>
          </cell>
          <cell r="E2344" t="str">
            <v>HIBISCUS SUM. CANDY CRUSH</v>
          </cell>
          <cell r="F2344"/>
          <cell r="G2344" t="str">
            <v xml:space="preserve">Motte Ø 9 </v>
          </cell>
          <cell r="H2344">
            <v>18</v>
          </cell>
          <cell r="I2344">
            <v>278</v>
          </cell>
          <cell r="J2344">
            <v>119</v>
          </cell>
          <cell r="K2344" t="str">
            <v>H</v>
          </cell>
        </row>
        <row r="2345">
          <cell r="B2345" t="str">
            <v>18A340</v>
          </cell>
          <cell r="C2345" t="str">
            <v>Vivace - VIVA01</v>
          </cell>
          <cell r="D2345" t="str">
            <v>Vivace - VIVA01</v>
          </cell>
          <cell r="E2345" t="str">
            <v>HIBISCUS SUM. DARK MYSTERY</v>
          </cell>
          <cell r="F2345"/>
          <cell r="G2345" t="str">
            <v xml:space="preserve">Motte Ø 9 </v>
          </cell>
          <cell r="H2345">
            <v>18</v>
          </cell>
          <cell r="I2345">
            <v>246</v>
          </cell>
          <cell r="J2345">
            <v>10</v>
          </cell>
          <cell r="K2345" t="str">
            <v>H</v>
          </cell>
        </row>
        <row r="2346">
          <cell r="B2346" t="str">
            <v>18A578</v>
          </cell>
          <cell r="C2346" t="str">
            <v>Vivace - VIVA01</v>
          </cell>
          <cell r="D2346" t="str">
            <v>Vivace - VIVA01</v>
          </cell>
          <cell r="E2346" t="str">
            <v>HIBISCUS SUM. FRENCH VANILLA</v>
          </cell>
          <cell r="F2346"/>
          <cell r="G2346" t="str">
            <v xml:space="preserve">Motte Ø 9 </v>
          </cell>
          <cell r="H2346">
            <v>18</v>
          </cell>
          <cell r="I2346">
            <v>110</v>
          </cell>
          <cell r="J2346">
            <v>0</v>
          </cell>
          <cell r="K2346" t="str">
            <v>H</v>
          </cell>
        </row>
        <row r="2347">
          <cell r="B2347" t="str">
            <v>18A339</v>
          </cell>
          <cell r="C2347" t="str">
            <v>Vivace - VIVA01</v>
          </cell>
          <cell r="D2347" t="str">
            <v>Vivace - VIVA01</v>
          </cell>
          <cell r="E2347" t="str">
            <v>HIBISCUS SUM. HOLY GRAIL</v>
          </cell>
          <cell r="F2347"/>
          <cell r="G2347" t="str">
            <v xml:space="preserve">Motte Ø 9 </v>
          </cell>
          <cell r="H2347">
            <v>18</v>
          </cell>
          <cell r="I2347">
            <v>221</v>
          </cell>
          <cell r="J2347">
            <v>0</v>
          </cell>
          <cell r="K2347" t="str">
            <v>H</v>
          </cell>
        </row>
        <row r="2348">
          <cell r="B2348" t="str">
            <v>18A209</v>
          </cell>
          <cell r="C2348" t="str">
            <v>Vivace - VIVA01</v>
          </cell>
          <cell r="D2348" t="str">
            <v>Vivace - VIVA01</v>
          </cell>
          <cell r="E2348" t="str">
            <v>HIBISCUS SUM. MY VALENTINE</v>
          </cell>
          <cell r="F2348"/>
          <cell r="G2348" t="str">
            <v xml:space="preserve">Motte Ø 9 </v>
          </cell>
          <cell r="H2348">
            <v>18</v>
          </cell>
          <cell r="I2348">
            <v>194</v>
          </cell>
          <cell r="J2348">
            <v>0</v>
          </cell>
          <cell r="K2348" t="str">
            <v>H</v>
          </cell>
        </row>
        <row r="2349">
          <cell r="B2349" t="str">
            <v>18A579</v>
          </cell>
          <cell r="C2349" t="str">
            <v>Vivace - VIVA01</v>
          </cell>
          <cell r="D2349" t="str">
            <v>Vivace - VIVA01</v>
          </cell>
          <cell r="E2349" t="str">
            <v>HIBISCUS SUM. SPINDERELLA</v>
          </cell>
          <cell r="F2349"/>
          <cell r="G2349" t="str">
            <v xml:space="preserve">Motte Ø 9 </v>
          </cell>
          <cell r="H2349">
            <v>18</v>
          </cell>
          <cell r="I2349">
            <v>107</v>
          </cell>
          <cell r="J2349">
            <v>0</v>
          </cell>
          <cell r="K2349" t="str">
            <v>H</v>
          </cell>
        </row>
        <row r="2350">
          <cell r="B2350" t="str">
            <v>18A338</v>
          </cell>
          <cell r="C2350" t="str">
            <v>Vivace - VIVA01</v>
          </cell>
          <cell r="D2350" t="str">
            <v>Vivace - VIVA01</v>
          </cell>
          <cell r="E2350" t="str">
            <v>HIBISCUS SUM. STARRY STARRY NIGHT</v>
          </cell>
          <cell r="F2350"/>
          <cell r="G2350" t="str">
            <v xml:space="preserve">Motte Ø 9 </v>
          </cell>
          <cell r="H2350">
            <v>18</v>
          </cell>
          <cell r="I2350">
            <v>176</v>
          </cell>
          <cell r="J2350">
            <v>5</v>
          </cell>
          <cell r="K2350" t="str">
            <v>H</v>
          </cell>
        </row>
        <row r="2351">
          <cell r="B2351" t="str">
            <v>18A365</v>
          </cell>
          <cell r="C2351" t="str">
            <v>Vivace - VIVA01</v>
          </cell>
          <cell r="D2351" t="str">
            <v>Vivace - VIVA01</v>
          </cell>
          <cell r="E2351" t="str">
            <v>HIBISCUS SUM. SUMMER IN PARADISE</v>
          </cell>
          <cell r="F2351"/>
          <cell r="G2351" t="str">
            <v xml:space="preserve">Motte Ø 9 </v>
          </cell>
          <cell r="H2351">
            <v>18</v>
          </cell>
          <cell r="I2351">
            <v>190</v>
          </cell>
          <cell r="J2351">
            <v>0</v>
          </cell>
          <cell r="K2351" t="str">
            <v>H</v>
          </cell>
        </row>
        <row r="2352">
          <cell r="B2352" t="str">
            <v>SR26337</v>
          </cell>
          <cell r="C2352" t="str">
            <v>Arbuste - ARBU01</v>
          </cell>
          <cell r="D2352" t="str">
            <v>Arbuste - ARBU01</v>
          </cell>
          <cell r="E2352" t="str">
            <v>HIBISCUS SYRIACUS SRP Ø 14/18</v>
          </cell>
          <cell r="F2352"/>
          <cell r="G2352" t="str">
            <v xml:space="preserve">Semi Repiqué </v>
          </cell>
          <cell r="H2352">
            <v>25</v>
          </cell>
          <cell r="I2352">
            <v>0</v>
          </cell>
          <cell r="J2352">
            <v>0</v>
          </cell>
        </row>
        <row r="2353">
          <cell r="B2353" t="str">
            <v>SR5137</v>
          </cell>
          <cell r="C2353" t="str">
            <v>Arbuste - ARBU01</v>
          </cell>
          <cell r="D2353" t="str">
            <v>Arbuste - ARBU01</v>
          </cell>
          <cell r="E2353" t="str">
            <v>HIBISCUS SYRIACUS SRP Ø 5/7</v>
          </cell>
          <cell r="F2353"/>
          <cell r="G2353" t="str">
            <v xml:space="preserve">Semi Repiqué </v>
          </cell>
          <cell r="H2353">
            <v>25</v>
          </cell>
          <cell r="I2353">
            <v>0</v>
          </cell>
          <cell r="J2353">
            <v>0</v>
          </cell>
        </row>
        <row r="2354">
          <cell r="B2354" t="str">
            <v>SR5138</v>
          </cell>
          <cell r="C2354" t="str">
            <v>Arbuste - ARBU01</v>
          </cell>
          <cell r="D2354" t="str">
            <v>Arbuste - ARBU01</v>
          </cell>
          <cell r="E2354" t="str">
            <v>HIBISCUS SYRIACUS SRP Ø 7/10</v>
          </cell>
          <cell r="F2354"/>
          <cell r="G2354" t="str">
            <v xml:space="preserve">Semi Repiqué </v>
          </cell>
          <cell r="H2354">
            <v>25</v>
          </cell>
          <cell r="I2354">
            <v>0</v>
          </cell>
          <cell r="J2354">
            <v>0</v>
          </cell>
        </row>
        <row r="2355">
          <cell r="B2355" t="str">
            <v>SR5139</v>
          </cell>
          <cell r="C2355" t="str">
            <v>Arbuste - ARBU01</v>
          </cell>
          <cell r="D2355" t="str">
            <v>Arbuste - ARBU01</v>
          </cell>
          <cell r="E2355" t="str">
            <v>HIBISCUS SYRIACUS SRP Ø 8/12</v>
          </cell>
          <cell r="F2355"/>
          <cell r="G2355" t="str">
            <v xml:space="preserve">Semi Repiqué </v>
          </cell>
          <cell r="H2355">
            <v>25</v>
          </cell>
          <cell r="I2355">
            <v>0</v>
          </cell>
          <cell r="J2355">
            <v>0</v>
          </cell>
        </row>
        <row r="2356">
          <cell r="B2356" t="str">
            <v>BP28078B</v>
          </cell>
          <cell r="C2356" t="str">
            <v>Arbuste - ARBU01</v>
          </cell>
          <cell r="D2356" t="str">
            <v>Arbuste - ARBU01</v>
          </cell>
          <cell r="E2356" t="str">
            <v>HIPPOPHAE RHAMNOIDES SANDORA® BP9</v>
          </cell>
          <cell r="F2356"/>
          <cell r="G2356" t="str">
            <v xml:space="preserve">Motte Ø 9 </v>
          </cell>
          <cell r="H2356">
            <v>18</v>
          </cell>
          <cell r="I2356">
            <v>25</v>
          </cell>
          <cell r="J2356">
            <v>0</v>
          </cell>
        </row>
        <row r="2357">
          <cell r="B2357" t="str">
            <v>SR5331</v>
          </cell>
          <cell r="C2357" t="str">
            <v>Arbuste - ARBU01</v>
          </cell>
          <cell r="D2357" t="str">
            <v>Arbuste - ARBU01</v>
          </cell>
          <cell r="E2357" t="str">
            <v>HIPPOPHAE RHAMNOIDES SRP 45/60</v>
          </cell>
          <cell r="F2357"/>
          <cell r="G2357" t="str">
            <v xml:space="preserve">Semi Repiqué </v>
          </cell>
          <cell r="H2357">
            <v>25</v>
          </cell>
          <cell r="I2357">
            <v>58</v>
          </cell>
          <cell r="J2357">
            <v>0</v>
          </cell>
        </row>
        <row r="2358">
          <cell r="B2358" t="str">
            <v>BG26184B</v>
          </cell>
          <cell r="C2358" t="str">
            <v>Arbuste - ARBU01</v>
          </cell>
          <cell r="D2358" t="str">
            <v>Arbuste - ARBU01</v>
          </cell>
          <cell r="E2358" t="str">
            <v>HOHERIA SEXSTYLOSA SNOW WHITE® BG1LA R</v>
          </cell>
          <cell r="F2358"/>
          <cell r="G2358" t="str">
            <v xml:space="preserve">Pot 1 Litre Anti-Chignon </v>
          </cell>
          <cell r="H2358">
            <v>12</v>
          </cell>
          <cell r="I2358">
            <v>0</v>
          </cell>
          <cell r="J2358">
            <v>0</v>
          </cell>
        </row>
        <row r="2359">
          <cell r="B2359" t="str">
            <v>BP28080</v>
          </cell>
          <cell r="C2359" t="str">
            <v>Arbuste - ARBU01</v>
          </cell>
          <cell r="D2359" t="str">
            <v>Arbuste - ARBU01</v>
          </cell>
          <cell r="E2359" t="str">
            <v>HOHERIA SEXSTYLOSA SNOW WHITE® BP9</v>
          </cell>
          <cell r="F2359"/>
          <cell r="G2359" t="str">
            <v xml:space="preserve">Motte Ø 9 </v>
          </cell>
          <cell r="H2359">
            <v>18</v>
          </cell>
          <cell r="I2359">
            <v>0</v>
          </cell>
          <cell r="J2359">
            <v>0</v>
          </cell>
        </row>
        <row r="2360">
          <cell r="B2360" t="str">
            <v>18A391</v>
          </cell>
          <cell r="C2360" t="str">
            <v>Vivace - VIVA01</v>
          </cell>
          <cell r="D2360" t="str">
            <v>Vivace - VIVA01</v>
          </cell>
          <cell r="E2360" t="str">
            <v>HOSTA HALCYON</v>
          </cell>
          <cell r="F2360" t="str">
            <v>Couvre-sol</v>
          </cell>
          <cell r="G2360" t="str">
            <v xml:space="preserve">Motte Ø 9 </v>
          </cell>
          <cell r="H2360">
            <v>18</v>
          </cell>
          <cell r="I2360">
            <v>0</v>
          </cell>
          <cell r="J2360">
            <v>98</v>
          </cell>
          <cell r="K2360" t="str">
            <v>H</v>
          </cell>
        </row>
        <row r="2361">
          <cell r="B2361" t="str">
            <v>18A458</v>
          </cell>
          <cell r="C2361" t="str">
            <v>Vivace - VIVA01</v>
          </cell>
          <cell r="D2361" t="str">
            <v>Vivace - VIVA01</v>
          </cell>
          <cell r="E2361" t="str">
            <v>HOSTA HAPPY DAYZ</v>
          </cell>
          <cell r="F2361" t="str">
            <v>Couvre-sol</v>
          </cell>
          <cell r="G2361" t="str">
            <v xml:space="preserve">Motte Ø 9 </v>
          </cell>
          <cell r="H2361">
            <v>18</v>
          </cell>
          <cell r="I2361">
            <v>0</v>
          </cell>
          <cell r="J2361">
            <v>1</v>
          </cell>
          <cell r="K2361" t="str">
            <v>H</v>
          </cell>
        </row>
        <row r="2362">
          <cell r="B2362" t="str">
            <v>18A392</v>
          </cell>
          <cell r="C2362" t="str">
            <v>Vivace - VIVA01</v>
          </cell>
          <cell r="D2362" t="str">
            <v>Vivace - VIVA01</v>
          </cell>
          <cell r="E2362" t="str">
            <v>HOSTA JUNE</v>
          </cell>
          <cell r="F2362" t="str">
            <v>Couvre-sol</v>
          </cell>
          <cell r="G2362" t="str">
            <v xml:space="preserve">Motte Ø 9 </v>
          </cell>
          <cell r="H2362">
            <v>18</v>
          </cell>
          <cell r="I2362">
            <v>57</v>
          </cell>
          <cell r="J2362">
            <v>19</v>
          </cell>
          <cell r="K2362" t="str">
            <v>H</v>
          </cell>
        </row>
        <row r="2363">
          <cell r="B2363" t="str">
            <v>18A526</v>
          </cell>
          <cell r="C2363" t="str">
            <v>Vivace - VIVA01</v>
          </cell>
          <cell r="D2363" t="str">
            <v>Vivace - VIVA01</v>
          </cell>
          <cell r="E2363" t="str">
            <v>HOSTA NINJA</v>
          </cell>
          <cell r="F2363" t="str">
            <v>Couvre-sol</v>
          </cell>
          <cell r="G2363" t="str">
            <v xml:space="preserve">Motte Ø 9 </v>
          </cell>
          <cell r="H2363">
            <v>18</v>
          </cell>
          <cell r="I2363">
            <v>17</v>
          </cell>
          <cell r="J2363">
            <v>7</v>
          </cell>
          <cell r="K2363" t="str">
            <v>H</v>
          </cell>
        </row>
        <row r="2364">
          <cell r="B2364" t="str">
            <v>18A393</v>
          </cell>
          <cell r="C2364" t="str">
            <v>Vivace - VIVA01</v>
          </cell>
          <cell r="D2364" t="str">
            <v>Vivace - VIVA01</v>
          </cell>
          <cell r="E2364" t="str">
            <v>HOSTA PATRIOT</v>
          </cell>
          <cell r="F2364" t="str">
            <v>Couvre-sol</v>
          </cell>
          <cell r="G2364" t="str">
            <v xml:space="preserve">Motte Ø 9 </v>
          </cell>
          <cell r="H2364">
            <v>18</v>
          </cell>
          <cell r="I2364">
            <v>176</v>
          </cell>
          <cell r="J2364">
            <v>8</v>
          </cell>
          <cell r="K2364" t="str">
            <v>H</v>
          </cell>
        </row>
        <row r="2365">
          <cell r="B2365" t="str">
            <v>18A459</v>
          </cell>
          <cell r="C2365" t="str">
            <v>Vivace - VIVA01</v>
          </cell>
          <cell r="D2365" t="str">
            <v>Vivace - VIVA01</v>
          </cell>
          <cell r="E2365" t="str">
            <v>HOSTA PURPLE HEART</v>
          </cell>
          <cell r="F2365" t="str">
            <v>Couvre-sol</v>
          </cell>
          <cell r="G2365" t="str">
            <v xml:space="preserve">Motte Ø 9 </v>
          </cell>
          <cell r="H2365">
            <v>18</v>
          </cell>
          <cell r="I2365">
            <v>98</v>
          </cell>
          <cell r="J2365">
            <v>63</v>
          </cell>
          <cell r="K2365" t="str">
            <v>H</v>
          </cell>
        </row>
        <row r="2366">
          <cell r="B2366" t="str">
            <v>18A394</v>
          </cell>
          <cell r="C2366" t="str">
            <v>Vivace - VIVA01</v>
          </cell>
          <cell r="D2366" t="str">
            <v>Vivace - VIVA01</v>
          </cell>
          <cell r="E2366" t="str">
            <v>HOSTA SHADOWLAND AUTUMN FROST</v>
          </cell>
          <cell r="F2366" t="str">
            <v>Couvre-sol</v>
          </cell>
          <cell r="G2366" t="str">
            <v xml:space="preserve">Motte Ø 9 </v>
          </cell>
          <cell r="H2366">
            <v>18</v>
          </cell>
          <cell r="I2366">
            <v>121</v>
          </cell>
          <cell r="J2366">
            <v>98</v>
          </cell>
          <cell r="K2366" t="str">
            <v>H</v>
          </cell>
        </row>
        <row r="2367">
          <cell r="B2367" t="str">
            <v>18A395</v>
          </cell>
          <cell r="C2367" t="str">
            <v>Vivace - VIVA01</v>
          </cell>
          <cell r="D2367" t="str">
            <v>Vivace - VIVA01</v>
          </cell>
          <cell r="E2367" t="str">
            <v>HOSTA SHADOWLAND COAST TO COAST</v>
          </cell>
          <cell r="F2367" t="str">
            <v>Couvre-sol</v>
          </cell>
          <cell r="G2367" t="str">
            <v xml:space="preserve">Motte Ø 9 </v>
          </cell>
          <cell r="H2367">
            <v>18</v>
          </cell>
          <cell r="I2367">
            <v>0</v>
          </cell>
          <cell r="J2367">
            <v>68</v>
          </cell>
          <cell r="K2367" t="str">
            <v>H</v>
          </cell>
        </row>
        <row r="2368">
          <cell r="B2368" t="str">
            <v>18A396</v>
          </cell>
          <cell r="C2368" t="str">
            <v>Vivace - VIVA01</v>
          </cell>
          <cell r="D2368" t="str">
            <v>Vivace - VIVA01</v>
          </cell>
          <cell r="E2368" t="str">
            <v>HOSTA SHADOWLAND DIAMOND LAKE</v>
          </cell>
          <cell r="F2368" t="str">
            <v>Couvre-sol</v>
          </cell>
          <cell r="G2368" t="str">
            <v xml:space="preserve">Motte Ø 9 </v>
          </cell>
          <cell r="H2368">
            <v>18</v>
          </cell>
          <cell r="I2368">
            <v>0</v>
          </cell>
          <cell r="J2368">
            <v>50</v>
          </cell>
          <cell r="K2368" t="str">
            <v>H</v>
          </cell>
        </row>
        <row r="2369">
          <cell r="B2369" t="str">
            <v>18A397</v>
          </cell>
          <cell r="C2369" t="str">
            <v>Vivace - VIVA01</v>
          </cell>
          <cell r="D2369" t="str">
            <v>Vivace - VIVA01</v>
          </cell>
          <cell r="E2369" t="str">
            <v>HOSTA SHADOWLAND EMPRESS WU</v>
          </cell>
          <cell r="F2369" t="str">
            <v>Couvre-sol</v>
          </cell>
          <cell r="G2369" t="str">
            <v xml:space="preserve">Motte Ø 9 </v>
          </cell>
          <cell r="H2369">
            <v>18</v>
          </cell>
          <cell r="I2369">
            <v>85</v>
          </cell>
          <cell r="J2369">
            <v>11</v>
          </cell>
          <cell r="K2369" t="str">
            <v>H</v>
          </cell>
        </row>
        <row r="2370">
          <cell r="B2370" t="str">
            <v>18A398</v>
          </cell>
          <cell r="C2370" t="str">
            <v>Vivace - VIVA01</v>
          </cell>
          <cell r="D2370" t="str">
            <v>Vivace - VIVA01</v>
          </cell>
          <cell r="E2370" t="str">
            <v>HOSTA WIDE BRIM</v>
          </cell>
          <cell r="F2370" t="str">
            <v>Couvre-sol</v>
          </cell>
          <cell r="G2370" t="str">
            <v xml:space="preserve">Motte Ø 9 </v>
          </cell>
          <cell r="H2370">
            <v>18</v>
          </cell>
          <cell r="I2370">
            <v>0</v>
          </cell>
          <cell r="J2370">
            <v>0</v>
          </cell>
          <cell r="K2370" t="str">
            <v>H</v>
          </cell>
        </row>
        <row r="2371">
          <cell r="B2371" t="str">
            <v>24G111</v>
          </cell>
          <cell r="C2371" t="str">
            <v>Vivace - VIVA01</v>
          </cell>
          <cell r="D2371" t="str">
            <v>Vivace - VIVA01</v>
          </cell>
          <cell r="E2371" t="str">
            <v>HUMULUS AUREUS</v>
          </cell>
          <cell r="F2371"/>
          <cell r="G2371" t="str">
            <v xml:space="preserve">Godets Ø 9 </v>
          </cell>
          <cell r="H2371">
            <v>24</v>
          </cell>
          <cell r="I2371">
            <v>58</v>
          </cell>
          <cell r="J2371">
            <v>46</v>
          </cell>
          <cell r="K2371"/>
        </row>
        <row r="2372">
          <cell r="B2372" t="str">
            <v>12G131</v>
          </cell>
          <cell r="C2372" t="str">
            <v>Arbuste - ARBU01</v>
          </cell>
          <cell r="D2372" t="str">
            <v>Arbuste - ARBU01</v>
          </cell>
          <cell r="E2372" t="str">
            <v>HYDRAN. ARBO. PINK ANNABELLE®</v>
          </cell>
          <cell r="F2372"/>
          <cell r="G2372" t="str">
            <v xml:space="preserve">Godets Ø 9 </v>
          </cell>
          <cell r="H2372">
            <v>12</v>
          </cell>
          <cell r="I2372">
            <v>173</v>
          </cell>
          <cell r="J2372">
            <v>28</v>
          </cell>
        </row>
        <row r="2373">
          <cell r="B2373" t="str">
            <v>12G130</v>
          </cell>
          <cell r="C2373" t="str">
            <v>Arbuste - ARBU01</v>
          </cell>
          <cell r="D2373" t="str">
            <v>Arbuste - ARBU01</v>
          </cell>
          <cell r="E2373" t="str">
            <v>HYDRAN. ARBO. STRONG ANNABELLE®</v>
          </cell>
          <cell r="F2373"/>
          <cell r="G2373" t="str">
            <v xml:space="preserve">Godets Ø 9 </v>
          </cell>
          <cell r="H2373">
            <v>12</v>
          </cell>
          <cell r="I2373">
            <v>395</v>
          </cell>
          <cell r="J2373">
            <v>0</v>
          </cell>
        </row>
        <row r="2374">
          <cell r="B2374" t="str">
            <v>BA5332</v>
          </cell>
          <cell r="C2374" t="str">
            <v>Arbuste - ARBU01</v>
          </cell>
          <cell r="D2374" t="str">
            <v>Arbuste - ARBU01</v>
          </cell>
          <cell r="E2374" t="str">
            <v>HYDRAN. ARBORES. ANNABELLE BA5</v>
          </cell>
          <cell r="F2374"/>
          <cell r="G2374" t="str">
            <v xml:space="preserve">Motte Ø 5 </v>
          </cell>
          <cell r="H2374">
            <v>77</v>
          </cell>
          <cell r="I2374">
            <v>62</v>
          </cell>
          <cell r="J2374">
            <v>11</v>
          </cell>
        </row>
        <row r="2375">
          <cell r="B2375" t="str">
            <v>BA5337</v>
          </cell>
          <cell r="C2375" t="str">
            <v>Arbuste - ARBU01</v>
          </cell>
          <cell r="D2375" t="str">
            <v>Arbuste - ARBU01</v>
          </cell>
          <cell r="E2375" t="str">
            <v>HYDRAN. ARBORES. ANNABELLE BA7</v>
          </cell>
          <cell r="F2375"/>
          <cell r="G2375" t="str">
            <v xml:space="preserve">Motte Ø 7 </v>
          </cell>
          <cell r="H2375">
            <v>40</v>
          </cell>
          <cell r="I2375">
            <v>318</v>
          </cell>
          <cell r="J2375">
            <v>0</v>
          </cell>
          <cell r="K2375" t="str">
            <v>H</v>
          </cell>
        </row>
        <row r="2376">
          <cell r="B2376" t="str">
            <v>BC9671B</v>
          </cell>
          <cell r="C2376" t="str">
            <v>Arbuste - ARBU01</v>
          </cell>
          <cell r="D2376" t="str">
            <v>Arbuste - ARBU01</v>
          </cell>
          <cell r="E2376" t="str">
            <v>HYDRAN. ARBORES. ANNABELLE BC1.3L R</v>
          </cell>
          <cell r="F2376"/>
          <cell r="G2376" t="str">
            <v xml:space="preserve">Pot 1.3 Litres </v>
          </cell>
          <cell r="H2376">
            <v>10</v>
          </cell>
          <cell r="I2376">
            <v>296</v>
          </cell>
          <cell r="J2376">
            <v>17</v>
          </cell>
          <cell r="K2376" t="str">
            <v>H</v>
          </cell>
        </row>
        <row r="2377">
          <cell r="B2377" t="str">
            <v>BP9208</v>
          </cell>
          <cell r="C2377" t="str">
            <v>Arbuste - ARBU01</v>
          </cell>
          <cell r="D2377" t="str">
            <v>Arbuste - ARBU01</v>
          </cell>
          <cell r="E2377" t="str">
            <v>HYDRAN. ARBORES. ANNABELLE BP8</v>
          </cell>
          <cell r="F2377"/>
          <cell r="G2377" t="str">
            <v xml:space="preserve">Motte Ø 8 </v>
          </cell>
          <cell r="H2377">
            <v>28</v>
          </cell>
          <cell r="I2377">
            <v>145</v>
          </cell>
          <cell r="J2377">
            <v>67</v>
          </cell>
          <cell r="K2377" t="str">
            <v>H</v>
          </cell>
        </row>
        <row r="2378">
          <cell r="B2378" t="str">
            <v>BP27908</v>
          </cell>
          <cell r="C2378" t="str">
            <v>Arbuste - ARBU01</v>
          </cell>
          <cell r="D2378" t="str">
            <v>Arbuste - ARBU01</v>
          </cell>
          <cell r="E2378" t="str">
            <v>HYDRAN. ARBORES. ANNABELLE BP9</v>
          </cell>
          <cell r="F2378"/>
          <cell r="G2378" t="str">
            <v xml:space="preserve">Motte Ø 9 </v>
          </cell>
          <cell r="H2378">
            <v>18</v>
          </cell>
          <cell r="I2378">
            <v>572</v>
          </cell>
          <cell r="J2378">
            <v>7</v>
          </cell>
          <cell r="K2378" t="str">
            <v>H</v>
          </cell>
        </row>
        <row r="2379">
          <cell r="B2379" t="str">
            <v>BP28083</v>
          </cell>
          <cell r="C2379" t="str">
            <v>Arbuste - ARBU01</v>
          </cell>
          <cell r="D2379" t="str">
            <v>Arbuste - ARBU01</v>
          </cell>
          <cell r="E2379" t="str">
            <v>HYDRAN. ARBORES. MAG.® DARK PINK BP9</v>
          </cell>
          <cell r="F2379"/>
          <cell r="G2379" t="str">
            <v xml:space="preserve">Motte Ø 9 </v>
          </cell>
          <cell r="H2379">
            <v>18</v>
          </cell>
          <cell r="I2379">
            <v>223</v>
          </cell>
          <cell r="J2379">
            <v>8</v>
          </cell>
          <cell r="K2379" t="str">
            <v>H</v>
          </cell>
        </row>
        <row r="2380">
          <cell r="B2380" t="str">
            <v>BP28805</v>
          </cell>
          <cell r="C2380" t="str">
            <v>Arbuste - ARBU01</v>
          </cell>
          <cell r="D2380" t="str">
            <v>Arbuste - ARBU01</v>
          </cell>
          <cell r="E2380" t="str">
            <v>HYDRAN. ASPERA HOT CHOCOLATE® BP9</v>
          </cell>
          <cell r="F2380"/>
          <cell r="G2380" t="str">
            <v xml:space="preserve">Motte Ø 9 </v>
          </cell>
          <cell r="H2380">
            <v>18</v>
          </cell>
          <cell r="I2380">
            <v>95</v>
          </cell>
          <cell r="J2380">
            <v>48</v>
          </cell>
          <cell r="K2380"/>
        </row>
        <row r="2381">
          <cell r="B2381" t="str">
            <v>BP27911</v>
          </cell>
          <cell r="C2381" t="str">
            <v>Arbuste - ARBU01</v>
          </cell>
          <cell r="D2381" t="str">
            <v>Arbuste - ARBU01</v>
          </cell>
          <cell r="E2381" t="str">
            <v>HYDRAN. ASPERA ROSEMARY FOSTER®BP9</v>
          </cell>
          <cell r="F2381"/>
          <cell r="G2381" t="str">
            <v xml:space="preserve">Motte Ø 9 </v>
          </cell>
          <cell r="H2381">
            <v>18</v>
          </cell>
          <cell r="I2381">
            <v>50</v>
          </cell>
          <cell r="J2381">
            <v>8</v>
          </cell>
          <cell r="K2381"/>
        </row>
        <row r="2382">
          <cell r="B2382" t="str">
            <v>BP27708</v>
          </cell>
          <cell r="C2382" t="str">
            <v>Arbuste - ARBU01</v>
          </cell>
          <cell r="D2382" t="str">
            <v>Arbuste - ARBU01</v>
          </cell>
          <cell r="E2382" t="str">
            <v>HYDRAN. ASPERA VILLOSA BP9</v>
          </cell>
          <cell r="F2382"/>
          <cell r="G2382" t="str">
            <v xml:space="preserve">Motte Ø 9 </v>
          </cell>
          <cell r="H2382">
            <v>18</v>
          </cell>
          <cell r="I2382">
            <v>113</v>
          </cell>
          <cell r="J2382">
            <v>23</v>
          </cell>
          <cell r="K2382"/>
        </row>
        <row r="2383">
          <cell r="B2383" t="str">
            <v>BP28092</v>
          </cell>
          <cell r="C2383" t="str">
            <v>Arbuste - ARBU01</v>
          </cell>
          <cell r="D2383" t="str">
            <v>Arbuste - ARBU01</v>
          </cell>
          <cell r="E2383" t="str">
            <v>HYDRAN. MA. CHOCOLATE EVER BELLES® BP9</v>
          </cell>
          <cell r="F2383"/>
          <cell r="G2383" t="str">
            <v xml:space="preserve">Motte Ø 9 </v>
          </cell>
          <cell r="H2383">
            <v>18</v>
          </cell>
          <cell r="I2383">
            <v>160</v>
          </cell>
          <cell r="J2383">
            <v>58</v>
          </cell>
          <cell r="K2383"/>
        </row>
        <row r="2384">
          <cell r="B2384" t="str">
            <v>BP28577</v>
          </cell>
          <cell r="C2384" t="str">
            <v>Arbuste - ARBU01</v>
          </cell>
          <cell r="D2384" t="str">
            <v>Arbuste - ARBU01</v>
          </cell>
          <cell r="E2384" t="str">
            <v>HYDRAN. MA. MAGICAL® GREEN CLOUD BP9</v>
          </cell>
          <cell r="F2384"/>
          <cell r="G2384" t="str">
            <v xml:space="preserve">Motte Ø 9 </v>
          </cell>
          <cell r="H2384">
            <v>18</v>
          </cell>
          <cell r="I2384">
            <v>0</v>
          </cell>
          <cell r="J2384">
            <v>0</v>
          </cell>
        </row>
        <row r="2385">
          <cell r="B2385" t="str">
            <v>BA5341</v>
          </cell>
          <cell r="C2385" t="str">
            <v>Arbuste - ARBU01</v>
          </cell>
          <cell r="D2385" t="str">
            <v>Arbuste - ARBU01</v>
          </cell>
          <cell r="E2385" t="str">
            <v>HYDRAN. MACRO. ADRIA BA7</v>
          </cell>
          <cell r="F2385"/>
          <cell r="G2385" t="str">
            <v xml:space="preserve">Motte Ø 7 </v>
          </cell>
          <cell r="H2385">
            <v>40</v>
          </cell>
          <cell r="I2385">
            <v>55</v>
          </cell>
          <cell r="J2385">
            <v>19</v>
          </cell>
        </row>
        <row r="2386">
          <cell r="B2386" t="str">
            <v>BC12343B</v>
          </cell>
          <cell r="C2386" t="str">
            <v>Arbuste - ARBU01</v>
          </cell>
          <cell r="D2386" t="str">
            <v>Arbuste - ARBU01</v>
          </cell>
          <cell r="E2386" t="str">
            <v>HYDRAN. MACRO. ADRIA BC1.3L R</v>
          </cell>
          <cell r="F2386"/>
          <cell r="G2386" t="str">
            <v xml:space="preserve">Pot 1.3 Litres </v>
          </cell>
          <cell r="H2386">
            <v>10</v>
          </cell>
          <cell r="I2386">
            <v>94</v>
          </cell>
          <cell r="J2386">
            <v>43</v>
          </cell>
        </row>
        <row r="2387">
          <cell r="B2387" t="str">
            <v>BP27913</v>
          </cell>
          <cell r="C2387" t="str">
            <v>Arbuste - ARBU01</v>
          </cell>
          <cell r="D2387" t="str">
            <v>Arbuste - ARBU01</v>
          </cell>
          <cell r="E2387" t="str">
            <v>HYDRAN. MACRO. ADRIA BP9</v>
          </cell>
          <cell r="F2387"/>
          <cell r="G2387" t="str">
            <v xml:space="preserve">Motte Ø 9 </v>
          </cell>
          <cell r="H2387">
            <v>18</v>
          </cell>
          <cell r="I2387">
            <v>80</v>
          </cell>
          <cell r="J2387">
            <v>10</v>
          </cell>
        </row>
        <row r="2388">
          <cell r="B2388" t="str">
            <v>BP27915</v>
          </cell>
          <cell r="C2388" t="str">
            <v>Arbuste - ARBU01</v>
          </cell>
          <cell r="D2388" t="str">
            <v>Arbuste - ARBU01</v>
          </cell>
          <cell r="E2388" t="str">
            <v>HYDRAN. MACRO. AYESHA BP9</v>
          </cell>
          <cell r="F2388"/>
          <cell r="G2388" t="str">
            <v xml:space="preserve">Motte Ø 9 </v>
          </cell>
          <cell r="H2388">
            <v>18</v>
          </cell>
          <cell r="I2388">
            <v>88</v>
          </cell>
          <cell r="J2388">
            <v>31</v>
          </cell>
        </row>
        <row r="2389">
          <cell r="B2389" t="str">
            <v>BP27916</v>
          </cell>
          <cell r="C2389" t="str">
            <v>Arbuste - ARBU01</v>
          </cell>
          <cell r="D2389" t="str">
            <v>Arbuste - ARBU01</v>
          </cell>
          <cell r="E2389" t="str">
            <v>HYDRAN. MACRO. BELLE SEDUCTION® BP9</v>
          </cell>
          <cell r="F2389"/>
          <cell r="G2389" t="str">
            <v xml:space="preserve">Motte Ø 9 </v>
          </cell>
          <cell r="H2389">
            <v>18</v>
          </cell>
          <cell r="I2389">
            <v>0</v>
          </cell>
          <cell r="J2389">
            <v>0</v>
          </cell>
        </row>
        <row r="2390">
          <cell r="B2390" t="str">
            <v>BA5356</v>
          </cell>
          <cell r="C2390" t="str">
            <v>Arbuste - ARBU01</v>
          </cell>
          <cell r="D2390" t="str">
            <v>Arbuste - ARBU01</v>
          </cell>
          <cell r="E2390" t="str">
            <v>HYDRAN. MACRO. BLAUMEISE BA7</v>
          </cell>
          <cell r="F2390"/>
          <cell r="G2390" t="str">
            <v xml:space="preserve">Motte Ø 7 </v>
          </cell>
          <cell r="H2390">
            <v>40</v>
          </cell>
          <cell r="I2390">
            <v>54</v>
          </cell>
          <cell r="J2390">
            <v>8</v>
          </cell>
        </row>
        <row r="2391">
          <cell r="B2391" t="str">
            <v>BP27918</v>
          </cell>
          <cell r="C2391" t="str">
            <v>Arbuste - ARBU01</v>
          </cell>
          <cell r="D2391" t="str">
            <v>Arbuste - ARBU01</v>
          </cell>
          <cell r="E2391" t="str">
            <v>HYDRAN. MACRO. BLAUMEISE BP9</v>
          </cell>
          <cell r="F2391"/>
          <cell r="G2391" t="str">
            <v xml:space="preserve">Motte Ø 9 </v>
          </cell>
          <cell r="H2391">
            <v>18</v>
          </cell>
          <cell r="I2391">
            <v>0</v>
          </cell>
          <cell r="J2391">
            <v>0</v>
          </cell>
        </row>
        <row r="2392">
          <cell r="B2392" t="str">
            <v>BP27920</v>
          </cell>
          <cell r="C2392" t="str">
            <v>Arbuste - ARBU01</v>
          </cell>
          <cell r="D2392" t="str">
            <v>Arbuste - ARBU01</v>
          </cell>
          <cell r="E2392" t="str">
            <v>HYDRAN. MACRO. DOLCE® FARFALLE BP9</v>
          </cell>
          <cell r="F2392"/>
          <cell r="G2392" t="str">
            <v xml:space="preserve">Motte Ø 9 </v>
          </cell>
          <cell r="H2392">
            <v>18</v>
          </cell>
          <cell r="I2392">
            <v>0</v>
          </cell>
          <cell r="J2392">
            <v>0</v>
          </cell>
        </row>
        <row r="2393">
          <cell r="B2393" t="str">
            <v>BP27922</v>
          </cell>
          <cell r="C2393" t="str">
            <v>Arbuste - ARBU01</v>
          </cell>
          <cell r="D2393" t="str">
            <v>Arbuste - ARBU01</v>
          </cell>
          <cell r="E2393" t="str">
            <v>HYDRAN. MACRO. DOLCE® FRAGOLA BP9</v>
          </cell>
          <cell r="F2393"/>
          <cell r="G2393" t="str">
            <v xml:space="preserve">Motte Ø 9 </v>
          </cell>
          <cell r="H2393">
            <v>18</v>
          </cell>
          <cell r="I2393">
            <v>0</v>
          </cell>
          <cell r="J2393">
            <v>0</v>
          </cell>
        </row>
        <row r="2394">
          <cell r="B2394" t="str">
            <v>BP27924</v>
          </cell>
          <cell r="C2394" t="str">
            <v>Arbuste - ARBU01</v>
          </cell>
          <cell r="D2394" t="str">
            <v>Arbuste - ARBU01</v>
          </cell>
          <cell r="E2394" t="str">
            <v>HYDRAN. MACRO. DOLCE® France BP9</v>
          </cell>
          <cell r="F2394"/>
          <cell r="G2394" t="str">
            <v xml:space="preserve">Motte Ø 9 </v>
          </cell>
          <cell r="H2394">
            <v>18</v>
          </cell>
          <cell r="I2394">
            <v>0</v>
          </cell>
          <cell r="J2394">
            <v>0</v>
          </cell>
        </row>
        <row r="2395">
          <cell r="B2395" t="str">
            <v>BP28085</v>
          </cell>
          <cell r="C2395" t="str">
            <v>Arbuste - ARBU01</v>
          </cell>
          <cell r="D2395" t="str">
            <v>Arbuste - ARBU01</v>
          </cell>
          <cell r="E2395" t="str">
            <v>HYDRAN. MACRO. DOLCE® GIPSY BP9</v>
          </cell>
          <cell r="F2395"/>
          <cell r="G2395" t="str">
            <v xml:space="preserve">Motte Ø 9 </v>
          </cell>
          <cell r="H2395">
            <v>18</v>
          </cell>
          <cell r="I2395">
            <v>0</v>
          </cell>
          <cell r="J2395">
            <v>0</v>
          </cell>
        </row>
        <row r="2396">
          <cell r="B2396" t="str">
            <v>BP28090</v>
          </cell>
          <cell r="C2396" t="str">
            <v>Arbuste - ARBU01</v>
          </cell>
          <cell r="D2396" t="str">
            <v>Arbuste - ARBU01</v>
          </cell>
          <cell r="E2396" t="str">
            <v>HYDRAN. MACRO. GREEN EVER BELLES® BP9</v>
          </cell>
          <cell r="F2396"/>
          <cell r="G2396" t="str">
            <v xml:space="preserve">Motte Ø 9 </v>
          </cell>
          <cell r="H2396">
            <v>18</v>
          </cell>
          <cell r="I2396">
            <v>115</v>
          </cell>
          <cell r="J2396">
            <v>67</v>
          </cell>
        </row>
        <row r="2397">
          <cell r="B2397" t="str">
            <v>BA5363</v>
          </cell>
          <cell r="C2397" t="str">
            <v>Arbuste - ARBU01</v>
          </cell>
          <cell r="D2397" t="str">
            <v>Arbuste - ARBU01</v>
          </cell>
          <cell r="E2397" t="str">
            <v>HYDRAN. MACRO. LANARTH WHITE BA7</v>
          </cell>
          <cell r="F2397"/>
          <cell r="G2397" t="str">
            <v xml:space="preserve">Motte Ø 7 </v>
          </cell>
          <cell r="H2397">
            <v>40</v>
          </cell>
          <cell r="I2397">
            <v>0</v>
          </cell>
          <cell r="J2397">
            <v>0</v>
          </cell>
        </row>
        <row r="2398">
          <cell r="B2398" t="str">
            <v>BP27927</v>
          </cell>
          <cell r="C2398" t="str">
            <v>Arbuste - ARBU01</v>
          </cell>
          <cell r="D2398" t="str">
            <v>Arbuste - ARBU01</v>
          </cell>
          <cell r="E2398" t="str">
            <v>HYDRAN. MACRO. LANARTH WHITE BP9</v>
          </cell>
          <cell r="F2398"/>
          <cell r="G2398" t="str">
            <v xml:space="preserve">Motte Ø 9 </v>
          </cell>
          <cell r="H2398">
            <v>18</v>
          </cell>
          <cell r="I2398">
            <v>0</v>
          </cell>
          <cell r="J2398">
            <v>0</v>
          </cell>
        </row>
        <row r="2399">
          <cell r="B2399" t="str">
            <v>BA5368</v>
          </cell>
          <cell r="C2399" t="str">
            <v>Arbuste - ARBU01</v>
          </cell>
          <cell r="D2399" t="str">
            <v>Arbuste - ARBU01</v>
          </cell>
          <cell r="E2399" t="str">
            <v>HYDRAN. MACRO. LEUCHTFEUER BA7</v>
          </cell>
          <cell r="F2399"/>
          <cell r="G2399" t="str">
            <v xml:space="preserve">Motte Ø 7 </v>
          </cell>
          <cell r="H2399">
            <v>40</v>
          </cell>
          <cell r="I2399">
            <v>223</v>
          </cell>
          <cell r="J2399">
            <v>124</v>
          </cell>
        </row>
        <row r="2400">
          <cell r="B2400" t="str">
            <v>BC12344B</v>
          </cell>
          <cell r="C2400" t="str">
            <v>Arbuste - ARBU01</v>
          </cell>
          <cell r="D2400" t="str">
            <v>Arbuste - ARBU01</v>
          </cell>
          <cell r="E2400" t="str">
            <v>HYDRAN. MACRO. LEUCHTFEUER BC1.3L R</v>
          </cell>
          <cell r="F2400"/>
          <cell r="G2400" t="str">
            <v xml:space="preserve">Pot 1.3 Litres </v>
          </cell>
          <cell r="H2400">
            <v>10</v>
          </cell>
          <cell r="I2400">
            <v>95</v>
          </cell>
          <cell r="J2400">
            <v>59</v>
          </cell>
          <cell r="K2400"/>
        </row>
        <row r="2401">
          <cell r="B2401" t="str">
            <v>BP27928</v>
          </cell>
          <cell r="C2401" t="str">
            <v>Arbuste - ARBU01</v>
          </cell>
          <cell r="D2401" t="str">
            <v>Arbuste - ARBU01</v>
          </cell>
          <cell r="E2401" t="str">
            <v>HYDRAN. MACRO. LEUCHTFEUER BP9</v>
          </cell>
          <cell r="F2401"/>
          <cell r="G2401" t="str">
            <v xml:space="preserve">Motte Ø 9 </v>
          </cell>
          <cell r="H2401">
            <v>18</v>
          </cell>
          <cell r="I2401">
            <v>95</v>
          </cell>
          <cell r="J2401">
            <v>42</v>
          </cell>
          <cell r="K2401"/>
        </row>
        <row r="2402">
          <cell r="B2402" t="str">
            <v>BA5370</v>
          </cell>
          <cell r="C2402" t="str">
            <v>Arbuste - ARBU01</v>
          </cell>
          <cell r="D2402" t="str">
            <v>Arbuste - ARBU01</v>
          </cell>
          <cell r="E2402" t="str">
            <v>HYDRAN. MACRO. MASJA BA7</v>
          </cell>
          <cell r="F2402"/>
          <cell r="G2402" t="str">
            <v xml:space="preserve">Motte Ø 7 </v>
          </cell>
          <cell r="H2402">
            <v>40</v>
          </cell>
          <cell r="I2402">
            <v>73</v>
          </cell>
          <cell r="J2402">
            <v>52</v>
          </cell>
        </row>
        <row r="2403">
          <cell r="B2403" t="str">
            <v>BC12345B</v>
          </cell>
          <cell r="C2403" t="str">
            <v>Arbuste - ARBU01</v>
          </cell>
          <cell r="D2403" t="str">
            <v>Arbuste - ARBU01</v>
          </cell>
          <cell r="E2403" t="str">
            <v>HYDRAN. MACRO. MASJA BC1.3L R</v>
          </cell>
          <cell r="F2403"/>
          <cell r="G2403" t="str">
            <v xml:space="preserve">Pot 1.3 Litres </v>
          </cell>
          <cell r="H2403">
            <v>10</v>
          </cell>
          <cell r="I2403">
            <v>95</v>
          </cell>
          <cell r="J2403">
            <v>57</v>
          </cell>
        </row>
        <row r="2404">
          <cell r="B2404" t="str">
            <v>BP5373</v>
          </cell>
          <cell r="C2404" t="str">
            <v>Arbuste - ARBU01</v>
          </cell>
          <cell r="D2404" t="str">
            <v>Arbuste - ARBU01</v>
          </cell>
          <cell r="E2404" t="str">
            <v>HYDRAN. MACRO. MASJA BP9</v>
          </cell>
          <cell r="F2404"/>
          <cell r="G2404" t="str">
            <v xml:space="preserve">Motte Ø 9 </v>
          </cell>
          <cell r="H2404">
            <v>18</v>
          </cell>
          <cell r="I2404">
            <v>131</v>
          </cell>
          <cell r="J2404">
            <v>84</v>
          </cell>
        </row>
        <row r="2405">
          <cell r="B2405" t="str">
            <v>BA5376</v>
          </cell>
          <cell r="C2405" t="str">
            <v>Arbuste - ARBU01</v>
          </cell>
          <cell r="D2405" t="str">
            <v>Arbuste - ARBU01</v>
          </cell>
          <cell r="E2405" t="str">
            <v>HYDRAN. MACRO. MATHILDE GUTGES BA7</v>
          </cell>
          <cell r="F2405"/>
          <cell r="G2405" t="str">
            <v xml:space="preserve">Motte Ø 7 </v>
          </cell>
          <cell r="H2405">
            <v>40</v>
          </cell>
          <cell r="I2405">
            <v>142</v>
          </cell>
          <cell r="J2405">
            <v>85</v>
          </cell>
          <cell r="K2405"/>
        </row>
        <row r="2406">
          <cell r="B2406" t="str">
            <v>BC12346B</v>
          </cell>
          <cell r="C2406" t="str">
            <v>Arbuste - ARBU01</v>
          </cell>
          <cell r="D2406" t="str">
            <v>Arbuste - ARBU01</v>
          </cell>
          <cell r="E2406" t="str">
            <v>HYDRAN. MACRO. MATHILDE GUTGES BC1.3L R</v>
          </cell>
          <cell r="F2406"/>
          <cell r="G2406" t="str">
            <v xml:space="preserve">Pot 1.3 Litres </v>
          </cell>
          <cell r="H2406">
            <v>10</v>
          </cell>
          <cell r="I2406">
            <v>0</v>
          </cell>
          <cell r="J2406">
            <v>0</v>
          </cell>
          <cell r="K2406"/>
        </row>
        <row r="2407">
          <cell r="B2407" t="str">
            <v>BP27939</v>
          </cell>
          <cell r="C2407" t="str">
            <v>Arbuste - ARBU01</v>
          </cell>
          <cell r="D2407" t="str">
            <v>Arbuste - ARBU01</v>
          </cell>
          <cell r="E2407" t="str">
            <v>HYDRAN. MACRO. MATHILDE GUTGES BP9</v>
          </cell>
          <cell r="F2407"/>
          <cell r="G2407" t="str">
            <v xml:space="preserve">Motte Ø 9 </v>
          </cell>
          <cell r="H2407">
            <v>18</v>
          </cell>
          <cell r="I2407">
            <v>83</v>
          </cell>
          <cell r="J2407">
            <v>27</v>
          </cell>
        </row>
        <row r="2408">
          <cell r="B2408" t="str">
            <v>BP27941</v>
          </cell>
          <cell r="C2408" t="str">
            <v>Arbuste - ARBU01</v>
          </cell>
          <cell r="D2408" t="str">
            <v>Arbuste - ARBU01</v>
          </cell>
          <cell r="E2408" t="str">
            <v>HYDRAN. MACRO. MERVEILLE BP9</v>
          </cell>
          <cell r="F2408"/>
          <cell r="G2408" t="str">
            <v xml:space="preserve">Motte Ø 9 </v>
          </cell>
          <cell r="H2408">
            <v>18</v>
          </cell>
          <cell r="I2408">
            <v>56</v>
          </cell>
          <cell r="J2408">
            <v>38</v>
          </cell>
        </row>
        <row r="2409">
          <cell r="B2409" t="str">
            <v>BP27943</v>
          </cell>
          <cell r="C2409" t="str">
            <v>Arbuste - ARBU01</v>
          </cell>
          <cell r="D2409" t="str">
            <v>Arbuste - ARBU01</v>
          </cell>
          <cell r="E2409" t="str">
            <v>HYDRAN. MACRO. MERVEILLE SANGUINE BP9</v>
          </cell>
          <cell r="F2409"/>
          <cell r="G2409" t="str">
            <v xml:space="preserve">Motte Ø 9 </v>
          </cell>
          <cell r="H2409">
            <v>18</v>
          </cell>
          <cell r="I2409">
            <v>186</v>
          </cell>
          <cell r="J2409">
            <v>54</v>
          </cell>
        </row>
        <row r="2410">
          <cell r="B2410" t="str">
            <v>BA5387</v>
          </cell>
          <cell r="C2410" t="str">
            <v>Arbuste - ARBU01</v>
          </cell>
          <cell r="D2410" t="str">
            <v>Arbuste - ARBU01</v>
          </cell>
          <cell r="E2410" t="str">
            <v>HYDRAN. MACRO. MME EMILE MOUILLERE BA7</v>
          </cell>
          <cell r="F2410"/>
          <cell r="G2410" t="str">
            <v xml:space="preserve">Motte Ø 7 </v>
          </cell>
          <cell r="H2410">
            <v>40</v>
          </cell>
          <cell r="I2410">
            <v>113</v>
          </cell>
          <cell r="J2410">
            <v>61</v>
          </cell>
        </row>
        <row r="2411">
          <cell r="B2411" t="str">
            <v>BP27586</v>
          </cell>
          <cell r="C2411" t="str">
            <v>Arbuste - ARBU01</v>
          </cell>
          <cell r="D2411" t="str">
            <v>Arbuste - ARBU01</v>
          </cell>
          <cell r="E2411" t="str">
            <v>HYDRAN. MACRO. MME EMILE MOUILLERE BP7</v>
          </cell>
          <cell r="F2411"/>
          <cell r="G2411" t="str">
            <v xml:space="preserve">Motte Ø 7 </v>
          </cell>
          <cell r="H2411">
            <v>40</v>
          </cell>
          <cell r="I2411">
            <v>0</v>
          </cell>
          <cell r="J2411">
            <v>0</v>
          </cell>
          <cell r="K2411"/>
        </row>
        <row r="2412">
          <cell r="B2412" t="str">
            <v>BP5392</v>
          </cell>
          <cell r="C2412" t="str">
            <v>Arbuste - ARBU01</v>
          </cell>
          <cell r="D2412" t="str">
            <v>Arbuste - ARBU01</v>
          </cell>
          <cell r="E2412" t="str">
            <v>HYDRAN. MACRO. MME EMILE MOUILLERE BP9</v>
          </cell>
          <cell r="F2412"/>
          <cell r="G2412" t="str">
            <v xml:space="preserve">Motte Ø 9 </v>
          </cell>
          <cell r="H2412">
            <v>18</v>
          </cell>
          <cell r="I2412">
            <v>78</v>
          </cell>
          <cell r="J2412">
            <v>66</v>
          </cell>
          <cell r="K2412"/>
        </row>
        <row r="2413">
          <cell r="B2413" t="str">
            <v>BP28094</v>
          </cell>
          <cell r="C2413" t="str">
            <v>Arbuste - ARBU01</v>
          </cell>
          <cell r="D2413" t="str">
            <v>Arbuste - ARBU01</v>
          </cell>
          <cell r="E2413" t="str">
            <v>HYDRAN. MACRO. PINK EVER BELLES® BP9</v>
          </cell>
          <cell r="F2413"/>
          <cell r="G2413" t="str">
            <v xml:space="preserve">Motte Ø 9 </v>
          </cell>
          <cell r="H2413">
            <v>18</v>
          </cell>
          <cell r="I2413">
            <v>93</v>
          </cell>
          <cell r="J2413">
            <v>79</v>
          </cell>
          <cell r="K2413"/>
        </row>
        <row r="2414">
          <cell r="B2414" t="str">
            <v>BA21990</v>
          </cell>
          <cell r="C2414" t="str">
            <v>Arbuste - ARBU01</v>
          </cell>
          <cell r="D2414" t="str">
            <v>Arbuste - ARBU01</v>
          </cell>
          <cell r="E2414" t="str">
            <v>HYDRAN. MACRO. RED BARON BA7</v>
          </cell>
          <cell r="F2414"/>
          <cell r="G2414" t="str">
            <v xml:space="preserve">Motte Ø 7 </v>
          </cell>
          <cell r="H2414">
            <v>40</v>
          </cell>
          <cell r="I2414">
            <v>78</v>
          </cell>
          <cell r="J2414">
            <v>28</v>
          </cell>
          <cell r="K2414"/>
        </row>
        <row r="2415">
          <cell r="B2415" t="str">
            <v>BP27947</v>
          </cell>
          <cell r="C2415" t="str">
            <v>Arbuste - ARBU01</v>
          </cell>
          <cell r="D2415" t="str">
            <v>Arbuste - ARBU01</v>
          </cell>
          <cell r="E2415" t="str">
            <v>HYDRAN. MACRO. RED BARON BP9</v>
          </cell>
          <cell r="F2415"/>
          <cell r="G2415" t="str">
            <v xml:space="preserve">Motte Ø 9 </v>
          </cell>
          <cell r="H2415">
            <v>18</v>
          </cell>
          <cell r="I2415">
            <v>118</v>
          </cell>
          <cell r="J2415">
            <v>55</v>
          </cell>
          <cell r="K2415"/>
        </row>
        <row r="2416">
          <cell r="B2416" t="str">
            <v>BP28254</v>
          </cell>
          <cell r="C2416" t="str">
            <v>Arbuste - ARBU01</v>
          </cell>
          <cell r="D2416" t="str">
            <v>Arbuste - ARBU01</v>
          </cell>
          <cell r="E2416" t="str">
            <v>HYDRAN. MACRO. RED EVER BELLES® BP9</v>
          </cell>
          <cell r="F2416"/>
          <cell r="G2416" t="str">
            <v xml:space="preserve">Motte Ø 9 </v>
          </cell>
          <cell r="H2416">
            <v>18</v>
          </cell>
          <cell r="I2416">
            <v>85</v>
          </cell>
          <cell r="J2416">
            <v>54</v>
          </cell>
          <cell r="K2416"/>
        </row>
        <row r="2417">
          <cell r="B2417" t="str">
            <v>BA5400</v>
          </cell>
          <cell r="C2417" t="str">
            <v>Arbuste - ARBU01</v>
          </cell>
          <cell r="D2417" t="str">
            <v>Arbuste - ARBU01</v>
          </cell>
          <cell r="E2417" t="str">
            <v>HYDRAN. MACRO. ROSITA BA7</v>
          </cell>
          <cell r="F2417"/>
          <cell r="G2417" t="str">
            <v xml:space="preserve">Motte Ø 7 </v>
          </cell>
          <cell r="H2417">
            <v>40</v>
          </cell>
          <cell r="I2417">
            <v>162</v>
          </cell>
          <cell r="J2417">
            <v>101</v>
          </cell>
          <cell r="K2417"/>
        </row>
        <row r="2418">
          <cell r="B2418" t="str">
            <v>BC11992B</v>
          </cell>
          <cell r="C2418" t="str">
            <v>Arbuste - ARBU01</v>
          </cell>
          <cell r="D2418" t="str">
            <v>Arbuste - ARBU01</v>
          </cell>
          <cell r="E2418" t="str">
            <v>HYDRAN. MACRO. ROSITA BC1.3L R</v>
          </cell>
          <cell r="F2418"/>
          <cell r="G2418" t="str">
            <v xml:space="preserve">Pot 1.3 Litres </v>
          </cell>
          <cell r="H2418">
            <v>10</v>
          </cell>
          <cell r="I2418">
            <v>95</v>
          </cell>
          <cell r="J2418">
            <v>65</v>
          </cell>
          <cell r="K2418"/>
        </row>
        <row r="2419">
          <cell r="B2419" t="str">
            <v>BP27949</v>
          </cell>
          <cell r="C2419" t="str">
            <v>Arbuste - ARBU01</v>
          </cell>
          <cell r="D2419" t="str">
            <v>Arbuste - ARBU01</v>
          </cell>
          <cell r="E2419" t="str">
            <v>HYDRAN. MACRO. ROSITA BP9</v>
          </cell>
          <cell r="F2419"/>
          <cell r="G2419" t="str">
            <v xml:space="preserve">Motte Ø 9 </v>
          </cell>
          <cell r="H2419">
            <v>18</v>
          </cell>
          <cell r="I2419">
            <v>115</v>
          </cell>
          <cell r="J2419">
            <v>66</v>
          </cell>
          <cell r="K2419"/>
        </row>
        <row r="2420">
          <cell r="B2420" t="str">
            <v>BA27460</v>
          </cell>
          <cell r="C2420" t="str">
            <v>Arbuste - ARBU01</v>
          </cell>
          <cell r="D2420" t="str">
            <v>Arbuste - ARBU01</v>
          </cell>
          <cell r="E2420" t="str">
            <v>HYDRAN. MACRO. SO LONG® AYAT BA7</v>
          </cell>
          <cell r="F2420"/>
          <cell r="G2420" t="str">
            <v xml:space="preserve">Motte Ø 7 </v>
          </cell>
          <cell r="H2420">
            <v>40</v>
          </cell>
          <cell r="I2420">
            <v>41</v>
          </cell>
          <cell r="J2420">
            <v>35</v>
          </cell>
          <cell r="K2420"/>
        </row>
        <row r="2421">
          <cell r="B2421" t="str">
            <v>BP27582</v>
          </cell>
          <cell r="C2421" t="str">
            <v>Arbuste - ARBU01</v>
          </cell>
          <cell r="D2421" t="str">
            <v>Arbuste - ARBU01</v>
          </cell>
          <cell r="E2421" t="str">
            <v>HYDRAN. MACRO. SO LONG® AYAT BP7</v>
          </cell>
          <cell r="F2421"/>
          <cell r="G2421" t="str">
            <v xml:space="preserve">Motte Ø 7 </v>
          </cell>
          <cell r="H2421">
            <v>40</v>
          </cell>
          <cell r="I2421">
            <v>0</v>
          </cell>
          <cell r="J2421">
            <v>0</v>
          </cell>
        </row>
        <row r="2422">
          <cell r="B2422" t="str">
            <v>BP28348</v>
          </cell>
          <cell r="C2422" t="str">
            <v>Arbuste - ARBU01</v>
          </cell>
          <cell r="D2422" t="str">
            <v>Arbuste - ARBU01</v>
          </cell>
          <cell r="E2422" t="str">
            <v>HYDRAN. MACRO. SO LONG® AYAT BP9</v>
          </cell>
          <cell r="F2422"/>
          <cell r="G2422" t="str">
            <v xml:space="preserve">Motte Ø 9 </v>
          </cell>
          <cell r="H2422">
            <v>18</v>
          </cell>
          <cell r="I2422">
            <v>0</v>
          </cell>
          <cell r="J2422">
            <v>0</v>
          </cell>
        </row>
        <row r="2423">
          <cell r="B2423" t="str">
            <v>BP27951</v>
          </cell>
          <cell r="C2423" t="str">
            <v>Arbuste - ARBU01</v>
          </cell>
          <cell r="D2423" t="str">
            <v>Arbuste - ARBU01</v>
          </cell>
          <cell r="E2423" t="str">
            <v>HYDRAN. MACRO. SO LONG® EBONY BP9</v>
          </cell>
          <cell r="F2423"/>
          <cell r="G2423" t="str">
            <v xml:space="preserve">Motte Ø 9 </v>
          </cell>
          <cell r="H2423">
            <v>18</v>
          </cell>
          <cell r="I2423">
            <v>0</v>
          </cell>
          <cell r="J2423">
            <v>0</v>
          </cell>
        </row>
        <row r="2424">
          <cell r="B2424" t="str">
            <v>BA27458</v>
          </cell>
          <cell r="C2424" t="str">
            <v>Arbuste - ARBU01</v>
          </cell>
          <cell r="D2424" t="str">
            <v>Arbuste - ARBU01</v>
          </cell>
          <cell r="E2424" t="str">
            <v>HYDRAN. MACRO. SO LONG® STARLIT BA7</v>
          </cell>
          <cell r="F2424"/>
          <cell r="G2424" t="str">
            <v xml:space="preserve">Motte Ø 7 </v>
          </cell>
          <cell r="H2424">
            <v>40</v>
          </cell>
          <cell r="I2424">
            <v>0</v>
          </cell>
          <cell r="J2424">
            <v>0</v>
          </cell>
        </row>
        <row r="2425">
          <cell r="B2425" t="str">
            <v>BP27584</v>
          </cell>
          <cell r="C2425" t="str">
            <v>Arbuste - ARBU01</v>
          </cell>
          <cell r="D2425" t="str">
            <v>Arbuste - ARBU01</v>
          </cell>
          <cell r="E2425" t="str">
            <v>HYDRAN. MACRO. SO LONG® STARLIT BP7</v>
          </cell>
          <cell r="F2425"/>
          <cell r="G2425" t="str">
            <v xml:space="preserve">Motte Ø 7 </v>
          </cell>
          <cell r="H2425">
            <v>40</v>
          </cell>
          <cell r="I2425">
            <v>0</v>
          </cell>
          <cell r="J2425">
            <v>0</v>
          </cell>
        </row>
        <row r="2426">
          <cell r="B2426" t="str">
            <v>BP28081</v>
          </cell>
          <cell r="C2426" t="str">
            <v>Arbuste - ARBU01</v>
          </cell>
          <cell r="D2426" t="str">
            <v>Arbuste - ARBU01</v>
          </cell>
          <cell r="E2426" t="str">
            <v>HYDRAN. MACRO. SO LONG® STARLIT BP9</v>
          </cell>
          <cell r="F2426"/>
          <cell r="G2426" t="str">
            <v xml:space="preserve">Motte Ø 9 </v>
          </cell>
          <cell r="H2426">
            <v>18</v>
          </cell>
          <cell r="I2426">
            <v>0</v>
          </cell>
          <cell r="J2426">
            <v>0</v>
          </cell>
        </row>
        <row r="2427">
          <cell r="B2427" t="str">
            <v>BP27952</v>
          </cell>
          <cell r="C2427" t="str">
            <v>Arbuste - ARBU01</v>
          </cell>
          <cell r="D2427" t="str">
            <v>Arbuste - ARBU01</v>
          </cell>
          <cell r="E2427" t="str">
            <v>HYDRAN. MACRO. SO LONG® SUNNY BP9</v>
          </cell>
          <cell r="F2427"/>
          <cell r="G2427" t="str">
            <v xml:space="preserve">Motte Ø 9 </v>
          </cell>
          <cell r="H2427">
            <v>18</v>
          </cell>
          <cell r="I2427">
            <v>0</v>
          </cell>
          <cell r="J2427">
            <v>0</v>
          </cell>
        </row>
        <row r="2428">
          <cell r="B2428" t="str">
            <v>BA9349</v>
          </cell>
          <cell r="C2428" t="str">
            <v>Arbuste - ARBU01</v>
          </cell>
          <cell r="D2428" t="str">
            <v>Arbuste - ARBU01</v>
          </cell>
          <cell r="E2428" t="str">
            <v>HYDRAN. MACRO. SOEUR THERESE BA7</v>
          </cell>
          <cell r="F2428"/>
          <cell r="G2428" t="str">
            <v xml:space="preserve">Motte Ø 7 </v>
          </cell>
          <cell r="H2428">
            <v>40</v>
          </cell>
          <cell r="I2428">
            <v>62</v>
          </cell>
          <cell r="J2428">
            <v>49</v>
          </cell>
        </row>
        <row r="2429">
          <cell r="B2429" t="str">
            <v>BC12347B</v>
          </cell>
          <cell r="C2429" t="str">
            <v>Arbuste - ARBU01</v>
          </cell>
          <cell r="D2429" t="str">
            <v>Arbuste - ARBU01</v>
          </cell>
          <cell r="E2429" t="str">
            <v>HYDRAN. MACRO. SOEUR THERESE BC1.3L R</v>
          </cell>
          <cell r="F2429"/>
          <cell r="G2429" t="str">
            <v xml:space="preserve">Pot 1.3 Litres </v>
          </cell>
          <cell r="H2429">
            <v>10</v>
          </cell>
          <cell r="I2429">
            <v>85</v>
          </cell>
          <cell r="J2429">
            <v>54</v>
          </cell>
        </row>
        <row r="2430">
          <cell r="B2430" t="str">
            <v>BP27954</v>
          </cell>
          <cell r="C2430" t="str">
            <v>Arbuste - ARBU01</v>
          </cell>
          <cell r="D2430" t="str">
            <v>Arbuste - ARBU01</v>
          </cell>
          <cell r="E2430" t="str">
            <v>HYDRAN. MACRO. SOEUR THERESE BP9</v>
          </cell>
          <cell r="F2430"/>
          <cell r="G2430" t="str">
            <v xml:space="preserve">Motte Ø 9 </v>
          </cell>
          <cell r="H2430">
            <v>18</v>
          </cell>
          <cell r="I2430">
            <v>108</v>
          </cell>
          <cell r="J2430">
            <v>59</v>
          </cell>
        </row>
        <row r="2431">
          <cell r="B2431" t="str">
            <v>BA22758</v>
          </cell>
          <cell r="C2431" t="str">
            <v>Arbuste - ARBU01</v>
          </cell>
          <cell r="D2431" t="str">
            <v>Arbuste - ARBU01</v>
          </cell>
          <cell r="E2431" t="str">
            <v>HYDRAN. MACRO. SWEET SEDUCTION® BA7</v>
          </cell>
          <cell r="F2431"/>
          <cell r="G2431" t="str">
            <v xml:space="preserve">Motte Ø 7 </v>
          </cell>
          <cell r="H2431">
            <v>40</v>
          </cell>
          <cell r="I2431">
            <v>0</v>
          </cell>
          <cell r="J2431">
            <v>0</v>
          </cell>
        </row>
        <row r="2432">
          <cell r="B2432" t="str">
            <v>BP5406</v>
          </cell>
          <cell r="C2432" t="str">
            <v>Arbuste - ARBU01</v>
          </cell>
          <cell r="D2432" t="str">
            <v>Arbuste - ARBU01</v>
          </cell>
          <cell r="E2432" t="str">
            <v>HYDRAN. MACRO. TOVELIT BP9</v>
          </cell>
          <cell r="F2432"/>
          <cell r="G2432" t="str">
            <v xml:space="preserve">Motte Ø 9 </v>
          </cell>
          <cell r="H2432">
            <v>18</v>
          </cell>
          <cell r="I2432">
            <v>73</v>
          </cell>
          <cell r="J2432">
            <v>12</v>
          </cell>
        </row>
        <row r="2433">
          <cell r="B2433" t="str">
            <v>BA9205</v>
          </cell>
          <cell r="C2433" t="str">
            <v>Arbuste - ARBU01</v>
          </cell>
          <cell r="D2433" t="str">
            <v>Arbuste - ARBU01</v>
          </cell>
          <cell r="E2433" t="str">
            <v>HYDRAN. MACRO. ZORRO® BA7</v>
          </cell>
          <cell r="F2433"/>
          <cell r="G2433" t="str">
            <v xml:space="preserve">Motte Ø 7 </v>
          </cell>
          <cell r="H2433">
            <v>40</v>
          </cell>
          <cell r="I2433">
            <v>0</v>
          </cell>
          <cell r="J2433">
            <v>0</v>
          </cell>
        </row>
        <row r="2434">
          <cell r="B2434" t="str">
            <v>BP5418</v>
          </cell>
          <cell r="C2434" t="str">
            <v>Arbuste - ARBU01</v>
          </cell>
          <cell r="D2434" t="str">
            <v>Arbuste - ARBU01</v>
          </cell>
          <cell r="E2434" t="str">
            <v>HYDRAN. MACRO. ZORRO® BP9</v>
          </cell>
          <cell r="F2434"/>
          <cell r="G2434" t="str">
            <v xml:space="preserve">Motte Ø 9 </v>
          </cell>
          <cell r="H2434">
            <v>18</v>
          </cell>
          <cell r="I2434">
            <v>46</v>
          </cell>
          <cell r="J2434">
            <v>0</v>
          </cell>
        </row>
        <row r="2435">
          <cell r="B2435" t="str">
            <v>BP27960</v>
          </cell>
          <cell r="C2435" t="str">
            <v>Arbuste - ARBU01</v>
          </cell>
          <cell r="D2435" t="str">
            <v>Arbuste - ARBU01</v>
          </cell>
          <cell r="E2435" t="str">
            <v>HYDRAN. PANIC. DENTELLE DE GORRON® BP9</v>
          </cell>
          <cell r="F2435"/>
          <cell r="G2435" t="str">
            <v xml:space="preserve">Motte Ø 9 </v>
          </cell>
          <cell r="H2435">
            <v>18</v>
          </cell>
          <cell r="I2435">
            <v>0</v>
          </cell>
          <cell r="J2435">
            <v>0</v>
          </cell>
        </row>
        <row r="2436">
          <cell r="B2436" t="str">
            <v>BC13581B</v>
          </cell>
          <cell r="C2436" t="str">
            <v>Arbuste - ARBU01</v>
          </cell>
          <cell r="D2436" t="str">
            <v>Arbuste - ARBU01</v>
          </cell>
          <cell r="E2436" t="str">
            <v>HYDRAN. PANIC. DIAMANT ROUGE® BC1.3L R</v>
          </cell>
          <cell r="F2436"/>
          <cell r="G2436" t="str">
            <v xml:space="preserve">Pot 1.3 Litres </v>
          </cell>
          <cell r="H2436">
            <v>10</v>
          </cell>
          <cell r="I2436">
            <v>285</v>
          </cell>
          <cell r="J2436">
            <v>104</v>
          </cell>
          <cell r="K2436" t="str">
            <v>H</v>
          </cell>
        </row>
        <row r="2437">
          <cell r="B2437" t="str">
            <v>BG28725</v>
          </cell>
          <cell r="C2437" t="str">
            <v>Arbuste - ARBU01</v>
          </cell>
          <cell r="D2437" t="str">
            <v>Arbuste - ARBU01</v>
          </cell>
          <cell r="E2437" t="str">
            <v>HYDRAN. PANIC. DIAMANT ROUGE® BG9</v>
          </cell>
          <cell r="F2437"/>
          <cell r="G2437" t="str">
            <v xml:space="preserve">Godets Ø 9 </v>
          </cell>
          <cell r="H2437">
            <v>12</v>
          </cell>
          <cell r="I2437">
            <v>0</v>
          </cell>
          <cell r="J2437">
            <v>0</v>
          </cell>
          <cell r="K2437" t="str">
            <v>H</v>
          </cell>
        </row>
        <row r="2438">
          <cell r="B2438" t="str">
            <v>BG9429B</v>
          </cell>
          <cell r="C2438" t="str">
            <v>Arbuste - ARBU01</v>
          </cell>
          <cell r="D2438" t="str">
            <v>Arbuste - ARBU01</v>
          </cell>
          <cell r="E2438" t="str">
            <v>HYDRAN. PANIC. DIAMANT ROUGE® BG9 R</v>
          </cell>
          <cell r="F2438"/>
          <cell r="G2438" t="str">
            <v xml:space="preserve">Godets Ø 9 </v>
          </cell>
          <cell r="H2438">
            <v>12</v>
          </cell>
          <cell r="I2438">
            <v>0</v>
          </cell>
          <cell r="J2438">
            <v>0</v>
          </cell>
          <cell r="K2438" t="str">
            <v>H</v>
          </cell>
        </row>
        <row r="2439">
          <cell r="B2439" t="str">
            <v>BP13869</v>
          </cell>
          <cell r="C2439" t="str">
            <v>Arbuste - ARBU01</v>
          </cell>
          <cell r="D2439" t="str">
            <v>Arbuste - ARBU01</v>
          </cell>
          <cell r="E2439" t="str">
            <v>HYDRAN. PANIC. DIAMANT ROUGE® BP8</v>
          </cell>
          <cell r="F2439"/>
          <cell r="G2439" t="str">
            <v xml:space="preserve">Motte Ø 8 </v>
          </cell>
          <cell r="H2439">
            <v>28</v>
          </cell>
          <cell r="I2439">
            <v>57</v>
          </cell>
          <cell r="J2439">
            <v>0</v>
          </cell>
          <cell r="K2439" t="str">
            <v>H</v>
          </cell>
        </row>
        <row r="2440">
          <cell r="B2440" t="str">
            <v>BP27962</v>
          </cell>
          <cell r="C2440" t="str">
            <v>Arbuste - ARBU01</v>
          </cell>
          <cell r="D2440" t="str">
            <v>Arbuste - ARBU01</v>
          </cell>
          <cell r="E2440" t="str">
            <v>HYDRAN. PANIC. DIAMANT ROUGE® BP9</v>
          </cell>
          <cell r="F2440"/>
          <cell r="G2440" t="str">
            <v xml:space="preserve">Motte Ø 9 </v>
          </cell>
          <cell r="H2440">
            <v>18</v>
          </cell>
          <cell r="I2440">
            <v>38</v>
          </cell>
          <cell r="J2440">
            <v>0</v>
          </cell>
          <cell r="K2440" t="str">
            <v>H</v>
          </cell>
        </row>
        <row r="2441">
          <cell r="B2441" t="str">
            <v>BP27500</v>
          </cell>
          <cell r="C2441" t="str">
            <v>Arbuste - ARBU01</v>
          </cell>
          <cell r="D2441" t="str">
            <v>Arbuste - ARBU01</v>
          </cell>
          <cell r="E2441" t="str">
            <v>HYDRAN. PANIC. DIAMANTINO® BP8</v>
          </cell>
          <cell r="F2441"/>
          <cell r="G2441" t="str">
            <v xml:space="preserve">Motte Ø 8 </v>
          </cell>
          <cell r="H2441">
            <v>28</v>
          </cell>
          <cell r="I2441">
            <v>0</v>
          </cell>
          <cell r="J2441">
            <v>0</v>
          </cell>
          <cell r="K2441"/>
        </row>
        <row r="2442">
          <cell r="B2442" t="str">
            <v>BP27964</v>
          </cell>
          <cell r="C2442" t="str">
            <v>Arbuste - ARBU01</v>
          </cell>
          <cell r="D2442" t="str">
            <v>Arbuste - ARBU01</v>
          </cell>
          <cell r="E2442" t="str">
            <v>HYDRAN. PANIC. DIAMANTINO® BP9</v>
          </cell>
          <cell r="F2442"/>
          <cell r="G2442" t="str">
            <v xml:space="preserve">Motte Ø 9 </v>
          </cell>
          <cell r="H2442">
            <v>18</v>
          </cell>
          <cell r="I2442">
            <v>140</v>
          </cell>
          <cell r="J2442">
            <v>64</v>
          </cell>
          <cell r="K2442"/>
        </row>
        <row r="2443">
          <cell r="B2443" t="str">
            <v>BP28346</v>
          </cell>
          <cell r="C2443" t="str">
            <v>Arbuste - ARBU01</v>
          </cell>
          <cell r="D2443" t="str">
            <v>Arbuste - ARBU01</v>
          </cell>
          <cell r="E2443" t="str">
            <v>HYDRAN. PANIC. EARLY HARRY® BP9</v>
          </cell>
          <cell r="F2443"/>
          <cell r="G2443" t="str">
            <v xml:space="preserve">Motte Ø 9 </v>
          </cell>
          <cell r="H2443">
            <v>18</v>
          </cell>
          <cell r="I2443">
            <v>73</v>
          </cell>
          <cell r="J2443">
            <v>39</v>
          </cell>
          <cell r="K2443"/>
        </row>
        <row r="2444">
          <cell r="B2444" t="str">
            <v>BR28538</v>
          </cell>
          <cell r="C2444" t="str">
            <v>Arbuste - ARBU01</v>
          </cell>
          <cell r="D2444" t="str">
            <v>Arbuste - ARBU01</v>
          </cell>
          <cell r="E2444" t="str">
            <v>HYDRAN. PANIC. FRAIS.MEL.®BRP 20/30 2/3B</v>
          </cell>
          <cell r="F2444"/>
          <cell r="G2444" t="str">
            <v xml:space="preserve">Bouture Repiqué </v>
          </cell>
          <cell r="H2444">
            <v>25</v>
          </cell>
          <cell r="I2444">
            <v>0</v>
          </cell>
          <cell r="J2444">
            <v>0</v>
          </cell>
          <cell r="K2444"/>
        </row>
        <row r="2445">
          <cell r="B2445" t="str">
            <v>18A343</v>
          </cell>
          <cell r="C2445" t="str">
            <v>Arbuste - ARBU01</v>
          </cell>
          <cell r="D2445" t="str">
            <v>Arbuste - ARBU01</v>
          </cell>
          <cell r="E2445" t="str">
            <v>HYDRAN. PANIC. FRAISE MELBA®</v>
          </cell>
          <cell r="F2445"/>
          <cell r="G2445" t="str">
            <v xml:space="preserve">Motte Ø 9 </v>
          </cell>
          <cell r="H2445">
            <v>18</v>
          </cell>
          <cell r="I2445">
            <v>518</v>
          </cell>
          <cell r="J2445">
            <v>0</v>
          </cell>
          <cell r="K2445"/>
        </row>
        <row r="2446">
          <cell r="B2446" t="str">
            <v>BC12796B</v>
          </cell>
          <cell r="C2446" t="str">
            <v>Arbuste - ARBU01</v>
          </cell>
          <cell r="D2446" t="str">
            <v>Arbuste - ARBU01</v>
          </cell>
          <cell r="E2446" t="str">
            <v>HYDRAN. PANIC. FRAISE MELBA® BC1.3L R</v>
          </cell>
          <cell r="F2446"/>
          <cell r="G2446" t="str">
            <v xml:space="preserve">Pot 1.3 Litres </v>
          </cell>
          <cell r="H2446">
            <v>10</v>
          </cell>
          <cell r="I2446">
            <v>317</v>
          </cell>
          <cell r="J2446">
            <v>10</v>
          </cell>
          <cell r="K2446"/>
        </row>
        <row r="2447">
          <cell r="B2447" t="str">
            <v>BP27966</v>
          </cell>
          <cell r="C2447" t="str">
            <v>Arbuste - ARBU01</v>
          </cell>
          <cell r="D2447" t="str">
            <v>Arbuste - ARBU01</v>
          </cell>
          <cell r="E2447" t="str">
            <v>HYDRAN. PANIC. FRAISE MELBA® BP9</v>
          </cell>
          <cell r="F2447"/>
          <cell r="G2447" t="str">
            <v xml:space="preserve">Motte Ø 9 </v>
          </cell>
          <cell r="H2447">
            <v>18</v>
          </cell>
          <cell r="I2447">
            <v>0</v>
          </cell>
          <cell r="J2447">
            <v>0</v>
          </cell>
          <cell r="K2447"/>
        </row>
        <row r="2448">
          <cell r="B2448" t="str">
            <v>18A342</v>
          </cell>
          <cell r="C2448" t="str">
            <v>Arbuste - ARBU01</v>
          </cell>
          <cell r="D2448" t="str">
            <v>Arbuste - ARBU01</v>
          </cell>
          <cell r="E2448" t="str">
            <v>HYDRAN. PANIC. FRAMBOISINE®</v>
          </cell>
          <cell r="F2448"/>
          <cell r="G2448" t="str">
            <v xml:space="preserve">Motte Ø 9 </v>
          </cell>
          <cell r="H2448">
            <v>18</v>
          </cell>
          <cell r="I2448">
            <v>168</v>
          </cell>
          <cell r="J2448">
            <v>0</v>
          </cell>
          <cell r="K2448"/>
        </row>
        <row r="2449">
          <cell r="B2449" t="str">
            <v>BC25654B</v>
          </cell>
          <cell r="C2449" t="str">
            <v>Arbuste - ARBU01</v>
          </cell>
          <cell r="D2449" t="str">
            <v>Arbuste - ARBU01</v>
          </cell>
          <cell r="E2449" t="str">
            <v>HYDRAN. PANIC. FRAMBOISINE® BC1.3L R</v>
          </cell>
          <cell r="F2449"/>
          <cell r="G2449" t="str">
            <v xml:space="preserve">Pot 1.3 Litres </v>
          </cell>
          <cell r="H2449">
            <v>10</v>
          </cell>
          <cell r="I2449">
            <v>228</v>
          </cell>
          <cell r="J2449">
            <v>0</v>
          </cell>
          <cell r="K2449"/>
        </row>
        <row r="2450">
          <cell r="B2450" t="str">
            <v>BP28579</v>
          </cell>
          <cell r="C2450" t="str">
            <v>Arbuste - ARBU01</v>
          </cell>
          <cell r="D2450" t="str">
            <v>Arbuste - ARBU01</v>
          </cell>
          <cell r="E2450" t="str">
            <v>HYDRAN. PANIC. FRAMBOISINE® BG8</v>
          </cell>
          <cell r="F2450"/>
          <cell r="G2450" t="str">
            <v xml:space="preserve">Godets Ø 8 </v>
          </cell>
          <cell r="H2450">
            <v>12</v>
          </cell>
          <cell r="I2450">
            <v>250</v>
          </cell>
          <cell r="J2450">
            <v>0</v>
          </cell>
          <cell r="K2450"/>
        </row>
        <row r="2451">
          <cell r="B2451" t="str">
            <v>BG25071B</v>
          </cell>
          <cell r="C2451" t="str">
            <v>Arbuste - ARBU01</v>
          </cell>
          <cell r="D2451" t="str">
            <v>Arbuste - ARBU01</v>
          </cell>
          <cell r="E2451" t="str">
            <v>HYDRAN. PANIC. FRAMBOISINE® BG9 R</v>
          </cell>
          <cell r="F2451"/>
          <cell r="G2451" t="str">
            <v xml:space="preserve">Godets Ø 9 </v>
          </cell>
          <cell r="H2451">
            <v>12</v>
          </cell>
          <cell r="I2451">
            <v>0</v>
          </cell>
          <cell r="J2451">
            <v>0</v>
          </cell>
        </row>
        <row r="2452">
          <cell r="B2452" t="str">
            <v>BP27969</v>
          </cell>
          <cell r="C2452" t="str">
            <v>Arbuste - ARBU01</v>
          </cell>
          <cell r="D2452" t="str">
            <v>Arbuste - ARBU01</v>
          </cell>
          <cell r="E2452" t="str">
            <v>HYDRAN. PANIC. FRAMBOISINE® BP9</v>
          </cell>
          <cell r="F2452"/>
          <cell r="G2452" t="str">
            <v xml:space="preserve">Motte Ø 9 </v>
          </cell>
          <cell r="H2452">
            <v>18</v>
          </cell>
          <cell r="I2452">
            <v>0</v>
          </cell>
          <cell r="J2452">
            <v>0</v>
          </cell>
        </row>
        <row r="2453">
          <cell r="B2453" t="str">
            <v>BP28821</v>
          </cell>
          <cell r="C2453" t="str">
            <v>Arbuste - ARBU01</v>
          </cell>
          <cell r="D2453" t="str">
            <v>Arbuste - ARBU01</v>
          </cell>
          <cell r="E2453" t="str">
            <v>HYDRAN. PANIC. HERCULES BP9</v>
          </cell>
          <cell r="F2453"/>
          <cell r="G2453" t="str">
            <v xml:space="preserve">Motte Ø 9 </v>
          </cell>
          <cell r="H2453">
            <v>18</v>
          </cell>
          <cell r="I2453">
            <v>0</v>
          </cell>
          <cell r="J2453">
            <v>0</v>
          </cell>
        </row>
        <row r="2454">
          <cell r="B2454" t="str">
            <v>18A597</v>
          </cell>
          <cell r="C2454" t="str">
            <v>Arbuste - ARBU01</v>
          </cell>
          <cell r="D2454" t="str">
            <v>Arbuste - ARBU01</v>
          </cell>
          <cell r="E2454" t="str">
            <v>HYDRAN. PANIC. KYUSHU</v>
          </cell>
          <cell r="F2454"/>
          <cell r="G2454" t="str">
            <v xml:space="preserve">Motte Ø 9 </v>
          </cell>
          <cell r="H2454">
            <v>18</v>
          </cell>
          <cell r="I2454">
            <v>110</v>
          </cell>
          <cell r="J2454">
            <v>29</v>
          </cell>
          <cell r="K2454"/>
        </row>
        <row r="2455">
          <cell r="B2455" t="str">
            <v>18A492</v>
          </cell>
          <cell r="C2455" t="str">
            <v>Arbuste - ARBU01</v>
          </cell>
          <cell r="D2455" t="str">
            <v>Arbuste - ARBU01</v>
          </cell>
          <cell r="E2455" t="str">
            <v>HYDRAN. PANIC. LIMELIGHT®</v>
          </cell>
          <cell r="F2455"/>
          <cell r="G2455" t="str">
            <v xml:space="preserve">Motte Ø 9 </v>
          </cell>
          <cell r="H2455">
            <v>18</v>
          </cell>
          <cell r="I2455">
            <v>685</v>
          </cell>
          <cell r="J2455">
            <v>185</v>
          </cell>
          <cell r="K2455"/>
        </row>
        <row r="2456">
          <cell r="B2456" t="str">
            <v>BC9672B</v>
          </cell>
          <cell r="C2456" t="str">
            <v>Arbuste - ARBU01</v>
          </cell>
          <cell r="D2456" t="str">
            <v>Arbuste - ARBU01</v>
          </cell>
          <cell r="E2456" t="str">
            <v>HYDRAN. PANIC. LIMELIGHT® BC1.3L R</v>
          </cell>
          <cell r="F2456"/>
          <cell r="G2456" t="str">
            <v xml:space="preserve">Pot 1.3 Litres </v>
          </cell>
          <cell r="H2456">
            <v>10</v>
          </cell>
          <cell r="I2456">
            <v>354</v>
          </cell>
          <cell r="J2456">
            <v>26</v>
          </cell>
          <cell r="K2456"/>
        </row>
        <row r="2457">
          <cell r="B2457" t="str">
            <v>BP9957</v>
          </cell>
          <cell r="C2457" t="str">
            <v>Arbuste - ARBU01</v>
          </cell>
          <cell r="D2457" t="str">
            <v>Arbuste - ARBU01</v>
          </cell>
          <cell r="E2457" t="str">
            <v>HYDRAN. PANIC. LIMELIGHT® BP9</v>
          </cell>
          <cell r="F2457"/>
          <cell r="G2457" t="str">
            <v xml:space="preserve">Motte Ø 9 </v>
          </cell>
          <cell r="H2457">
            <v>18</v>
          </cell>
          <cell r="I2457">
            <v>0</v>
          </cell>
          <cell r="J2457">
            <v>0</v>
          </cell>
          <cell r="K2457"/>
        </row>
        <row r="2458">
          <cell r="B2458" t="str">
            <v>18A598</v>
          </cell>
          <cell r="C2458" t="str">
            <v>Arbuste - ARBU01</v>
          </cell>
          <cell r="D2458" t="str">
            <v>Arbuste - ARBU01</v>
          </cell>
          <cell r="E2458" t="str">
            <v>HYDRAN. PANIC. LITTLE SPOOKY®</v>
          </cell>
          <cell r="F2458"/>
          <cell r="G2458" t="str">
            <v xml:space="preserve">Motte Ø 9 </v>
          </cell>
          <cell r="H2458">
            <v>18</v>
          </cell>
          <cell r="I2458">
            <v>115</v>
          </cell>
          <cell r="J2458">
            <v>0</v>
          </cell>
          <cell r="K2458"/>
        </row>
        <row r="2459">
          <cell r="B2459" t="str">
            <v>BP28096</v>
          </cell>
          <cell r="C2459" t="str">
            <v>Arbuste - ARBU01</v>
          </cell>
          <cell r="D2459" t="str">
            <v>Arbuste - ARBU01</v>
          </cell>
          <cell r="E2459" t="str">
            <v>HYDRAN. PANIC. MAG.® HIMALAYA BP9</v>
          </cell>
          <cell r="F2459"/>
          <cell r="G2459" t="str">
            <v xml:space="preserve">Motte Ø 9 </v>
          </cell>
          <cell r="H2459">
            <v>18</v>
          </cell>
          <cell r="I2459">
            <v>0</v>
          </cell>
          <cell r="J2459">
            <v>0</v>
          </cell>
          <cell r="K2459"/>
        </row>
        <row r="2460">
          <cell r="B2460" t="str">
            <v>BP28822</v>
          </cell>
          <cell r="C2460" t="str">
            <v>Arbuste - ARBU01</v>
          </cell>
          <cell r="D2460" t="str">
            <v>Arbuste - ARBU01</v>
          </cell>
          <cell r="E2460" t="str">
            <v>HYDRAN. PANIC. MAG.® MOUNT FUJI BP9</v>
          </cell>
          <cell r="F2460"/>
          <cell r="G2460" t="str">
            <v xml:space="preserve">Motte Ø 9 </v>
          </cell>
          <cell r="H2460">
            <v>18</v>
          </cell>
          <cell r="I2460">
            <v>239</v>
          </cell>
          <cell r="J2460">
            <v>222</v>
          </cell>
          <cell r="K2460" t="str">
            <v>H</v>
          </cell>
        </row>
        <row r="2461">
          <cell r="B2461" t="str">
            <v>BP27979</v>
          </cell>
          <cell r="C2461" t="str">
            <v>Arbuste - ARBU01</v>
          </cell>
          <cell r="D2461" t="str">
            <v>Arbuste - ARBU01</v>
          </cell>
          <cell r="E2461" t="str">
            <v>HYDRAN. PANIC. PASTELGREEN® BP9</v>
          </cell>
          <cell r="F2461"/>
          <cell r="G2461" t="str">
            <v xml:space="preserve">Motte Ø 9 </v>
          </cell>
          <cell r="H2461">
            <v>18</v>
          </cell>
          <cell r="I2461">
            <v>17</v>
          </cell>
          <cell r="J2461">
            <v>0</v>
          </cell>
          <cell r="K2461"/>
        </row>
        <row r="2462">
          <cell r="B2462" t="str">
            <v>18A479</v>
          </cell>
          <cell r="C2462" t="str">
            <v>Arbuste - ARBU01</v>
          </cell>
          <cell r="D2462" t="str">
            <v>Arbuste - ARBU01</v>
          </cell>
          <cell r="E2462" t="str">
            <v>HYDRAN. PANIC. PETITE STAR®</v>
          </cell>
          <cell r="F2462"/>
          <cell r="G2462" t="str">
            <v xml:space="preserve">Motte Ø 9 </v>
          </cell>
          <cell r="H2462">
            <v>18</v>
          </cell>
          <cell r="I2462">
            <v>0</v>
          </cell>
          <cell r="J2462">
            <v>0</v>
          </cell>
          <cell r="K2462"/>
        </row>
        <row r="2463">
          <cell r="B2463" t="str">
            <v>18A565</v>
          </cell>
          <cell r="C2463" t="str">
            <v>Arbuste - ARBU01</v>
          </cell>
          <cell r="D2463" t="str">
            <v>Arbuste - ARBU01</v>
          </cell>
          <cell r="E2463" t="str">
            <v>HYDRAN. PANIC. PETITE STAR®</v>
          </cell>
          <cell r="F2463"/>
          <cell r="G2463" t="str">
            <v xml:space="preserve">Motte Ø 9 </v>
          </cell>
          <cell r="H2463">
            <v>18</v>
          </cell>
          <cell r="I2463">
            <v>190</v>
          </cell>
          <cell r="J2463">
            <v>23</v>
          </cell>
          <cell r="K2463"/>
        </row>
        <row r="2464">
          <cell r="B2464" t="str">
            <v>18A493</v>
          </cell>
          <cell r="C2464" t="str">
            <v>Arbuste - ARBU01</v>
          </cell>
          <cell r="D2464" t="str">
            <v>Arbuste - ARBU01</v>
          </cell>
          <cell r="E2464" t="str">
            <v>HYDRAN. PANIC. PHANTOM</v>
          </cell>
          <cell r="F2464"/>
          <cell r="G2464" t="str">
            <v xml:space="preserve">Motte Ø 9 </v>
          </cell>
          <cell r="H2464">
            <v>18</v>
          </cell>
          <cell r="I2464">
            <v>200</v>
          </cell>
          <cell r="J2464">
            <v>0</v>
          </cell>
          <cell r="K2464"/>
        </row>
        <row r="2465">
          <cell r="B2465" t="str">
            <v>BC10149B</v>
          </cell>
          <cell r="C2465" t="str">
            <v>Arbuste - ARBU01</v>
          </cell>
          <cell r="D2465" t="str">
            <v>Arbuste - ARBU01</v>
          </cell>
          <cell r="E2465" t="str">
            <v>HYDRAN. PANIC. PHANTOM BC1.3L R</v>
          </cell>
          <cell r="F2465"/>
          <cell r="G2465" t="str">
            <v xml:space="preserve">Pot 1.3 Litres </v>
          </cell>
          <cell r="H2465">
            <v>10</v>
          </cell>
          <cell r="I2465">
            <v>300</v>
          </cell>
          <cell r="J2465">
            <v>94</v>
          </cell>
          <cell r="K2465"/>
        </row>
        <row r="2466">
          <cell r="B2466" t="str">
            <v>18A480</v>
          </cell>
          <cell r="C2466" t="str">
            <v>Arbuste - ARBU01</v>
          </cell>
          <cell r="D2466" t="str">
            <v>Arbuste - ARBU01</v>
          </cell>
          <cell r="E2466" t="str">
            <v>HYDRAN. PANIC. POLAR BEAR®</v>
          </cell>
          <cell r="F2466"/>
          <cell r="G2466" t="str">
            <v xml:space="preserve">Motte Ø 9 </v>
          </cell>
          <cell r="H2466">
            <v>18</v>
          </cell>
          <cell r="I2466">
            <v>0</v>
          </cell>
          <cell r="J2466">
            <v>0</v>
          </cell>
          <cell r="K2466"/>
        </row>
        <row r="2467">
          <cell r="B2467" t="str">
            <v>18A599</v>
          </cell>
          <cell r="C2467" t="str">
            <v>Arbuste - ARBU01</v>
          </cell>
          <cell r="D2467" t="str">
            <v>Arbuste - ARBU01</v>
          </cell>
          <cell r="E2467" t="str">
            <v>HYDRAN. PANIC. POLAR BEAR®</v>
          </cell>
          <cell r="F2467"/>
          <cell r="G2467" t="str">
            <v xml:space="preserve">Motte Ø 9 </v>
          </cell>
          <cell r="H2467">
            <v>18</v>
          </cell>
          <cell r="I2467">
            <v>121</v>
          </cell>
          <cell r="J2467">
            <v>91</v>
          </cell>
          <cell r="K2467"/>
        </row>
        <row r="2468">
          <cell r="B2468" t="str">
            <v>18A600</v>
          </cell>
          <cell r="C2468" t="str">
            <v>Arbuste - ARBU01</v>
          </cell>
          <cell r="D2468" t="str">
            <v>Arbuste - ARBU01</v>
          </cell>
          <cell r="E2468" t="str">
            <v>HYDRAN. PANIC. POLESTAR®</v>
          </cell>
          <cell r="F2468"/>
          <cell r="G2468" t="str">
            <v xml:space="preserve">Motte Ø 9 </v>
          </cell>
          <cell r="H2468">
            <v>18</v>
          </cell>
          <cell r="I2468">
            <v>231</v>
          </cell>
          <cell r="J2468">
            <v>0</v>
          </cell>
          <cell r="K2468" t="str">
            <v>H</v>
          </cell>
        </row>
        <row r="2469">
          <cell r="B2469" t="str">
            <v>BC25858B</v>
          </cell>
          <cell r="C2469" t="str">
            <v>Arbuste - ARBU01</v>
          </cell>
          <cell r="D2469" t="str">
            <v>Arbuste - ARBU01</v>
          </cell>
          <cell r="E2469" t="str">
            <v>HYDRAN. PANIC. POLESTAR® BC1.3L R</v>
          </cell>
          <cell r="F2469"/>
          <cell r="G2469" t="str">
            <v xml:space="preserve">Pot 1.3 Litres </v>
          </cell>
          <cell r="H2469">
            <v>10</v>
          </cell>
          <cell r="I2469">
            <v>213</v>
          </cell>
          <cell r="J2469">
            <v>66</v>
          </cell>
          <cell r="K2469" t="str">
            <v>H</v>
          </cell>
        </row>
        <row r="2470">
          <cell r="B2470" t="str">
            <v>18A482</v>
          </cell>
          <cell r="C2470" t="str">
            <v>Arbuste - ARBU01</v>
          </cell>
          <cell r="D2470" t="str">
            <v>Arbuste - ARBU01</v>
          </cell>
          <cell r="E2470" t="str">
            <v>HYDRAN. PANIC. PRIM WHITE®</v>
          </cell>
          <cell r="F2470"/>
          <cell r="G2470" t="str">
            <v xml:space="preserve">Motte Ø 9 </v>
          </cell>
          <cell r="H2470">
            <v>18</v>
          </cell>
          <cell r="I2470">
            <v>0</v>
          </cell>
          <cell r="J2470">
            <v>0</v>
          </cell>
          <cell r="K2470"/>
        </row>
        <row r="2471">
          <cell r="B2471" t="str">
            <v>BC10150B</v>
          </cell>
          <cell r="C2471" t="str">
            <v>Arbuste - ARBU01</v>
          </cell>
          <cell r="D2471" t="str">
            <v>Arbuste - ARBU01</v>
          </cell>
          <cell r="E2471" t="str">
            <v>HYDRAN. PANIC. PRIM WHITE® BC1.3L R</v>
          </cell>
          <cell r="F2471"/>
          <cell r="G2471" t="str">
            <v xml:space="preserve">Pot 1.3 Litres </v>
          </cell>
          <cell r="H2471">
            <v>10</v>
          </cell>
          <cell r="I2471">
            <v>47</v>
          </cell>
          <cell r="J2471">
            <v>43</v>
          </cell>
          <cell r="K2471"/>
        </row>
        <row r="2472">
          <cell r="B2472" t="str">
            <v>BP27987</v>
          </cell>
          <cell r="C2472" t="str">
            <v>Arbuste - ARBU01</v>
          </cell>
          <cell r="D2472" t="str">
            <v>Arbuste - ARBU01</v>
          </cell>
          <cell r="E2472" t="str">
            <v>HYDRAN. PANIC. PRIM WHITE® BP9</v>
          </cell>
          <cell r="F2472"/>
          <cell r="G2472" t="str">
            <v xml:space="preserve">Motte Ø 9 </v>
          </cell>
          <cell r="H2472">
            <v>18</v>
          </cell>
          <cell r="I2472">
            <v>92</v>
          </cell>
          <cell r="J2472">
            <v>71</v>
          </cell>
          <cell r="K2472"/>
        </row>
        <row r="2473">
          <cell r="B2473" t="str">
            <v>BP28106</v>
          </cell>
          <cell r="C2473" t="str">
            <v>Arbuste - ARBU01</v>
          </cell>
          <cell r="D2473" t="str">
            <v>Arbuste - ARBU01</v>
          </cell>
          <cell r="E2473" t="str">
            <v>HYDRAN. PANIC. PRIMRED® BP9</v>
          </cell>
          <cell r="F2473"/>
          <cell r="G2473" t="str">
            <v xml:space="preserve">Motte Ø 9 </v>
          </cell>
          <cell r="H2473">
            <v>18</v>
          </cell>
          <cell r="I2473">
            <v>74</v>
          </cell>
          <cell r="J2473">
            <v>65</v>
          </cell>
          <cell r="K2473"/>
        </row>
        <row r="2474">
          <cell r="B2474" t="str">
            <v>18A483</v>
          </cell>
          <cell r="C2474" t="str">
            <v>Arbuste - ARBU01</v>
          </cell>
          <cell r="D2474" t="str">
            <v>Arbuste - ARBU01</v>
          </cell>
          <cell r="E2474" t="str">
            <v>HYDRAN. PANIC. ROMANTIC ACE®</v>
          </cell>
          <cell r="F2474"/>
          <cell r="G2474" t="str">
            <v xml:space="preserve">Motte Ø 9 </v>
          </cell>
          <cell r="H2474">
            <v>18</v>
          </cell>
          <cell r="I2474">
            <v>0</v>
          </cell>
          <cell r="J2474">
            <v>0</v>
          </cell>
          <cell r="K2474"/>
        </row>
        <row r="2475">
          <cell r="B2475" t="str">
            <v>BP28098</v>
          </cell>
          <cell r="C2475" t="str">
            <v>Arbuste - ARBU01</v>
          </cell>
          <cell r="D2475" t="str">
            <v>Arbuste - ARBU01</v>
          </cell>
          <cell r="E2475" t="str">
            <v>HYDRAN. PANIC. ROMANTIC ACE® BP9</v>
          </cell>
          <cell r="F2475"/>
          <cell r="G2475" t="str">
            <v xml:space="preserve">Motte Ø 9 </v>
          </cell>
          <cell r="H2475">
            <v>18</v>
          </cell>
          <cell r="I2475">
            <v>149</v>
          </cell>
          <cell r="J2475">
            <v>141</v>
          </cell>
          <cell r="K2475"/>
        </row>
        <row r="2476">
          <cell r="B2476" t="str">
            <v>18A484</v>
          </cell>
          <cell r="C2476" t="str">
            <v>Arbuste - ARBU01</v>
          </cell>
          <cell r="D2476" t="str">
            <v>Arbuste - ARBU01</v>
          </cell>
          <cell r="E2476" t="str">
            <v>HYDRAN. PANIC. SILVER DOLLAR</v>
          </cell>
          <cell r="F2476"/>
          <cell r="G2476" t="str">
            <v xml:space="preserve">Motte Ø 9 </v>
          </cell>
          <cell r="H2476">
            <v>18</v>
          </cell>
          <cell r="I2476">
            <v>0</v>
          </cell>
          <cell r="J2476">
            <v>0</v>
          </cell>
          <cell r="K2476"/>
        </row>
        <row r="2477">
          <cell r="B2477" t="str">
            <v>18A564</v>
          </cell>
          <cell r="C2477" t="str">
            <v>Arbuste - ARBU01</v>
          </cell>
          <cell r="D2477" t="str">
            <v>Arbuste - ARBU01</v>
          </cell>
          <cell r="E2477" t="str">
            <v>HYDRAN. PANIC. SILVER DOLLAR</v>
          </cell>
          <cell r="F2477"/>
          <cell r="G2477" t="str">
            <v xml:space="preserve">Motte Ø 9 </v>
          </cell>
          <cell r="H2477">
            <v>18</v>
          </cell>
          <cell r="I2477">
            <v>173</v>
          </cell>
          <cell r="J2477">
            <v>0</v>
          </cell>
        </row>
        <row r="2478">
          <cell r="B2478" t="str">
            <v>BC23964B</v>
          </cell>
          <cell r="C2478" t="str">
            <v>Arbuste - ARBU01</v>
          </cell>
          <cell r="D2478" t="str">
            <v>Arbuste - ARBU01</v>
          </cell>
          <cell r="E2478" t="str">
            <v>HYDRAN. PANIC. SILVER DOLLAR BC1.3L R</v>
          </cell>
          <cell r="F2478"/>
          <cell r="G2478" t="str">
            <v xml:space="preserve">Pot 1.3 Litres </v>
          </cell>
          <cell r="H2478">
            <v>10</v>
          </cell>
          <cell r="I2478">
            <v>127</v>
          </cell>
          <cell r="J2478">
            <v>32</v>
          </cell>
        </row>
        <row r="2479">
          <cell r="B2479" t="str">
            <v>18A485</v>
          </cell>
          <cell r="C2479" t="str">
            <v>Arbuste - ARBU01</v>
          </cell>
          <cell r="D2479" t="str">
            <v>Arbuste - ARBU01</v>
          </cell>
          <cell r="E2479" t="str">
            <v>HYDRAN. PANIC. SKYFALL FRENNE®</v>
          </cell>
          <cell r="F2479"/>
          <cell r="G2479" t="str">
            <v xml:space="preserve">Motte Ø 9 </v>
          </cell>
          <cell r="H2479">
            <v>18</v>
          </cell>
          <cell r="I2479">
            <v>0</v>
          </cell>
          <cell r="J2479">
            <v>0</v>
          </cell>
        </row>
        <row r="2480">
          <cell r="B2480" t="str">
            <v>BP27990</v>
          </cell>
          <cell r="C2480" t="str">
            <v>Arbuste - ARBU01</v>
          </cell>
          <cell r="D2480" t="str">
            <v>Arbuste - ARBU01</v>
          </cell>
          <cell r="E2480" t="str">
            <v>HYDRAN. PANIC. SKYFALL FRENNE® BP9</v>
          </cell>
          <cell r="F2480"/>
          <cell r="G2480" t="str">
            <v xml:space="preserve">Motte Ø 9 </v>
          </cell>
          <cell r="H2480">
            <v>18</v>
          </cell>
          <cell r="I2480">
            <v>173</v>
          </cell>
          <cell r="J2480">
            <v>62</v>
          </cell>
        </row>
        <row r="2481">
          <cell r="B2481" t="str">
            <v>18A494</v>
          </cell>
          <cell r="C2481" t="str">
            <v>Arbuste - ARBU01</v>
          </cell>
          <cell r="D2481" t="str">
            <v>Arbuste - ARBU01</v>
          </cell>
          <cell r="E2481" t="str">
            <v>HYDRAN. PANIC. SUNDAE FRAISE®</v>
          </cell>
          <cell r="F2481"/>
          <cell r="G2481" t="str">
            <v xml:space="preserve">Motte Ø 9 </v>
          </cell>
          <cell r="H2481">
            <v>18</v>
          </cell>
          <cell r="I2481">
            <v>686</v>
          </cell>
          <cell r="J2481">
            <v>129</v>
          </cell>
          <cell r="K2481" t="str">
            <v>H</v>
          </cell>
        </row>
        <row r="2482">
          <cell r="B2482" t="str">
            <v>BC10151B</v>
          </cell>
          <cell r="C2482" t="str">
            <v>Arbuste - ARBU01</v>
          </cell>
          <cell r="D2482" t="str">
            <v>Arbuste - ARBU01</v>
          </cell>
          <cell r="E2482" t="str">
            <v>HYDRAN. PANIC. SUNDAE FRAISE® BC1.3L R</v>
          </cell>
          <cell r="F2482"/>
          <cell r="G2482" t="str">
            <v xml:space="preserve">Pot 1.3 Litres </v>
          </cell>
          <cell r="H2482">
            <v>10</v>
          </cell>
          <cell r="I2482">
            <v>210</v>
          </cell>
          <cell r="J2482">
            <v>0</v>
          </cell>
          <cell r="K2482" t="str">
            <v>H</v>
          </cell>
        </row>
        <row r="2483">
          <cell r="B2483" t="str">
            <v>BP13572</v>
          </cell>
          <cell r="C2483" t="str">
            <v>Arbuste - ARBU01</v>
          </cell>
          <cell r="D2483" t="str">
            <v>Arbuste - ARBU01</v>
          </cell>
          <cell r="E2483" t="str">
            <v>HYDRAN. PANIC. SUNDAE FRAISE® BP8</v>
          </cell>
          <cell r="F2483"/>
          <cell r="G2483" t="str">
            <v xml:space="preserve">Motte Ø 8 </v>
          </cell>
          <cell r="H2483">
            <v>28</v>
          </cell>
          <cell r="I2483">
            <v>90</v>
          </cell>
          <cell r="J2483">
            <v>24</v>
          </cell>
          <cell r="K2483" t="str">
            <v>H</v>
          </cell>
        </row>
        <row r="2484">
          <cell r="B2484" t="str">
            <v>18A495</v>
          </cell>
          <cell r="C2484" t="str">
            <v>Arbuste - ARBU01</v>
          </cell>
          <cell r="D2484" t="str">
            <v>Arbuste - ARBU01</v>
          </cell>
          <cell r="E2484" t="str">
            <v>HYDRAN. PANIC. VANILLE FRAISE®</v>
          </cell>
          <cell r="F2484"/>
          <cell r="G2484" t="str">
            <v xml:space="preserve">Motte Ø 9 </v>
          </cell>
          <cell r="H2484">
            <v>18</v>
          </cell>
          <cell r="I2484">
            <v>755</v>
          </cell>
          <cell r="J2484">
            <v>0</v>
          </cell>
          <cell r="K2484" t="str">
            <v>H</v>
          </cell>
        </row>
        <row r="2485">
          <cell r="B2485" t="str">
            <v>BA5447</v>
          </cell>
          <cell r="C2485" t="str">
            <v>Arbuste - ARBU01</v>
          </cell>
          <cell r="D2485" t="str">
            <v>Arbuste - ARBU01</v>
          </cell>
          <cell r="E2485" t="str">
            <v>HYDRAN. PANIC. VANILLE FRAISE® BA5 CONT</v>
          </cell>
          <cell r="F2485"/>
          <cell r="G2485" t="str">
            <v xml:space="preserve">Motte Ø 5 </v>
          </cell>
          <cell r="H2485">
            <v>77</v>
          </cell>
          <cell r="I2485">
            <v>0</v>
          </cell>
          <cell r="J2485">
            <v>0</v>
          </cell>
          <cell r="K2485" t="str">
            <v>H</v>
          </cell>
        </row>
        <row r="2486">
          <cell r="B2486" t="str">
            <v>BC10152B</v>
          </cell>
          <cell r="C2486" t="str">
            <v>Arbuste - ARBU01</v>
          </cell>
          <cell r="D2486" t="str">
            <v>Arbuste - ARBU01</v>
          </cell>
          <cell r="E2486" t="str">
            <v>HYDRAN. PANIC. VANILLE FRAISE® BC1.3L R</v>
          </cell>
          <cell r="F2486"/>
          <cell r="G2486" t="str">
            <v xml:space="preserve">Pot 1.3 Litres </v>
          </cell>
          <cell r="H2486">
            <v>10</v>
          </cell>
          <cell r="I2486">
            <v>312</v>
          </cell>
          <cell r="J2486">
            <v>0</v>
          </cell>
          <cell r="K2486" t="str">
            <v>H</v>
          </cell>
        </row>
        <row r="2487">
          <cell r="B2487" t="str">
            <v>BG13594B</v>
          </cell>
          <cell r="C2487" t="str">
            <v>Arbuste - ARBU01</v>
          </cell>
          <cell r="D2487" t="str">
            <v>Arbuste - ARBU01</v>
          </cell>
          <cell r="E2487" t="str">
            <v>HYDRAN. PANIC. VANILLE FRAISE® BG9 TIG</v>
          </cell>
          <cell r="F2487"/>
          <cell r="G2487" t="str">
            <v xml:space="preserve">Godets Ø 9 </v>
          </cell>
          <cell r="H2487">
            <v>12</v>
          </cell>
          <cell r="I2487">
            <v>45</v>
          </cell>
          <cell r="J2487">
            <v>0</v>
          </cell>
          <cell r="K2487" t="str">
            <v>H</v>
          </cell>
        </row>
        <row r="2488">
          <cell r="B2488" t="str">
            <v>BP9577</v>
          </cell>
          <cell r="C2488" t="str">
            <v>Arbuste - ARBU01</v>
          </cell>
          <cell r="D2488" t="str">
            <v>Arbuste - ARBU01</v>
          </cell>
          <cell r="E2488" t="str">
            <v>HYDRAN. PANIC. VANILLE FRAISE® BP8</v>
          </cell>
          <cell r="F2488"/>
          <cell r="G2488" t="str">
            <v xml:space="preserve">Motte Ø 8 </v>
          </cell>
          <cell r="H2488">
            <v>28</v>
          </cell>
          <cell r="I2488">
            <v>87</v>
          </cell>
          <cell r="J2488">
            <v>0</v>
          </cell>
          <cell r="K2488" t="str">
            <v>H</v>
          </cell>
        </row>
        <row r="2489">
          <cell r="B2489" t="str">
            <v>18A486</v>
          </cell>
          <cell r="C2489" t="str">
            <v>Arbuste - ARBU01</v>
          </cell>
          <cell r="D2489" t="str">
            <v>Arbuste - ARBU01</v>
          </cell>
          <cell r="E2489" t="str">
            <v>HYDRAN. PANIC. WIM'S RED®</v>
          </cell>
          <cell r="F2489"/>
          <cell r="G2489" t="str">
            <v xml:space="preserve">Motte Ø 9 </v>
          </cell>
          <cell r="H2489">
            <v>18</v>
          </cell>
          <cell r="I2489">
            <v>0</v>
          </cell>
          <cell r="J2489">
            <v>0</v>
          </cell>
        </row>
        <row r="2490">
          <cell r="B2490" t="str">
            <v>BP10382</v>
          </cell>
          <cell r="C2490" t="str">
            <v>Arbuste - ARBU01</v>
          </cell>
          <cell r="D2490" t="str">
            <v>Arbuste - ARBU01</v>
          </cell>
          <cell r="E2490" t="str">
            <v>HYDRAN. PANIC. WIM'S RED® BP8</v>
          </cell>
          <cell r="F2490"/>
          <cell r="G2490" t="str">
            <v xml:space="preserve">Motte Ø 8 </v>
          </cell>
          <cell r="H2490">
            <v>28</v>
          </cell>
          <cell r="I2490">
            <v>0</v>
          </cell>
          <cell r="J2490">
            <v>0</v>
          </cell>
        </row>
        <row r="2491">
          <cell r="B2491" t="str">
            <v>BP27996</v>
          </cell>
          <cell r="C2491" t="str">
            <v>Arbuste - ARBU01</v>
          </cell>
          <cell r="D2491" t="str">
            <v>Arbuste - ARBU01</v>
          </cell>
          <cell r="E2491" t="str">
            <v>HYDRAN. PANIC. WIM'S RED® BP9</v>
          </cell>
          <cell r="F2491"/>
          <cell r="G2491" t="str">
            <v xml:space="preserve">Motte Ø 9 </v>
          </cell>
          <cell r="H2491">
            <v>18</v>
          </cell>
          <cell r="I2491">
            <v>132</v>
          </cell>
          <cell r="J2491">
            <v>0</v>
          </cell>
          <cell r="K2491" t="str">
            <v>H</v>
          </cell>
        </row>
        <row r="2492">
          <cell r="B2492" t="str">
            <v>BG28855</v>
          </cell>
          <cell r="C2492" t="str">
            <v>Arbuste - ARBU01</v>
          </cell>
          <cell r="D2492" t="str">
            <v>Arbuste - ARBU01</v>
          </cell>
          <cell r="E2492" t="str">
            <v>HYDRAN. PETIO. MAG.® SWEET PINK BG9</v>
          </cell>
          <cell r="F2492"/>
          <cell r="G2492" t="str">
            <v xml:space="preserve">Godets Ø 9 </v>
          </cell>
          <cell r="H2492">
            <v>12</v>
          </cell>
          <cell r="I2492">
            <v>0</v>
          </cell>
          <cell r="J2492">
            <v>0</v>
          </cell>
        </row>
        <row r="2493">
          <cell r="B2493" t="str">
            <v>BP28823</v>
          </cell>
          <cell r="C2493" t="str">
            <v>Arbuste - ARBU01</v>
          </cell>
          <cell r="D2493" t="str">
            <v>Arbuste - ARBU01</v>
          </cell>
          <cell r="E2493" t="str">
            <v>HYDRAN. PETIO. MAG.® SWEET PINK BP9</v>
          </cell>
          <cell r="F2493"/>
          <cell r="G2493" t="str">
            <v xml:space="preserve">Motte Ø 9 </v>
          </cell>
          <cell r="H2493">
            <v>18</v>
          </cell>
          <cell r="I2493">
            <v>0</v>
          </cell>
          <cell r="J2493">
            <v>0</v>
          </cell>
        </row>
        <row r="2494">
          <cell r="B2494" t="str">
            <v>BG5463B</v>
          </cell>
          <cell r="C2494" t="str">
            <v>Grimpante - GRIM01</v>
          </cell>
          <cell r="D2494" t="str">
            <v>Grimpante - GRIM01</v>
          </cell>
          <cell r="E2494" t="str">
            <v>HYDRAN. PETIOLARIS BG9</v>
          </cell>
          <cell r="F2494"/>
          <cell r="G2494" t="str">
            <v xml:space="preserve">Godets Ø 9 </v>
          </cell>
          <cell r="H2494">
            <v>12</v>
          </cell>
          <cell r="I2494">
            <v>0</v>
          </cell>
          <cell r="J2494">
            <v>0</v>
          </cell>
          <cell r="K2494"/>
        </row>
        <row r="2495">
          <cell r="B2495" t="str">
            <v>BG5464B</v>
          </cell>
          <cell r="C2495" t="str">
            <v>Grimpante - GRIM01</v>
          </cell>
          <cell r="D2495" t="str">
            <v>Grimpante - GRIM01</v>
          </cell>
          <cell r="E2495" t="str">
            <v>HYDRAN. PETIOLARIS BG9 TUT</v>
          </cell>
          <cell r="F2495"/>
          <cell r="G2495" t="str">
            <v xml:space="preserve">Godets Ø 9 </v>
          </cell>
          <cell r="H2495">
            <v>12</v>
          </cell>
          <cell r="I2495">
            <v>459</v>
          </cell>
          <cell r="J2495">
            <v>0</v>
          </cell>
          <cell r="K2495"/>
        </row>
        <row r="2496">
          <cell r="B2496" t="str">
            <v>BA25635</v>
          </cell>
          <cell r="C2496" t="str">
            <v>Arbuste - ARBU01</v>
          </cell>
          <cell r="D2496" t="str">
            <v>Arbuste - ARBU01</v>
          </cell>
          <cell r="E2496" t="str">
            <v>HYDRAN. QUERCIFOLIA ALICE BA4</v>
          </cell>
          <cell r="F2496"/>
          <cell r="G2496" t="str">
            <v xml:space="preserve">Motte Ø 4 </v>
          </cell>
          <cell r="H2496">
            <v>104</v>
          </cell>
          <cell r="I2496">
            <v>10</v>
          </cell>
          <cell r="J2496">
            <v>0</v>
          </cell>
        </row>
        <row r="2497">
          <cell r="B2497" t="str">
            <v>BP12039</v>
          </cell>
          <cell r="C2497" t="str">
            <v>Arbuste - ARBU01</v>
          </cell>
          <cell r="D2497" t="str">
            <v>Arbuste - ARBU01</v>
          </cell>
          <cell r="E2497" t="str">
            <v>HYDRAN. QUERCIFOLIA ALICE BP8</v>
          </cell>
          <cell r="F2497"/>
          <cell r="G2497" t="str">
            <v xml:space="preserve">Motte Ø 8 </v>
          </cell>
          <cell r="H2497">
            <v>28</v>
          </cell>
          <cell r="I2497">
            <v>0</v>
          </cell>
          <cell r="J2497">
            <v>0</v>
          </cell>
        </row>
        <row r="2498">
          <cell r="B2498" t="str">
            <v>BP27998</v>
          </cell>
          <cell r="C2498" t="str">
            <v>Arbuste - ARBU01</v>
          </cell>
          <cell r="D2498" t="str">
            <v>Arbuste - ARBU01</v>
          </cell>
          <cell r="E2498" t="str">
            <v>HYDRAN. QUERCIFOLIA ALICE BP9</v>
          </cell>
          <cell r="F2498"/>
          <cell r="G2498" t="str">
            <v xml:space="preserve">Motte Ø 9 </v>
          </cell>
          <cell r="H2498">
            <v>18</v>
          </cell>
          <cell r="I2498">
            <v>307</v>
          </cell>
          <cell r="J2498">
            <v>0</v>
          </cell>
        </row>
        <row r="2499">
          <cell r="B2499" t="str">
            <v>BP27999</v>
          </cell>
          <cell r="C2499" t="str">
            <v>Arbuste - ARBU01</v>
          </cell>
          <cell r="D2499" t="str">
            <v>Arbuste - ARBU01</v>
          </cell>
          <cell r="E2499" t="str">
            <v>HYDRAN. QUERCIFOLIA ICE CRYSTAL® BP9</v>
          </cell>
          <cell r="F2499"/>
          <cell r="G2499" t="str">
            <v xml:space="preserve">Motte Ø 9 </v>
          </cell>
          <cell r="H2499">
            <v>18</v>
          </cell>
          <cell r="I2499">
            <v>178</v>
          </cell>
          <cell r="J2499">
            <v>84</v>
          </cell>
        </row>
        <row r="2500">
          <cell r="B2500" t="str">
            <v>BP28000</v>
          </cell>
          <cell r="C2500" t="str">
            <v>Arbuste - ARBU01</v>
          </cell>
          <cell r="D2500" t="str">
            <v>Arbuste - ARBU01</v>
          </cell>
          <cell r="E2500" t="str">
            <v>HYDRAN. QUERCIFOLIA RUBY SLIPPERS BP9</v>
          </cell>
          <cell r="F2500"/>
          <cell r="G2500" t="str">
            <v xml:space="preserve">Motte Ø 9 </v>
          </cell>
          <cell r="H2500">
            <v>18</v>
          </cell>
          <cell r="I2500">
            <v>297</v>
          </cell>
          <cell r="J2500">
            <v>104</v>
          </cell>
          <cell r="K2500" t="str">
            <v>H</v>
          </cell>
        </row>
        <row r="2501">
          <cell r="B2501" t="str">
            <v>BP5460</v>
          </cell>
          <cell r="C2501" t="str">
            <v>Arbuste - ARBU01</v>
          </cell>
          <cell r="D2501" t="str">
            <v>Arbuste - ARBU01</v>
          </cell>
          <cell r="E2501" t="str">
            <v>HYDRAN. QUERCIFOLIA SNOW QUEEN BP9</v>
          </cell>
          <cell r="F2501"/>
          <cell r="G2501" t="str">
            <v xml:space="preserve">Motte Ø 9 </v>
          </cell>
          <cell r="H2501">
            <v>18</v>
          </cell>
          <cell r="I2501">
            <v>289</v>
          </cell>
          <cell r="J2501">
            <v>37</v>
          </cell>
        </row>
        <row r="2502">
          <cell r="B2502" t="str">
            <v>BP28003</v>
          </cell>
          <cell r="C2502" t="str">
            <v>Arbuste - ARBU01</v>
          </cell>
          <cell r="D2502" t="str">
            <v>Arbuste - ARBU01</v>
          </cell>
          <cell r="E2502" t="str">
            <v>HYDRAN. QUERCIFOLIA SNOWFLAKE BP9</v>
          </cell>
          <cell r="F2502"/>
          <cell r="G2502" t="str">
            <v xml:space="preserve">Motte Ø 9 </v>
          </cell>
          <cell r="H2502">
            <v>18</v>
          </cell>
          <cell r="I2502">
            <v>243</v>
          </cell>
          <cell r="J2502">
            <v>108</v>
          </cell>
        </row>
        <row r="2503">
          <cell r="B2503" t="str">
            <v>BP27704</v>
          </cell>
          <cell r="C2503" t="str">
            <v>Arbuste - ARBU01</v>
          </cell>
          <cell r="D2503" t="str">
            <v>Arbuste - ARBU01</v>
          </cell>
          <cell r="E2503" t="str">
            <v>HYDRAN. S. MAG. SEDU.®ANNIES BLUE BP9</v>
          </cell>
          <cell r="F2503"/>
          <cell r="G2503" t="str">
            <v xml:space="preserve">Motte Ø 9 </v>
          </cell>
          <cell r="H2503">
            <v>18</v>
          </cell>
          <cell r="I2503">
            <v>0</v>
          </cell>
          <cell r="J2503">
            <v>0</v>
          </cell>
        </row>
        <row r="2504">
          <cell r="B2504" t="str">
            <v>BG13864B</v>
          </cell>
          <cell r="C2504" t="str">
            <v>Grimpante - GRIM01</v>
          </cell>
          <cell r="D2504" t="str">
            <v>Grimpante - GRIM01</v>
          </cell>
          <cell r="E2504" t="str">
            <v>HYDRAN. SEEMANII BG9</v>
          </cell>
          <cell r="F2504"/>
          <cell r="G2504" t="str">
            <v xml:space="preserve">Godets Ø 9 </v>
          </cell>
          <cell r="H2504">
            <v>12</v>
          </cell>
          <cell r="I2504">
            <v>176</v>
          </cell>
          <cell r="J2504">
            <v>27</v>
          </cell>
          <cell r="K2504"/>
        </row>
        <row r="2505">
          <cell r="B2505" t="str">
            <v>BP5478</v>
          </cell>
          <cell r="C2505" t="str">
            <v>Arbuste - ARBU01</v>
          </cell>
          <cell r="D2505" t="str">
            <v>Arbuste - ARBU01</v>
          </cell>
          <cell r="E2505" t="str">
            <v>HYDRAN. SERRATA AVELROZ® BP9</v>
          </cell>
          <cell r="F2505"/>
          <cell r="G2505" t="str">
            <v xml:space="preserve">Motte Ø 9 </v>
          </cell>
          <cell r="H2505">
            <v>18</v>
          </cell>
          <cell r="I2505">
            <v>0</v>
          </cell>
          <cell r="J2505">
            <v>0</v>
          </cell>
        </row>
        <row r="2506">
          <cell r="B2506" t="str">
            <v>BA5481</v>
          </cell>
          <cell r="C2506" t="str">
            <v>Arbuste - ARBU01</v>
          </cell>
          <cell r="D2506" t="str">
            <v>Arbuste - ARBU01</v>
          </cell>
          <cell r="E2506" t="str">
            <v>HYDRAN. SERRATA BLUEBIRD BA5</v>
          </cell>
          <cell r="F2506"/>
          <cell r="G2506" t="str">
            <v xml:space="preserve">Motte Ø 5 </v>
          </cell>
          <cell r="H2506">
            <v>77</v>
          </cell>
          <cell r="I2506">
            <v>0</v>
          </cell>
          <cell r="J2506">
            <v>0</v>
          </cell>
        </row>
        <row r="2507">
          <cell r="B2507" t="str">
            <v>BA5482</v>
          </cell>
          <cell r="C2507" t="str">
            <v>Arbuste - ARBU01</v>
          </cell>
          <cell r="D2507" t="str">
            <v>Arbuste - ARBU01</v>
          </cell>
          <cell r="E2507" t="str">
            <v>HYDRAN. SERRATA BLUEBIRD BA7</v>
          </cell>
          <cell r="F2507"/>
          <cell r="G2507" t="str">
            <v xml:space="preserve">Motte Ø 7 </v>
          </cell>
          <cell r="H2507">
            <v>40</v>
          </cell>
          <cell r="I2507">
            <v>50</v>
          </cell>
          <cell r="J2507">
            <v>26</v>
          </cell>
        </row>
        <row r="2508">
          <cell r="B2508" t="str">
            <v>BP27701</v>
          </cell>
          <cell r="C2508" t="str">
            <v>Arbuste - ARBU01</v>
          </cell>
          <cell r="D2508" t="str">
            <v>Arbuste - ARBU01</v>
          </cell>
          <cell r="E2508" t="str">
            <v>HYDRAN. SERRATA BLUEBIRD BP9</v>
          </cell>
          <cell r="F2508"/>
          <cell r="G2508" t="str">
            <v xml:space="preserve">Motte Ø 9 </v>
          </cell>
          <cell r="H2508">
            <v>18</v>
          </cell>
          <cell r="I2508">
            <v>74</v>
          </cell>
          <cell r="J2508">
            <v>10</v>
          </cell>
        </row>
        <row r="2509">
          <cell r="B2509" t="str">
            <v>BA5488</v>
          </cell>
          <cell r="C2509" t="str">
            <v>Arbuste - ARBU01</v>
          </cell>
          <cell r="D2509" t="str">
            <v>Arbuste - ARBU01</v>
          </cell>
          <cell r="E2509" t="str">
            <v>HYDRAN. SERRATA PREZIOSA BA7</v>
          </cell>
          <cell r="F2509"/>
          <cell r="G2509" t="str">
            <v xml:space="preserve">Motte Ø 7 </v>
          </cell>
          <cell r="H2509">
            <v>40</v>
          </cell>
          <cell r="I2509">
            <v>38</v>
          </cell>
          <cell r="J2509">
            <v>18</v>
          </cell>
        </row>
        <row r="2510">
          <cell r="B2510" t="str">
            <v>BP27706</v>
          </cell>
          <cell r="C2510" t="str">
            <v>Arbuste - ARBU01</v>
          </cell>
          <cell r="D2510" t="str">
            <v>Arbuste - ARBU01</v>
          </cell>
          <cell r="E2510" t="str">
            <v>HYDRAN. SERRATA PREZIOSA BP9</v>
          </cell>
          <cell r="F2510"/>
          <cell r="G2510" t="str">
            <v xml:space="preserve">Motte Ø 9 </v>
          </cell>
          <cell r="H2510">
            <v>18</v>
          </cell>
          <cell r="I2510">
            <v>44</v>
          </cell>
          <cell r="J2510">
            <v>0</v>
          </cell>
        </row>
        <row r="2511">
          <cell r="B2511" t="str">
            <v>BP28584</v>
          </cell>
          <cell r="C2511" t="str">
            <v>Arbuste - ARBU01</v>
          </cell>
          <cell r="D2511" t="str">
            <v>Arbuste - ARBU01</v>
          </cell>
          <cell r="E2511" t="str">
            <v>HYDRAN. SERRATA VEERLE® BP9</v>
          </cell>
          <cell r="F2511"/>
          <cell r="G2511" t="str">
            <v xml:space="preserve">Motte Ø 9 </v>
          </cell>
          <cell r="H2511">
            <v>18</v>
          </cell>
          <cell r="I2511">
            <v>0</v>
          </cell>
          <cell r="J2511">
            <v>0</v>
          </cell>
        </row>
        <row r="2512">
          <cell r="B2512" t="str">
            <v>BP10211</v>
          </cell>
          <cell r="C2512" t="str">
            <v>Arbuste - ARBU01</v>
          </cell>
          <cell r="D2512" t="str">
            <v>Arbuste - ARBU01</v>
          </cell>
          <cell r="E2512" t="str">
            <v>HYPERICUM BALEARICUM BP8</v>
          </cell>
          <cell r="F2512" t="str">
            <v>Tolérance au sec</v>
          </cell>
          <cell r="G2512" t="str">
            <v xml:space="preserve">Motte Ø 8 </v>
          </cell>
          <cell r="H2512">
            <v>28</v>
          </cell>
          <cell r="I2512">
            <v>0</v>
          </cell>
          <cell r="J2512">
            <v>0</v>
          </cell>
        </row>
        <row r="2513">
          <cell r="B2513" t="str">
            <v>12G496</v>
          </cell>
          <cell r="C2513" t="str">
            <v>Arbuste - ARBU01</v>
          </cell>
          <cell r="D2513" t="str">
            <v>Arbuste - ARBU01</v>
          </cell>
          <cell r="E2513" t="str">
            <v>HYPERICUM CALYCINUM</v>
          </cell>
          <cell r="F2513" t="str">
            <v>Couvre-sol</v>
          </cell>
          <cell r="G2513" t="str">
            <v xml:space="preserve">Godets Ø 9 </v>
          </cell>
          <cell r="H2513">
            <v>12</v>
          </cell>
          <cell r="I2513">
            <v>67</v>
          </cell>
          <cell r="J2513">
            <v>0</v>
          </cell>
        </row>
        <row r="2514">
          <cell r="B2514" t="str">
            <v>BA5502</v>
          </cell>
          <cell r="C2514" t="str">
            <v>Arbuste - ARBU01</v>
          </cell>
          <cell r="D2514" t="str">
            <v>Arbuste - ARBU01</v>
          </cell>
          <cell r="E2514" t="str">
            <v>HYPERICUM CALYCINUM HIDCOTE BA5</v>
          </cell>
          <cell r="F2514"/>
          <cell r="G2514" t="str">
            <v xml:space="preserve">Motte Ø 5 </v>
          </cell>
          <cell r="H2514">
            <v>77</v>
          </cell>
          <cell r="I2514">
            <v>195</v>
          </cell>
          <cell r="J2514">
            <v>0</v>
          </cell>
        </row>
        <row r="2515">
          <cell r="B2515" t="str">
            <v>BA5503</v>
          </cell>
          <cell r="C2515" t="str">
            <v>Arbuste - ARBU01</v>
          </cell>
          <cell r="D2515" t="str">
            <v>Arbuste - ARBU01</v>
          </cell>
          <cell r="E2515" t="str">
            <v>HYPERICUM CALYCINUM HIDCOTE BA7</v>
          </cell>
          <cell r="F2515"/>
          <cell r="G2515" t="str">
            <v xml:space="preserve">Motte Ø 7 </v>
          </cell>
          <cell r="H2515">
            <v>40</v>
          </cell>
          <cell r="I2515">
            <v>325</v>
          </cell>
          <cell r="J2515">
            <v>59</v>
          </cell>
          <cell r="K2515" t="str">
            <v>H</v>
          </cell>
        </row>
        <row r="2516">
          <cell r="B2516" t="str">
            <v>BC28262B</v>
          </cell>
          <cell r="C2516" t="str">
            <v>Arbuste - ARBU01</v>
          </cell>
          <cell r="D2516" t="str">
            <v>Arbuste - ARBU01</v>
          </cell>
          <cell r="E2516" t="str">
            <v>HYPERICUM CALYCINUM HIDCOTE BC1.3L</v>
          </cell>
          <cell r="F2516"/>
          <cell r="G2516" t="str">
            <v xml:space="preserve">Pot 1.3 Litres </v>
          </cell>
          <cell r="H2516">
            <v>10</v>
          </cell>
          <cell r="I2516">
            <v>52</v>
          </cell>
          <cell r="J2516">
            <v>45</v>
          </cell>
        </row>
        <row r="2517">
          <cell r="B2517" t="str">
            <v>BP5505</v>
          </cell>
          <cell r="C2517" t="str">
            <v>Arbuste - ARBU01</v>
          </cell>
          <cell r="D2517" t="str">
            <v>Arbuste - ARBU01</v>
          </cell>
          <cell r="E2517" t="str">
            <v>HYPERICUM CALYCINUM HIDCOTE BP8</v>
          </cell>
          <cell r="F2517"/>
          <cell r="G2517" t="str">
            <v xml:space="preserve">Motte Ø 8 </v>
          </cell>
          <cell r="H2517">
            <v>28</v>
          </cell>
          <cell r="I2517">
            <v>301</v>
          </cell>
          <cell r="J2517">
            <v>126</v>
          </cell>
          <cell r="K2517" t="str">
            <v>H</v>
          </cell>
        </row>
        <row r="2518">
          <cell r="B2518" t="str">
            <v>BR5501</v>
          </cell>
          <cell r="C2518" t="str">
            <v>Arbuste - ARBU01</v>
          </cell>
          <cell r="D2518" t="str">
            <v>Arbuste - ARBU01</v>
          </cell>
          <cell r="E2518" t="str">
            <v>HYPERICUM CALYCINUM HIDCOTE BRP 20/30</v>
          </cell>
          <cell r="F2518"/>
          <cell r="G2518" t="str">
            <v xml:space="preserve">Bouture Repiqué </v>
          </cell>
          <cell r="H2518">
            <v>25</v>
          </cell>
          <cell r="I2518">
            <v>58</v>
          </cell>
          <cell r="J2518">
            <v>35</v>
          </cell>
        </row>
        <row r="2519">
          <cell r="B2519" t="str">
            <v>BR5506</v>
          </cell>
          <cell r="C2519" t="str">
            <v>Arbuste - ARBU01</v>
          </cell>
          <cell r="D2519" t="str">
            <v>Arbuste - ARBU01</v>
          </cell>
          <cell r="E2519" t="str">
            <v>HYPERICUM CALYCINUM HIDCOTE BRP 20/30 R</v>
          </cell>
          <cell r="F2519"/>
          <cell r="G2519" t="str">
            <v xml:space="preserve">Bouture Repiqué </v>
          </cell>
          <cell r="H2519">
            <v>10</v>
          </cell>
          <cell r="I2519">
            <v>750</v>
          </cell>
          <cell r="J2519">
            <v>95</v>
          </cell>
        </row>
        <row r="2520">
          <cell r="B2520" t="str">
            <v>BP27710</v>
          </cell>
          <cell r="C2520" t="str">
            <v>Arbuste - ARBU01</v>
          </cell>
          <cell r="D2520" t="str">
            <v>Arbuste - ARBU01</v>
          </cell>
          <cell r="E2520" t="str">
            <v>HYPERICUM INO. MAGICAL® BEAUTY BP9</v>
          </cell>
          <cell r="F2520"/>
          <cell r="G2520" t="str">
            <v xml:space="preserve">Motte Ø 9 </v>
          </cell>
          <cell r="H2520">
            <v>18</v>
          </cell>
          <cell r="I2520">
            <v>228</v>
          </cell>
          <cell r="J2520">
            <v>27</v>
          </cell>
          <cell r="K2520" t="str">
            <v>H</v>
          </cell>
        </row>
        <row r="2521">
          <cell r="B2521" t="str">
            <v>BP27712</v>
          </cell>
          <cell r="C2521" t="str">
            <v>Arbuste - ARBU01</v>
          </cell>
          <cell r="D2521" t="str">
            <v>Arbuste - ARBU01</v>
          </cell>
          <cell r="E2521" t="str">
            <v>HYPERICUM INO. MAGICAL® IMPRESSION BP9</v>
          </cell>
          <cell r="F2521"/>
          <cell r="G2521" t="str">
            <v xml:space="preserve">Motte Ø 9 </v>
          </cell>
          <cell r="H2521">
            <v>18</v>
          </cell>
          <cell r="I2521">
            <v>279</v>
          </cell>
          <cell r="J2521">
            <v>33</v>
          </cell>
          <cell r="K2521" t="str">
            <v>H</v>
          </cell>
        </row>
        <row r="2522">
          <cell r="B2522" t="str">
            <v>BP27716</v>
          </cell>
          <cell r="C2522" t="str">
            <v>Arbuste - ARBU01</v>
          </cell>
          <cell r="D2522" t="str">
            <v>Arbuste - ARBU01</v>
          </cell>
          <cell r="E2522" t="str">
            <v>HYPERICUM INO. MAGICAL® INNOCENCE BP9</v>
          </cell>
          <cell r="F2522"/>
          <cell r="G2522" t="str">
            <v xml:space="preserve">Motte Ø 9 </v>
          </cell>
          <cell r="H2522">
            <v>18</v>
          </cell>
          <cell r="I2522">
            <v>44</v>
          </cell>
          <cell r="J2522">
            <v>9</v>
          </cell>
          <cell r="K2522" t="str">
            <v>H</v>
          </cell>
        </row>
        <row r="2523">
          <cell r="B2523" t="str">
            <v>BP27719</v>
          </cell>
          <cell r="C2523" t="str">
            <v>Arbuste - ARBU01</v>
          </cell>
          <cell r="D2523" t="str">
            <v>Arbuste - ARBU01</v>
          </cell>
          <cell r="E2523" t="str">
            <v>HYPERICUM INO. MAGICAL® RED FAME BP9</v>
          </cell>
          <cell r="F2523"/>
          <cell r="G2523" t="str">
            <v xml:space="preserve">Motte Ø 9 </v>
          </cell>
          <cell r="H2523">
            <v>18</v>
          </cell>
          <cell r="I2523">
            <v>44</v>
          </cell>
          <cell r="J2523">
            <v>0</v>
          </cell>
          <cell r="K2523" t="str">
            <v>H</v>
          </cell>
        </row>
        <row r="2524">
          <cell r="B2524" t="str">
            <v>BP27723</v>
          </cell>
          <cell r="C2524" t="str">
            <v>Arbuste - ARBU01</v>
          </cell>
          <cell r="D2524" t="str">
            <v>Arbuste - ARBU01</v>
          </cell>
          <cell r="E2524" t="str">
            <v>HYPERICUM INO. MAGICAL® SUNSHINE BP9</v>
          </cell>
          <cell r="F2524"/>
          <cell r="G2524" t="str">
            <v xml:space="preserve">Motte Ø 9 </v>
          </cell>
          <cell r="H2524">
            <v>18</v>
          </cell>
          <cell r="I2524">
            <v>169</v>
          </cell>
          <cell r="J2524">
            <v>45</v>
          </cell>
          <cell r="K2524" t="str">
            <v>H</v>
          </cell>
        </row>
        <row r="2525">
          <cell r="B2525" t="str">
            <v>BP27725</v>
          </cell>
          <cell r="C2525" t="str">
            <v>Arbuste - ARBU01</v>
          </cell>
          <cell r="D2525" t="str">
            <v>Arbuste - ARBU01</v>
          </cell>
          <cell r="E2525" t="str">
            <v>HYPERICUM INO. MAGICAL® UNIVERSE BP9</v>
          </cell>
          <cell r="F2525"/>
          <cell r="G2525" t="str">
            <v xml:space="preserve">Motte Ø 9 </v>
          </cell>
          <cell r="H2525">
            <v>18</v>
          </cell>
          <cell r="I2525">
            <v>192</v>
          </cell>
          <cell r="J2525">
            <v>87</v>
          </cell>
          <cell r="K2525" t="str">
            <v>H</v>
          </cell>
        </row>
        <row r="2526">
          <cell r="B2526" t="str">
            <v>BA5500</v>
          </cell>
          <cell r="C2526" t="str">
            <v>Arbuste - ARBU01</v>
          </cell>
          <cell r="D2526" t="str">
            <v>Arbuste - ARBU01</v>
          </cell>
          <cell r="E2526" t="str">
            <v>HYPERICUM KALMIANUM GEMO BA7</v>
          </cell>
          <cell r="F2526"/>
          <cell r="G2526" t="str">
            <v xml:space="preserve">Motte Ø 7 </v>
          </cell>
          <cell r="H2526">
            <v>40</v>
          </cell>
          <cell r="I2526">
            <v>50</v>
          </cell>
          <cell r="J2526">
            <v>22</v>
          </cell>
        </row>
        <row r="2527">
          <cell r="B2527" t="str">
            <v>BP9213</v>
          </cell>
          <cell r="C2527" t="str">
            <v>Arbuste - ARBU01</v>
          </cell>
          <cell r="D2527" t="str">
            <v>Arbuste - ARBU01</v>
          </cell>
          <cell r="E2527" t="str">
            <v>HYPERICUM KALMIANUM GEMO BP8</v>
          </cell>
          <cell r="F2527"/>
          <cell r="G2527" t="str">
            <v xml:space="preserve">Motte Ø 8 </v>
          </cell>
          <cell r="H2527">
            <v>28</v>
          </cell>
          <cell r="I2527">
            <v>77</v>
          </cell>
          <cell r="J2527">
            <v>27</v>
          </cell>
        </row>
        <row r="2528">
          <cell r="B2528" t="str">
            <v>BA5511</v>
          </cell>
          <cell r="C2528" t="str">
            <v>Arbuste - ARBU01</v>
          </cell>
          <cell r="D2528" t="str">
            <v>Arbuste - ARBU01</v>
          </cell>
          <cell r="E2528" t="str">
            <v>HYPERICUM MOSERIANUM BA5</v>
          </cell>
          <cell r="F2528"/>
          <cell r="G2528" t="str">
            <v xml:space="preserve">Motte Ø 5 </v>
          </cell>
          <cell r="H2528">
            <v>77</v>
          </cell>
          <cell r="I2528">
            <v>27</v>
          </cell>
          <cell r="J2528">
            <v>11</v>
          </cell>
        </row>
        <row r="2529">
          <cell r="B2529" t="str">
            <v>BA5512</v>
          </cell>
          <cell r="C2529" t="str">
            <v>Arbuste - ARBU01</v>
          </cell>
          <cell r="D2529" t="str">
            <v>Arbuste - ARBU01</v>
          </cell>
          <cell r="E2529" t="str">
            <v>HYPERICUM MOSERIANUM BA7</v>
          </cell>
          <cell r="F2529"/>
          <cell r="G2529" t="str">
            <v xml:space="preserve">Motte Ø 7 </v>
          </cell>
          <cell r="H2529">
            <v>40</v>
          </cell>
          <cell r="I2529">
            <v>50</v>
          </cell>
          <cell r="J2529">
            <v>0</v>
          </cell>
        </row>
        <row r="2530">
          <cell r="B2530" t="str">
            <v>BP5513</v>
          </cell>
          <cell r="C2530" t="str">
            <v>Arbuste - ARBU01</v>
          </cell>
          <cell r="D2530" t="str">
            <v>Arbuste - ARBU01</v>
          </cell>
          <cell r="E2530" t="str">
            <v>HYPERICUM MOSERIANUM BP8</v>
          </cell>
          <cell r="F2530"/>
          <cell r="G2530" t="str">
            <v xml:space="preserve">Motte Ø 8 </v>
          </cell>
          <cell r="H2530">
            <v>28</v>
          </cell>
          <cell r="I2530">
            <v>59</v>
          </cell>
          <cell r="J2530">
            <v>26</v>
          </cell>
        </row>
        <row r="2531">
          <cell r="B2531" t="str">
            <v>BA5520</v>
          </cell>
          <cell r="C2531" t="str">
            <v>Arbuste - ARBU01</v>
          </cell>
          <cell r="D2531" t="str">
            <v>Arbuste - ARBU01</v>
          </cell>
          <cell r="E2531" t="str">
            <v>HYPERICUM MOSERIANUM TRICOLOR BA7</v>
          </cell>
          <cell r="F2531"/>
          <cell r="G2531" t="str">
            <v xml:space="preserve">Motte Ø 7 </v>
          </cell>
          <cell r="H2531">
            <v>40</v>
          </cell>
          <cell r="I2531">
            <v>75</v>
          </cell>
          <cell r="J2531">
            <v>3</v>
          </cell>
        </row>
        <row r="2532">
          <cell r="B2532" t="str">
            <v>BP5522</v>
          </cell>
          <cell r="C2532" t="str">
            <v>Arbuste - ARBU01</v>
          </cell>
          <cell r="D2532" t="str">
            <v>Arbuste - ARBU01</v>
          </cell>
          <cell r="E2532" t="str">
            <v>HYPERICUM MOSERIANUM TRICOLOR BP8</v>
          </cell>
          <cell r="F2532"/>
          <cell r="G2532" t="str">
            <v xml:space="preserve">Motte Ø 8 </v>
          </cell>
          <cell r="H2532">
            <v>28</v>
          </cell>
          <cell r="I2532">
            <v>0</v>
          </cell>
          <cell r="J2532">
            <v>0</v>
          </cell>
        </row>
        <row r="2533">
          <cell r="B2533" t="str">
            <v>BP27727</v>
          </cell>
          <cell r="C2533" t="str">
            <v>Arbuste - ARBU01</v>
          </cell>
          <cell r="D2533" t="str">
            <v>Arbuste - ARBU01</v>
          </cell>
          <cell r="E2533" t="str">
            <v>ILEX ALTACLERENSIS GOLDEN KING BP9</v>
          </cell>
          <cell r="F2533"/>
          <cell r="G2533" t="str">
            <v xml:space="preserve">Motte Ø 9 </v>
          </cell>
          <cell r="H2533">
            <v>18</v>
          </cell>
          <cell r="I2533">
            <v>85</v>
          </cell>
          <cell r="J2533">
            <v>17</v>
          </cell>
        </row>
        <row r="2534">
          <cell r="B2534" t="str">
            <v>BP27729</v>
          </cell>
          <cell r="C2534" t="str">
            <v>Arbuste - ARBU01</v>
          </cell>
          <cell r="D2534" t="str">
            <v>Arbuste - ARBU01</v>
          </cell>
          <cell r="E2534" t="str">
            <v>ILEX AQUIFOLIUM ALASKA BP9</v>
          </cell>
          <cell r="F2534"/>
          <cell r="G2534" t="str">
            <v xml:space="preserve">Motte Ø 9 </v>
          </cell>
          <cell r="H2534">
            <v>18</v>
          </cell>
          <cell r="I2534">
            <v>283</v>
          </cell>
          <cell r="J2534">
            <v>163</v>
          </cell>
        </row>
        <row r="2535">
          <cell r="B2535" t="str">
            <v>BP27731</v>
          </cell>
          <cell r="C2535" t="str">
            <v>Arbuste - ARBU01</v>
          </cell>
          <cell r="D2535" t="str">
            <v>Arbuste - ARBU01</v>
          </cell>
          <cell r="E2535" t="str">
            <v>ILEX AQUIFOLIUM ARGENTEOMARGINATA BP9</v>
          </cell>
          <cell r="F2535"/>
          <cell r="G2535" t="str">
            <v xml:space="preserve">Motte Ø 9 </v>
          </cell>
          <cell r="H2535">
            <v>18</v>
          </cell>
          <cell r="I2535">
            <v>70</v>
          </cell>
          <cell r="J2535">
            <v>0</v>
          </cell>
        </row>
        <row r="2536">
          <cell r="B2536" t="str">
            <v>BP27733</v>
          </cell>
          <cell r="C2536" t="str">
            <v>Arbuste - ARBU01</v>
          </cell>
          <cell r="D2536" t="str">
            <v>Arbuste - ARBU01</v>
          </cell>
          <cell r="E2536" t="str">
            <v>ILEX AQUIFOLIUM BP9</v>
          </cell>
          <cell r="F2536"/>
          <cell r="G2536" t="str">
            <v xml:space="preserve">Motte Ø 9 </v>
          </cell>
          <cell r="H2536">
            <v>18</v>
          </cell>
          <cell r="I2536">
            <v>212</v>
          </cell>
          <cell r="J2536">
            <v>144</v>
          </cell>
        </row>
        <row r="2537">
          <cell r="B2537" t="str">
            <v>BP27734</v>
          </cell>
          <cell r="C2537" t="str">
            <v>Arbuste - ARBU01</v>
          </cell>
          <cell r="D2537" t="str">
            <v>Arbuste - ARBU01</v>
          </cell>
          <cell r="E2537" t="str">
            <v>ILEX AQUIFOLIUM INGRAMII BP9</v>
          </cell>
          <cell r="F2537"/>
          <cell r="G2537" t="str">
            <v xml:space="preserve">Motte Ø 9 </v>
          </cell>
          <cell r="H2537">
            <v>18</v>
          </cell>
          <cell r="I2537">
            <v>5</v>
          </cell>
          <cell r="J2537">
            <v>4</v>
          </cell>
        </row>
        <row r="2538">
          <cell r="B2538" t="str">
            <v>BP27736</v>
          </cell>
          <cell r="C2538" t="str">
            <v>Arbuste - ARBU01</v>
          </cell>
          <cell r="D2538" t="str">
            <v>Arbuste - ARBU01</v>
          </cell>
          <cell r="E2538" t="str">
            <v>ILEX CRENATA GLORIE DWARF® BP9</v>
          </cell>
          <cell r="F2538"/>
          <cell r="G2538" t="str">
            <v xml:space="preserve">Motte Ø 9 </v>
          </cell>
          <cell r="H2538">
            <v>18</v>
          </cell>
          <cell r="I2538">
            <v>0</v>
          </cell>
          <cell r="J2538">
            <v>0</v>
          </cell>
        </row>
        <row r="2539">
          <cell r="B2539" t="str">
            <v>BP27740</v>
          </cell>
          <cell r="C2539" t="str">
            <v>Arbuste - ARBU01</v>
          </cell>
          <cell r="D2539" t="str">
            <v>Arbuste - ARBU01</v>
          </cell>
          <cell r="E2539" t="str">
            <v>ILEX CRENATA GREEN HEDGE BP9</v>
          </cell>
          <cell r="F2539"/>
          <cell r="G2539" t="str">
            <v xml:space="preserve">Motte Ø 9 </v>
          </cell>
          <cell r="H2539">
            <v>18</v>
          </cell>
          <cell r="I2539">
            <v>131</v>
          </cell>
          <cell r="J2539">
            <v>0</v>
          </cell>
        </row>
        <row r="2540">
          <cell r="B2540" t="str">
            <v>BP27742</v>
          </cell>
          <cell r="C2540" t="str">
            <v>Arbuste - ARBU01</v>
          </cell>
          <cell r="D2540" t="str">
            <v>Arbuste - ARBU01</v>
          </cell>
          <cell r="E2540" t="str">
            <v>ILEX MESERVEAE MONDO BP9</v>
          </cell>
          <cell r="F2540"/>
          <cell r="G2540" t="str">
            <v xml:space="preserve">Motte Ø 9 </v>
          </cell>
          <cell r="H2540">
            <v>18</v>
          </cell>
          <cell r="I2540">
            <v>47</v>
          </cell>
          <cell r="J2540">
            <v>12</v>
          </cell>
        </row>
        <row r="2541">
          <cell r="B2541" t="str">
            <v>BP27744</v>
          </cell>
          <cell r="C2541" t="str">
            <v>Arbuste - ARBU01</v>
          </cell>
          <cell r="D2541" t="str">
            <v>Arbuste - ARBU01</v>
          </cell>
          <cell r="E2541" t="str">
            <v>ILEX MUTCHAGARA NELLIE R. STEVENS BP9</v>
          </cell>
          <cell r="F2541"/>
          <cell r="G2541" t="str">
            <v xml:space="preserve">Motte Ø 9 </v>
          </cell>
          <cell r="H2541">
            <v>18</v>
          </cell>
          <cell r="I2541">
            <v>81</v>
          </cell>
          <cell r="J2541">
            <v>30</v>
          </cell>
        </row>
        <row r="2542">
          <cell r="B2542" t="str">
            <v>18A269</v>
          </cell>
          <cell r="C2542" t="str">
            <v>Graminées - GRAM01</v>
          </cell>
          <cell r="D2542" t="str">
            <v>Graminées - GRAM01</v>
          </cell>
          <cell r="E2542" t="str">
            <v>IMPERATA CYLINDRICA RED BARON</v>
          </cell>
          <cell r="F2542"/>
          <cell r="G2542" t="str">
            <v xml:space="preserve">Motte Ø 9 </v>
          </cell>
          <cell r="H2542">
            <v>18</v>
          </cell>
          <cell r="I2542">
            <v>84</v>
          </cell>
          <cell r="J2542">
            <v>0</v>
          </cell>
          <cell r="K2542"/>
        </row>
        <row r="2543">
          <cell r="B2543" t="str">
            <v>40A198</v>
          </cell>
          <cell r="C2543" t="str">
            <v>Graminées - GRAM01</v>
          </cell>
          <cell r="D2543" t="str">
            <v>Graminées - GRAM01</v>
          </cell>
          <cell r="E2543" t="str">
            <v>IMPERATA CYLINDRICA RED BARON</v>
          </cell>
          <cell r="F2543"/>
          <cell r="G2543" t="str">
            <v xml:space="preserve">Motte Ø 6 </v>
          </cell>
          <cell r="H2543">
            <v>40</v>
          </cell>
          <cell r="I2543">
            <v>365</v>
          </cell>
          <cell r="J2543">
            <v>92</v>
          </cell>
          <cell r="K2543"/>
        </row>
        <row r="2544">
          <cell r="B2544" t="str">
            <v>BG13739B</v>
          </cell>
          <cell r="C2544" t="str">
            <v>Arbuste - ARBU01</v>
          </cell>
          <cell r="D2544" t="str">
            <v>Arbuste - ARBU01</v>
          </cell>
          <cell r="E2544" t="str">
            <v>INDIGOFERA AMBLYANTHA BG9</v>
          </cell>
          <cell r="F2544"/>
          <cell r="G2544" t="str">
            <v xml:space="preserve">Godets Ø 9 </v>
          </cell>
          <cell r="H2544">
            <v>12</v>
          </cell>
          <cell r="I2544">
            <v>0</v>
          </cell>
          <cell r="J2544">
            <v>0</v>
          </cell>
        </row>
        <row r="2545">
          <cell r="B2545" t="str">
            <v>SR5553</v>
          </cell>
          <cell r="C2545" t="str">
            <v>Arbuste - ARBU01</v>
          </cell>
          <cell r="D2545" t="str">
            <v>Arbuste - ARBU01</v>
          </cell>
          <cell r="E2545" t="str">
            <v>INDIGOFERA DOSUA SRP 30/45</v>
          </cell>
          <cell r="F2545"/>
          <cell r="G2545" t="str">
            <v xml:space="preserve">Semi Repiqué </v>
          </cell>
          <cell r="H2545">
            <v>25</v>
          </cell>
          <cell r="I2545">
            <v>2</v>
          </cell>
          <cell r="J2545">
            <v>0</v>
          </cell>
        </row>
        <row r="2546">
          <cell r="B2546" t="str">
            <v>BG22941B</v>
          </cell>
          <cell r="C2546" t="str">
            <v>Arbuste - ARBU01</v>
          </cell>
          <cell r="D2546" t="str">
            <v>Arbuste - ARBU01</v>
          </cell>
          <cell r="E2546" t="str">
            <v>INDIGOFERA HOWELLII BG9</v>
          </cell>
          <cell r="F2546"/>
          <cell r="G2546" t="str">
            <v xml:space="preserve">Godets Ø 9 </v>
          </cell>
          <cell r="H2546">
            <v>12</v>
          </cell>
          <cell r="I2546">
            <v>40</v>
          </cell>
          <cell r="J2546">
            <v>0</v>
          </cell>
        </row>
        <row r="2547">
          <cell r="B2547" t="str">
            <v>BP27746</v>
          </cell>
          <cell r="C2547" t="str">
            <v>Arbuste - ARBU01</v>
          </cell>
          <cell r="D2547" t="str">
            <v>Arbuste - ARBU01</v>
          </cell>
          <cell r="E2547" t="str">
            <v>ITEA VIRGINICA LITTLE HENRY® SPRICH BP9</v>
          </cell>
          <cell r="F2547"/>
          <cell r="G2547" t="str">
            <v xml:space="preserve">Motte Ø 9 </v>
          </cell>
          <cell r="H2547">
            <v>18</v>
          </cell>
          <cell r="I2547">
            <v>113</v>
          </cell>
          <cell r="J2547">
            <v>0</v>
          </cell>
        </row>
        <row r="2548">
          <cell r="B2548" t="str">
            <v>24G113</v>
          </cell>
          <cell r="C2548" t="str">
            <v>Grimpante - GRIM01</v>
          </cell>
          <cell r="D2548" t="str">
            <v>Grimpante - GRIM01</v>
          </cell>
          <cell r="E2548" t="str">
            <v>JASMIN STARRY ® SUMMER SCENT</v>
          </cell>
          <cell r="F2548"/>
          <cell r="G2548" t="str">
            <v xml:space="preserve">Godets Ø 9 </v>
          </cell>
          <cell r="H2548">
            <v>24</v>
          </cell>
          <cell r="I2548">
            <v>0</v>
          </cell>
          <cell r="J2548">
            <v>0</v>
          </cell>
          <cell r="K2548"/>
        </row>
        <row r="2549">
          <cell r="B2549" t="str">
            <v>24G112</v>
          </cell>
          <cell r="C2549" t="str">
            <v>Grimpante - GRIM01</v>
          </cell>
          <cell r="D2549" t="str">
            <v>Grimpante - GRIM01</v>
          </cell>
          <cell r="E2549" t="str">
            <v>JASMIN STARRY® NIGHT</v>
          </cell>
          <cell r="F2549"/>
          <cell r="G2549" t="str">
            <v xml:space="preserve">Godets Ø 9 </v>
          </cell>
          <cell r="H2549">
            <v>24</v>
          </cell>
          <cell r="I2549">
            <v>40</v>
          </cell>
          <cell r="J2549">
            <v>0</v>
          </cell>
          <cell r="K2549"/>
        </row>
        <row r="2550">
          <cell r="B2550" t="str">
            <v>BP27758</v>
          </cell>
          <cell r="C2550" t="str">
            <v>Grimpante - GRIM01</v>
          </cell>
          <cell r="D2550" t="str">
            <v>Grimpante - GRIM01</v>
          </cell>
          <cell r="E2550" t="str">
            <v>JASMINUM NUDIFLORUM BP9</v>
          </cell>
          <cell r="F2550"/>
          <cell r="G2550" t="str">
            <v xml:space="preserve">Motte Ø 9 </v>
          </cell>
          <cell r="H2550">
            <v>18</v>
          </cell>
          <cell r="I2550">
            <v>143</v>
          </cell>
          <cell r="J2550">
            <v>65</v>
          </cell>
          <cell r="K2550"/>
        </row>
        <row r="2551">
          <cell r="B2551" t="str">
            <v>BP27759</v>
          </cell>
          <cell r="C2551" t="str">
            <v>Climat Doux - CDOU01</v>
          </cell>
          <cell r="D2551" t="str">
            <v>Arbuste - ARBU01</v>
          </cell>
          <cell r="E2551" t="str">
            <v>JASMINUM OFFICINALE BP9</v>
          </cell>
          <cell r="F2551"/>
          <cell r="G2551" t="str">
            <v xml:space="preserve">Motte Ø 9 </v>
          </cell>
          <cell r="H2551">
            <v>18</v>
          </cell>
          <cell r="I2551">
            <v>142</v>
          </cell>
          <cell r="J2551">
            <v>46</v>
          </cell>
        </row>
        <row r="2552">
          <cell r="B2552" t="str">
            <v>PG5578</v>
          </cell>
          <cell r="C2552" t="str">
            <v>Porte Greffe - PGREF01</v>
          </cell>
          <cell r="D2552" t="str">
            <v>Porte Greffe - PGREF01</v>
          </cell>
          <cell r="E2552" t="str">
            <v>JUGLANS NIGRA PGRP 40/60</v>
          </cell>
          <cell r="F2552"/>
          <cell r="G2552" t="str">
            <v xml:space="preserve">Porte Greffe Repiqué </v>
          </cell>
          <cell r="H2552">
            <v>50</v>
          </cell>
          <cell r="I2552">
            <v>3</v>
          </cell>
          <cell r="J2552">
            <v>2</v>
          </cell>
          <cell r="K2552"/>
        </row>
        <row r="2553">
          <cell r="B2553" t="str">
            <v>PG5579</v>
          </cell>
          <cell r="C2553" t="str">
            <v>Porte Greffe - PGREF01</v>
          </cell>
          <cell r="D2553" t="str">
            <v>Porte Greffe - PGREF01</v>
          </cell>
          <cell r="E2553" t="str">
            <v>JUGLANS REGIA PGRP 40/60</v>
          </cell>
          <cell r="F2553"/>
          <cell r="G2553" t="str">
            <v xml:space="preserve">Porte Greffe Repiqué </v>
          </cell>
          <cell r="H2553">
            <v>50</v>
          </cell>
          <cell r="I2553">
            <v>3</v>
          </cell>
          <cell r="J2553">
            <v>0</v>
          </cell>
          <cell r="K2553"/>
        </row>
        <row r="2554">
          <cell r="B2554" t="str">
            <v>PG8958</v>
          </cell>
          <cell r="C2554" t="str">
            <v>Porte Greffe - PGREF01</v>
          </cell>
          <cell r="D2554" t="str">
            <v>Porte Greffe - PGREF01</v>
          </cell>
          <cell r="E2554" t="str">
            <v>JUGLANS REGIA SEM 80/100</v>
          </cell>
          <cell r="F2554"/>
          <cell r="G2554" t="str">
            <v xml:space="preserve">Porte Greffe Repiqué </v>
          </cell>
          <cell r="H2554">
            <v>50</v>
          </cell>
          <cell r="I2554">
            <v>0</v>
          </cell>
          <cell r="J2554">
            <v>0</v>
          </cell>
          <cell r="K2554"/>
        </row>
        <row r="2555">
          <cell r="B2555" t="str">
            <v>BG5582B</v>
          </cell>
          <cell r="C2555" t="str">
            <v>Conifère - CONI01</v>
          </cell>
          <cell r="D2555" t="str">
            <v>Conifère - CONI01</v>
          </cell>
          <cell r="E2555" t="str">
            <v>JUNIPERUS CHINENSIS BLUE ALPS BG9 20/25</v>
          </cell>
          <cell r="F2555" t="str">
            <v>Tolérance au sec</v>
          </cell>
          <cell r="G2555" t="str">
            <v xml:space="preserve">Godets Ø 9 </v>
          </cell>
          <cell r="H2555">
            <v>12</v>
          </cell>
          <cell r="I2555">
            <v>122</v>
          </cell>
          <cell r="J2555">
            <v>110</v>
          </cell>
          <cell r="K2555"/>
        </row>
        <row r="2556">
          <cell r="B2556" t="str">
            <v>BG5589B</v>
          </cell>
          <cell r="C2556" t="str">
            <v>Conifère - CONI01</v>
          </cell>
          <cell r="D2556" t="str">
            <v>Conifère - CONI01</v>
          </cell>
          <cell r="E2556" t="str">
            <v>JUNIPERUS CHINENSIS STRICTA BG9</v>
          </cell>
          <cell r="F2556" t="str">
            <v>Tolérance au sec</v>
          </cell>
          <cell r="G2556" t="str">
            <v xml:space="preserve">Godets Ø 9 </v>
          </cell>
          <cell r="H2556">
            <v>12</v>
          </cell>
          <cell r="I2556">
            <v>252</v>
          </cell>
          <cell r="J2556">
            <v>146</v>
          </cell>
        </row>
        <row r="2557">
          <cell r="B2557" t="str">
            <v>BG5595B</v>
          </cell>
          <cell r="C2557" t="str">
            <v>Conifère - CONI01</v>
          </cell>
          <cell r="D2557" t="str">
            <v>Conifère - CONI01</v>
          </cell>
          <cell r="E2557" t="str">
            <v>JUNIPERUS COMMUNIS GREEN CARPET BG9 R</v>
          </cell>
          <cell r="F2557" t="str">
            <v>Tolérance au sec</v>
          </cell>
          <cell r="G2557" t="str">
            <v xml:space="preserve">Godets Ø 9 </v>
          </cell>
          <cell r="H2557">
            <v>12</v>
          </cell>
          <cell r="I2557">
            <v>119</v>
          </cell>
          <cell r="J2557">
            <v>44</v>
          </cell>
          <cell r="K2557"/>
        </row>
        <row r="2558">
          <cell r="B2558" t="str">
            <v>BG5600B</v>
          </cell>
          <cell r="C2558" t="str">
            <v>Conifère - CONI01</v>
          </cell>
          <cell r="D2558" t="str">
            <v>Conifère - CONI01</v>
          </cell>
          <cell r="E2558" t="str">
            <v>JUNIPERUS COMMUNIS REPANDA BG9 R</v>
          </cell>
          <cell r="F2558" t="str">
            <v>Tolérance au sec</v>
          </cell>
          <cell r="G2558" t="str">
            <v xml:space="preserve">Godets Ø 9 </v>
          </cell>
          <cell r="H2558">
            <v>12</v>
          </cell>
          <cell r="I2558">
            <v>149</v>
          </cell>
          <cell r="J2558">
            <v>39</v>
          </cell>
          <cell r="K2558"/>
        </row>
        <row r="2559">
          <cell r="B2559" t="str">
            <v>BG5591B</v>
          </cell>
          <cell r="C2559" t="str">
            <v>Conifère - CONI01</v>
          </cell>
          <cell r="D2559" t="str">
            <v>Conifère - CONI01</v>
          </cell>
          <cell r="E2559" t="str">
            <v>JUNIPERUS CONFERTA BLUE PACIFIC BG9 R</v>
          </cell>
          <cell r="F2559" t="str">
            <v>Tolérance au sec</v>
          </cell>
          <cell r="G2559" t="str">
            <v xml:space="preserve">Godets Ø 9 </v>
          </cell>
          <cell r="H2559">
            <v>12</v>
          </cell>
          <cell r="I2559">
            <v>68</v>
          </cell>
          <cell r="J2559">
            <v>15</v>
          </cell>
        </row>
        <row r="2560">
          <cell r="B2560" t="str">
            <v>BG10745B</v>
          </cell>
          <cell r="C2560" t="str">
            <v>Conifère - CONI01</v>
          </cell>
          <cell r="D2560" t="str">
            <v>Conifère - CONI01</v>
          </cell>
          <cell r="E2560" t="str">
            <v>JUNIPERUS CONFERTA SCHLAGER BG9 R</v>
          </cell>
          <cell r="F2560" t="str">
            <v>Tolérance au sec</v>
          </cell>
          <cell r="G2560" t="str">
            <v xml:space="preserve">Godets Ø 9 </v>
          </cell>
          <cell r="H2560">
            <v>12</v>
          </cell>
          <cell r="I2560">
            <v>105</v>
          </cell>
          <cell r="J2560">
            <v>77</v>
          </cell>
        </row>
        <row r="2561">
          <cell r="B2561" t="str">
            <v>BG5606B</v>
          </cell>
          <cell r="C2561" t="str">
            <v>Conifère - CONI01</v>
          </cell>
          <cell r="D2561" t="str">
            <v>Conifère - CONI01</v>
          </cell>
          <cell r="E2561" t="str">
            <v>JUNIPERUS HORIZON. BLUE CHIP BG9 R</v>
          </cell>
          <cell r="F2561" t="str">
            <v>Tolérance au sec</v>
          </cell>
          <cell r="G2561" t="str">
            <v xml:space="preserve">Godets Ø 9 </v>
          </cell>
          <cell r="H2561">
            <v>12</v>
          </cell>
          <cell r="I2561">
            <v>86</v>
          </cell>
          <cell r="J2561">
            <v>0</v>
          </cell>
        </row>
        <row r="2562">
          <cell r="B2562" t="str">
            <v>BG5614B</v>
          </cell>
          <cell r="C2562" t="str">
            <v>Conifère - CONI01</v>
          </cell>
          <cell r="D2562" t="str">
            <v>Conifère - CONI01</v>
          </cell>
          <cell r="E2562" t="str">
            <v>JUNIPERUS HORIZON. PRINCE OF WALES BG9 R</v>
          </cell>
          <cell r="F2562" t="str">
            <v>Tolérance au sec</v>
          </cell>
          <cell r="G2562" t="str">
            <v xml:space="preserve">Godets Ø 9 </v>
          </cell>
          <cell r="H2562">
            <v>12</v>
          </cell>
          <cell r="I2562">
            <v>221</v>
          </cell>
          <cell r="J2562">
            <v>152</v>
          </cell>
        </row>
        <row r="2563">
          <cell r="B2563" t="str">
            <v>BG9400B</v>
          </cell>
          <cell r="C2563" t="str">
            <v>Conifère - CONI01</v>
          </cell>
          <cell r="D2563" t="str">
            <v>Conifère - CONI01</v>
          </cell>
          <cell r="E2563" t="str">
            <v>JUNIPERUS MEDIA GOLD STAR BG9 R</v>
          </cell>
          <cell r="F2563" t="str">
            <v>Tolérance au sec</v>
          </cell>
          <cell r="G2563" t="str">
            <v xml:space="preserve">Godets Ø 9 </v>
          </cell>
          <cell r="H2563">
            <v>12</v>
          </cell>
          <cell r="I2563">
            <v>236</v>
          </cell>
          <cell r="J2563">
            <v>170</v>
          </cell>
        </row>
        <row r="2564">
          <cell r="B2564" t="str">
            <v>BG5620B</v>
          </cell>
          <cell r="C2564" t="str">
            <v>Conifère - CONI01</v>
          </cell>
          <cell r="D2564" t="str">
            <v>Conifère - CONI01</v>
          </cell>
          <cell r="E2564" t="str">
            <v>JUNIPERUS MEDIA MINT JULEP BG9 R</v>
          </cell>
          <cell r="F2564" t="str">
            <v>Tolérance au sec</v>
          </cell>
          <cell r="G2564" t="str">
            <v xml:space="preserve">Godets Ø 9 </v>
          </cell>
          <cell r="H2564">
            <v>12</v>
          </cell>
          <cell r="I2564">
            <v>206</v>
          </cell>
          <cell r="J2564">
            <v>133</v>
          </cell>
        </row>
        <row r="2565">
          <cell r="B2565" t="str">
            <v>BG5623B</v>
          </cell>
          <cell r="C2565" t="str">
            <v>Conifère - CONI01</v>
          </cell>
          <cell r="D2565" t="str">
            <v>Conifère - CONI01</v>
          </cell>
          <cell r="E2565" t="str">
            <v>JUNIPERUS MEDIA OLD GOLD BG9 R</v>
          </cell>
          <cell r="F2565" t="str">
            <v>Tolérance au sec</v>
          </cell>
          <cell r="G2565" t="str">
            <v xml:space="preserve">Godets Ø 9 </v>
          </cell>
          <cell r="H2565">
            <v>12</v>
          </cell>
          <cell r="I2565">
            <v>352</v>
          </cell>
          <cell r="J2565">
            <v>227</v>
          </cell>
        </row>
        <row r="2566">
          <cell r="B2566" t="str">
            <v>BG5628B</v>
          </cell>
          <cell r="C2566" t="str">
            <v>Conifère - CONI01</v>
          </cell>
          <cell r="D2566" t="str">
            <v>Conifère - CONI01</v>
          </cell>
          <cell r="E2566" t="str">
            <v>JUNIPERUS MEDIA PFITZERIANA AUREA BG9 R</v>
          </cell>
          <cell r="F2566" t="str">
            <v>Tolérance au sec</v>
          </cell>
          <cell r="G2566" t="str">
            <v xml:space="preserve">Godets Ø 9 </v>
          </cell>
          <cell r="H2566">
            <v>12</v>
          </cell>
          <cell r="I2566">
            <v>205</v>
          </cell>
          <cell r="J2566">
            <v>107</v>
          </cell>
        </row>
        <row r="2567">
          <cell r="B2567" t="str">
            <v>BG5626B</v>
          </cell>
          <cell r="C2567" t="str">
            <v>Conifère - CONI01</v>
          </cell>
          <cell r="D2567" t="str">
            <v>Conifère - CONI01</v>
          </cell>
          <cell r="E2567" t="str">
            <v>JUNIPERUS MEDIA PFITZERIANA BG9 R</v>
          </cell>
          <cell r="F2567" t="str">
            <v>Tolérance au sec</v>
          </cell>
          <cell r="G2567" t="str">
            <v xml:space="preserve">Godets Ø 9 </v>
          </cell>
          <cell r="H2567">
            <v>12</v>
          </cell>
          <cell r="I2567">
            <v>115</v>
          </cell>
          <cell r="J2567">
            <v>42</v>
          </cell>
        </row>
        <row r="2568">
          <cell r="B2568" t="str">
            <v>BG5633B</v>
          </cell>
          <cell r="C2568" t="str">
            <v>Conifère - CONI01</v>
          </cell>
          <cell r="D2568" t="str">
            <v>Conifère - CONI01</v>
          </cell>
          <cell r="E2568" t="str">
            <v>JUNIPERUS MEDIA PFITZERIANA GLAUCA BG9 R</v>
          </cell>
          <cell r="F2568" t="str">
            <v>Tolérance au sec</v>
          </cell>
          <cell r="G2568" t="str">
            <v xml:space="preserve">Godets Ø 9 </v>
          </cell>
          <cell r="H2568">
            <v>12</v>
          </cell>
          <cell r="I2568">
            <v>0</v>
          </cell>
          <cell r="J2568">
            <v>0</v>
          </cell>
        </row>
        <row r="2569">
          <cell r="B2569" t="str">
            <v>BG5635B</v>
          </cell>
          <cell r="C2569" t="str">
            <v>Conifère - CONI01</v>
          </cell>
          <cell r="D2569" t="str">
            <v>Conifère - CONI01</v>
          </cell>
          <cell r="E2569" t="str">
            <v>JUNIPERUS PROCUMBENS NANA BG9 R</v>
          </cell>
          <cell r="F2569" t="str">
            <v>Tolérance au sec</v>
          </cell>
          <cell r="G2569" t="str">
            <v xml:space="preserve">Godets Ø 9 </v>
          </cell>
          <cell r="H2569">
            <v>12</v>
          </cell>
          <cell r="I2569">
            <v>123</v>
          </cell>
          <cell r="J2569">
            <v>0</v>
          </cell>
        </row>
        <row r="2570">
          <cell r="B2570" t="str">
            <v>BG5638B</v>
          </cell>
          <cell r="C2570" t="str">
            <v>Conifère - CONI01</v>
          </cell>
          <cell r="D2570" t="str">
            <v>Conifère - CONI01</v>
          </cell>
          <cell r="E2570" t="str">
            <v>JUNIPERUS SABINA TAMARISCIFOLIA BG9 R</v>
          </cell>
          <cell r="F2570" t="str">
            <v>Tolérance au sec</v>
          </cell>
          <cell r="G2570" t="str">
            <v xml:space="preserve">Godets Ø 9 </v>
          </cell>
          <cell r="H2570">
            <v>12</v>
          </cell>
          <cell r="I2570">
            <v>164</v>
          </cell>
          <cell r="J2570">
            <v>109</v>
          </cell>
        </row>
        <row r="2571">
          <cell r="B2571" t="str">
            <v>BG5640B</v>
          </cell>
          <cell r="C2571" t="str">
            <v>Conifère - CONI01</v>
          </cell>
          <cell r="D2571" t="str">
            <v>Conifère - CONI01</v>
          </cell>
          <cell r="E2571" t="str">
            <v>JUNIPERUS SCOPULO. BLUE ARROW BG9 20/30</v>
          </cell>
          <cell r="F2571" t="str">
            <v>Tolérance au sec</v>
          </cell>
          <cell r="G2571" t="str">
            <v xml:space="preserve">Godets Ø 9 </v>
          </cell>
          <cell r="H2571">
            <v>12</v>
          </cell>
          <cell r="I2571">
            <v>248</v>
          </cell>
          <cell r="J2571">
            <v>168</v>
          </cell>
        </row>
        <row r="2572">
          <cell r="B2572" t="str">
            <v>BG5644B</v>
          </cell>
          <cell r="C2572" t="str">
            <v>Conifère - CONI01</v>
          </cell>
          <cell r="D2572" t="str">
            <v>Conifère - CONI01</v>
          </cell>
          <cell r="E2572" t="str">
            <v>JUNIPERUS SQUAMATA BLUE CARPET BG9 R</v>
          </cell>
          <cell r="F2572" t="str">
            <v>Tolérance au sec</v>
          </cell>
          <cell r="G2572" t="str">
            <v xml:space="preserve">Godets Ø 9 </v>
          </cell>
          <cell r="H2572">
            <v>12</v>
          </cell>
          <cell r="I2572">
            <v>309</v>
          </cell>
          <cell r="J2572">
            <v>0</v>
          </cell>
        </row>
        <row r="2573">
          <cell r="B2573" t="str">
            <v>BG5646B</v>
          </cell>
          <cell r="C2573" t="str">
            <v>Conifère - CONI01</v>
          </cell>
          <cell r="D2573" t="str">
            <v>Conifère - CONI01</v>
          </cell>
          <cell r="E2573" t="str">
            <v>JUNIPERUS SQUAMATA BLUE STAR BG9</v>
          </cell>
          <cell r="F2573" t="str">
            <v>Tolérance au sec</v>
          </cell>
          <cell r="G2573" t="str">
            <v xml:space="preserve">Godets Ø 9 </v>
          </cell>
          <cell r="H2573">
            <v>12</v>
          </cell>
          <cell r="I2573">
            <v>301</v>
          </cell>
          <cell r="J2573">
            <v>121</v>
          </cell>
        </row>
        <row r="2574">
          <cell r="B2574" t="str">
            <v>BG5647B</v>
          </cell>
          <cell r="C2574" t="str">
            <v>Conifère - CONI01</v>
          </cell>
          <cell r="D2574" t="str">
            <v>Conifère - CONI01</v>
          </cell>
          <cell r="E2574" t="str">
            <v>JUNIPERUS SQUAMATA HOLGER BG9 R</v>
          </cell>
          <cell r="F2574" t="str">
            <v>Tolérance au sec</v>
          </cell>
          <cell r="G2574" t="str">
            <v xml:space="preserve">Godets Ø 9 </v>
          </cell>
          <cell r="H2574">
            <v>12</v>
          </cell>
          <cell r="I2574">
            <v>181</v>
          </cell>
          <cell r="J2574">
            <v>165</v>
          </cell>
        </row>
        <row r="2575">
          <cell r="B2575" t="str">
            <v>50A108</v>
          </cell>
          <cell r="C2575" t="str">
            <v>Succulentes - SUCC01</v>
          </cell>
          <cell r="D2575" t="str">
            <v>Succulentes - SUCC01</v>
          </cell>
          <cell r="E2575" t="str">
            <v>KALANCHOE THYRSIFLORA 'BRONZE SCULPTURE'</v>
          </cell>
          <cell r="F2575" t="str">
            <v>Tolérance au sec</v>
          </cell>
          <cell r="G2575" t="str">
            <v xml:space="preserve">Motte Ø 5 </v>
          </cell>
          <cell r="H2575">
            <v>50</v>
          </cell>
          <cell r="I2575">
            <v>0</v>
          </cell>
          <cell r="J2575">
            <v>0</v>
          </cell>
        </row>
        <row r="2576">
          <cell r="B2576" t="str">
            <v>54A107</v>
          </cell>
          <cell r="C2576" t="str">
            <v>Succulentes - SUCC01</v>
          </cell>
          <cell r="D2576" t="str">
            <v>Succulentes - SUCC01</v>
          </cell>
          <cell r="E2576" t="str">
            <v>KALANCHOE THYRSIFLORA 'BRONZE SCULPTURE'</v>
          </cell>
          <cell r="F2576" t="str">
            <v>Tolérance au sec</v>
          </cell>
          <cell r="G2576" t="str">
            <v xml:space="preserve">Motte Ø 5 </v>
          </cell>
          <cell r="H2576">
            <v>54</v>
          </cell>
          <cell r="I2576">
            <v>116</v>
          </cell>
          <cell r="J2576">
            <v>77</v>
          </cell>
        </row>
        <row r="2577">
          <cell r="B2577" t="str">
            <v>8.12P136</v>
          </cell>
          <cell r="C2577" t="str">
            <v>Succulentes - SUCC01</v>
          </cell>
          <cell r="D2577" t="str">
            <v>Succulentes - SUCC01</v>
          </cell>
          <cell r="E2577" t="str">
            <v>KALANCHOE THYRSIFLORA 'BRONZE SCULPTURE'</v>
          </cell>
          <cell r="F2577" t="str">
            <v>Tolérance au sec</v>
          </cell>
          <cell r="G2577" t="str">
            <v xml:space="preserve">Pot Ø 12 </v>
          </cell>
          <cell r="H2577">
            <v>8</v>
          </cell>
          <cell r="I2577">
            <v>229</v>
          </cell>
          <cell r="J2577">
            <v>88</v>
          </cell>
        </row>
        <row r="2578">
          <cell r="B2578" t="str">
            <v>BG5652B</v>
          </cell>
          <cell r="C2578" t="str">
            <v>Arbuste - ARBU01</v>
          </cell>
          <cell r="D2578" t="str">
            <v>Arbuste - ARBU01</v>
          </cell>
          <cell r="E2578" t="str">
            <v>KERRIA JAPONICA GOLDEN GUINEA BG9 R</v>
          </cell>
          <cell r="F2578"/>
          <cell r="G2578" t="str">
            <v xml:space="preserve">Godets Ø 9 </v>
          </cell>
          <cell r="H2578">
            <v>12</v>
          </cell>
          <cell r="I2578">
            <v>0</v>
          </cell>
          <cell r="J2578">
            <v>0</v>
          </cell>
          <cell r="K2578"/>
        </row>
        <row r="2579">
          <cell r="B2579" t="str">
            <v>18A522</v>
          </cell>
          <cell r="C2579" t="str">
            <v>Vivace - VIVA01</v>
          </cell>
          <cell r="D2579" t="str">
            <v>Vivace - VIVA01</v>
          </cell>
          <cell r="E2579" t="str">
            <v>KNIPHOFIA LEMON POPSICLE</v>
          </cell>
          <cell r="F2579" t="str">
            <v>Tolérance au sec</v>
          </cell>
          <cell r="G2579" t="str">
            <v xml:space="preserve">Motte Ø 9 </v>
          </cell>
          <cell r="H2579">
            <v>18</v>
          </cell>
          <cell r="I2579">
            <v>104</v>
          </cell>
          <cell r="J2579">
            <v>32</v>
          </cell>
          <cell r="K2579" t="str">
            <v>H</v>
          </cell>
        </row>
        <row r="2580">
          <cell r="B2580" t="str">
            <v>18A523</v>
          </cell>
          <cell r="C2580" t="str">
            <v>Vivace - VIVA01</v>
          </cell>
          <cell r="D2580" t="str">
            <v>Vivace - VIVA01</v>
          </cell>
          <cell r="E2580" t="str">
            <v>KNIPHOFIA MANGO POPSICLE</v>
          </cell>
          <cell r="F2580" t="str">
            <v>Tolérance au sec</v>
          </cell>
          <cell r="G2580" t="str">
            <v xml:space="preserve">Motte Ø 9 </v>
          </cell>
          <cell r="H2580">
            <v>18</v>
          </cell>
          <cell r="I2580">
            <v>40</v>
          </cell>
          <cell r="J2580">
            <v>0</v>
          </cell>
          <cell r="K2580" t="str">
            <v>H</v>
          </cell>
        </row>
        <row r="2581">
          <cell r="B2581" t="str">
            <v>18A524</v>
          </cell>
          <cell r="C2581" t="str">
            <v>Vivace - VIVA01</v>
          </cell>
          <cell r="D2581" t="str">
            <v>Vivace - VIVA01</v>
          </cell>
          <cell r="E2581" t="str">
            <v>KNIPHOFIA ORANGE VANILLA POPSICLE</v>
          </cell>
          <cell r="F2581" t="str">
            <v>Tolérance au sec</v>
          </cell>
          <cell r="G2581" t="str">
            <v xml:space="preserve">Motte Ø 9 </v>
          </cell>
          <cell r="H2581">
            <v>18</v>
          </cell>
          <cell r="I2581">
            <v>69</v>
          </cell>
          <cell r="J2581">
            <v>11</v>
          </cell>
          <cell r="K2581" t="str">
            <v>H</v>
          </cell>
        </row>
        <row r="2582">
          <cell r="B2582" t="str">
            <v>18A489</v>
          </cell>
          <cell r="C2582" t="str">
            <v>Vivace - VIVA01</v>
          </cell>
          <cell r="D2582" t="str">
            <v>Vivace - VIVA01</v>
          </cell>
          <cell r="E2582" t="str">
            <v>KNIPHOFIA PAPAYA POPSICLE</v>
          </cell>
          <cell r="F2582" t="str">
            <v>Tolérance au sec</v>
          </cell>
          <cell r="G2582" t="str">
            <v xml:space="preserve">Motte Ø 9 </v>
          </cell>
          <cell r="H2582">
            <v>18</v>
          </cell>
          <cell r="I2582">
            <v>0</v>
          </cell>
          <cell r="J2582">
            <v>0</v>
          </cell>
          <cell r="K2582" t="str">
            <v>H</v>
          </cell>
        </row>
        <row r="2583">
          <cell r="B2583" t="str">
            <v>18A490</v>
          </cell>
          <cell r="C2583" t="str">
            <v>Vivace - VIVA01</v>
          </cell>
          <cell r="D2583" t="str">
            <v>Vivace - VIVA01</v>
          </cell>
          <cell r="E2583" t="str">
            <v>KNIPHOFIA RED HOT POPSICLE</v>
          </cell>
          <cell r="F2583" t="str">
            <v>Tolérance au sec</v>
          </cell>
          <cell r="G2583" t="str">
            <v xml:space="preserve">Motte Ø 9 </v>
          </cell>
          <cell r="H2583">
            <v>18</v>
          </cell>
          <cell r="I2583">
            <v>86</v>
          </cell>
          <cell r="J2583">
            <v>37</v>
          </cell>
          <cell r="K2583" t="str">
            <v>H</v>
          </cell>
        </row>
        <row r="2584">
          <cell r="B2584" t="str">
            <v>SG12797B</v>
          </cell>
          <cell r="C2584" t="str">
            <v>Arbre - ARBRE01</v>
          </cell>
          <cell r="D2584" t="str">
            <v>Arbre - ARBRE01</v>
          </cell>
          <cell r="E2584" t="str">
            <v>KOELREUTERIA BIPINNATA SG1LA 20/30</v>
          </cell>
          <cell r="F2584" t="str">
            <v>Tolérance au sec</v>
          </cell>
          <cell r="G2584" t="str">
            <v xml:space="preserve">Pot 1 Litre Anti-Chignon </v>
          </cell>
          <cell r="H2584">
            <v>12</v>
          </cell>
          <cell r="I2584">
            <v>0</v>
          </cell>
          <cell r="J2584">
            <v>0</v>
          </cell>
          <cell r="K2584"/>
        </row>
        <row r="2585">
          <cell r="B2585" t="str">
            <v>SG12798B</v>
          </cell>
          <cell r="C2585" t="str">
            <v>Arbre - ARBRE01</v>
          </cell>
          <cell r="D2585" t="str">
            <v>Arbre - ARBRE01</v>
          </cell>
          <cell r="E2585" t="str">
            <v>KOELREUTERIA BIPINNATA SG1LA 30/40</v>
          </cell>
          <cell r="F2585" t="str">
            <v>Tolérance au sec</v>
          </cell>
          <cell r="G2585" t="str">
            <v xml:space="preserve">Pot 1 Litre Anti-Chignon </v>
          </cell>
          <cell r="H2585">
            <v>12</v>
          </cell>
          <cell r="I2585">
            <v>0</v>
          </cell>
          <cell r="J2585">
            <v>0</v>
          </cell>
          <cell r="K2585"/>
        </row>
        <row r="2586">
          <cell r="B2586" t="str">
            <v>SG12799B</v>
          </cell>
          <cell r="C2586" t="str">
            <v>Arbre - ARBRE01</v>
          </cell>
          <cell r="D2586" t="str">
            <v>Arbre - ARBRE01</v>
          </cell>
          <cell r="E2586" t="str">
            <v>KOELREUTERIA BIPINNATA SG1LA 40/60</v>
          </cell>
          <cell r="F2586" t="str">
            <v>Tolérance au sec</v>
          </cell>
          <cell r="G2586" t="str">
            <v xml:space="preserve">Pot 1 Litre Anti-Chignon </v>
          </cell>
          <cell r="H2586">
            <v>12</v>
          </cell>
          <cell r="I2586">
            <v>0</v>
          </cell>
          <cell r="J2586">
            <v>0</v>
          </cell>
          <cell r="K2586"/>
        </row>
        <row r="2587">
          <cell r="B2587" t="str">
            <v>SG29602</v>
          </cell>
          <cell r="C2587" t="str">
            <v>Arbre - ARBRE01</v>
          </cell>
          <cell r="D2587" t="str">
            <v>Arbre - ARBRE01</v>
          </cell>
          <cell r="E2587" t="str">
            <v>KOELREUTERIA PANICULATA SG1LA</v>
          </cell>
          <cell r="F2587" t="str">
            <v>Tolérance au sec</v>
          </cell>
          <cell r="G2587" t="str">
            <v xml:space="preserve">Pot 1 Litre Anti-Chignon </v>
          </cell>
          <cell r="H2587">
            <v>12</v>
          </cell>
          <cell r="I2587">
            <v>84</v>
          </cell>
          <cell r="J2587">
            <v>0</v>
          </cell>
          <cell r="K2587"/>
        </row>
        <row r="2588">
          <cell r="B2588" t="str">
            <v>SG5683B</v>
          </cell>
          <cell r="C2588" t="str">
            <v>Arbre - ARBRE01</v>
          </cell>
          <cell r="D2588" t="str">
            <v>Arbre - ARBRE01</v>
          </cell>
          <cell r="E2588" t="str">
            <v>KOELREUTERIA PANICULATA SG1LA 20/30</v>
          </cell>
          <cell r="F2588" t="str">
            <v>Tolérance au sec</v>
          </cell>
          <cell r="G2588" t="str">
            <v xml:space="preserve">Pot 1 Litre Anti-Chignon </v>
          </cell>
          <cell r="H2588">
            <v>12</v>
          </cell>
          <cell r="I2588">
            <v>98</v>
          </cell>
          <cell r="J2588">
            <v>0</v>
          </cell>
          <cell r="K2588"/>
        </row>
        <row r="2589">
          <cell r="B2589" t="str">
            <v>SG5667B</v>
          </cell>
          <cell r="C2589" t="str">
            <v>Arbre - ARBRE01</v>
          </cell>
          <cell r="D2589" t="str">
            <v>Arbre - ARBRE01</v>
          </cell>
          <cell r="E2589" t="str">
            <v>KOELREUTERIA PANICULATA SG1LA 30/40</v>
          </cell>
          <cell r="F2589" t="str">
            <v>Tolérance au sec</v>
          </cell>
          <cell r="G2589" t="str">
            <v xml:space="preserve">Pot 1 Litre Anti-Chignon </v>
          </cell>
          <cell r="H2589">
            <v>12</v>
          </cell>
          <cell r="I2589">
            <v>10</v>
          </cell>
          <cell r="J2589">
            <v>0</v>
          </cell>
          <cell r="K2589"/>
        </row>
        <row r="2590">
          <cell r="B2590" t="str">
            <v>SG5668B</v>
          </cell>
          <cell r="C2590" t="str">
            <v>Arbre - ARBRE01</v>
          </cell>
          <cell r="D2590" t="str">
            <v>Arbre - ARBRE01</v>
          </cell>
          <cell r="E2590" t="str">
            <v>KOELREUTERIA PANICULATA SG1LA 40/60</v>
          </cell>
          <cell r="F2590" t="str">
            <v>Tolérance au sec</v>
          </cell>
          <cell r="G2590" t="str">
            <v xml:space="preserve">Pot 1 Litre Anti-Chignon </v>
          </cell>
          <cell r="H2590">
            <v>12</v>
          </cell>
          <cell r="I2590">
            <v>3</v>
          </cell>
          <cell r="J2590">
            <v>0</v>
          </cell>
          <cell r="K2590"/>
        </row>
        <row r="2591">
          <cell r="B2591" t="str">
            <v>SR5670</v>
          </cell>
          <cell r="C2591" t="str">
            <v>Arbre - ARBRE01</v>
          </cell>
          <cell r="D2591" t="str">
            <v>Arbre - ARBRE01</v>
          </cell>
          <cell r="E2591" t="str">
            <v>KOELREUTERIA PANICULATA SRP 20/30</v>
          </cell>
          <cell r="F2591" t="str">
            <v>Tolérance au sec</v>
          </cell>
          <cell r="G2591" t="str">
            <v xml:space="preserve">Semi Repiqué </v>
          </cell>
          <cell r="H2591">
            <v>25</v>
          </cell>
          <cell r="I2591">
            <v>0</v>
          </cell>
          <cell r="J2591">
            <v>0</v>
          </cell>
          <cell r="K2591"/>
        </row>
        <row r="2592">
          <cell r="B2592" t="str">
            <v>SR5673</v>
          </cell>
          <cell r="C2592" t="str">
            <v>Arbre - ARBRE01</v>
          </cell>
          <cell r="D2592" t="str">
            <v>Arbre - ARBRE01</v>
          </cell>
          <cell r="E2592" t="str">
            <v>KOELREUTERIA PANICULATA SRP 45/60</v>
          </cell>
          <cell r="F2592" t="str">
            <v>Tolérance au sec</v>
          </cell>
          <cell r="G2592" t="str">
            <v xml:space="preserve">Semi Repiqué </v>
          </cell>
          <cell r="H2592">
            <v>25</v>
          </cell>
          <cell r="I2592">
            <v>116</v>
          </cell>
          <cell r="J2592">
            <v>0</v>
          </cell>
          <cell r="K2592"/>
        </row>
        <row r="2593">
          <cell r="B2593" t="str">
            <v>BA5694</v>
          </cell>
          <cell r="C2593" t="str">
            <v>Arbuste - ARBU01</v>
          </cell>
          <cell r="D2593" t="str">
            <v>Arbuste - ARBU01</v>
          </cell>
          <cell r="E2593" t="str">
            <v>KOLKWITZIA AMABILIS PINK CLOUD BA7</v>
          </cell>
          <cell r="F2593"/>
          <cell r="G2593" t="str">
            <v xml:space="preserve">Motte Ø 7 </v>
          </cell>
          <cell r="H2593">
            <v>40</v>
          </cell>
          <cell r="I2593">
            <v>12</v>
          </cell>
          <cell r="J2593">
            <v>0</v>
          </cell>
          <cell r="K2593"/>
        </row>
        <row r="2594">
          <cell r="B2594" t="str">
            <v>BP29527</v>
          </cell>
          <cell r="C2594" t="str">
            <v>Arbuste - ARBU01</v>
          </cell>
          <cell r="D2594" t="str">
            <v>Arbuste - ARBU01</v>
          </cell>
          <cell r="E2594" t="str">
            <v>KOLKWITZIA AMABILIS PINK CLOUD BP8</v>
          </cell>
          <cell r="F2594"/>
          <cell r="G2594" t="str">
            <v xml:space="preserve">Motte Ø 8 </v>
          </cell>
          <cell r="H2594">
            <v>28</v>
          </cell>
          <cell r="I2594">
            <v>83</v>
          </cell>
          <cell r="J2594">
            <v>44</v>
          </cell>
          <cell r="K2594"/>
        </row>
        <row r="2595">
          <cell r="B2595" t="str">
            <v>BP10773</v>
          </cell>
          <cell r="C2595" t="str">
            <v>Arbuste - ARBU01</v>
          </cell>
          <cell r="D2595" t="str">
            <v>Arbuste - ARBU01</v>
          </cell>
          <cell r="E2595" t="str">
            <v>KOLKWITZIA AMABILIS PINK CLOUD BP9</v>
          </cell>
          <cell r="F2595"/>
          <cell r="G2595" t="str">
            <v xml:space="preserve">Motte Ø 9 </v>
          </cell>
          <cell r="H2595">
            <v>18</v>
          </cell>
          <cell r="I2595">
            <v>118</v>
          </cell>
          <cell r="J2595">
            <v>0</v>
          </cell>
          <cell r="K2595" t="str">
            <v>H</v>
          </cell>
        </row>
        <row r="2596">
          <cell r="B2596" t="str">
            <v>SR5712</v>
          </cell>
          <cell r="C2596" t="str">
            <v>Arbre - ARBRE01</v>
          </cell>
          <cell r="D2596" t="str">
            <v>Arbre - ARBRE01</v>
          </cell>
          <cell r="E2596" t="str">
            <v>LABURNUM ANAGYROIDES SRP 45/60</v>
          </cell>
          <cell r="F2596"/>
          <cell r="G2596" t="str">
            <v xml:space="preserve">Semi Repiqué </v>
          </cell>
          <cell r="H2596">
            <v>25</v>
          </cell>
          <cell r="I2596">
            <v>56</v>
          </cell>
          <cell r="J2596">
            <v>16</v>
          </cell>
          <cell r="K2596"/>
        </row>
        <row r="2597">
          <cell r="B2597" t="str">
            <v>BG13961</v>
          </cell>
          <cell r="C2597" t="str">
            <v>Climat Doux - CDOU01</v>
          </cell>
          <cell r="D2597" t="str">
            <v>Arbre - ARBRE01</v>
          </cell>
          <cell r="E2597" t="str">
            <v>LAGERST. IND. B.D.® BEST RED BG9</v>
          </cell>
          <cell r="F2597"/>
          <cell r="G2597" t="str">
            <v xml:space="preserve">Godets Ø 9 </v>
          </cell>
          <cell r="H2597">
            <v>12</v>
          </cell>
          <cell r="I2597">
            <v>0</v>
          </cell>
          <cell r="J2597">
            <v>0</v>
          </cell>
          <cell r="K2597"/>
        </row>
        <row r="2598">
          <cell r="B2598" t="str">
            <v>BG13962B</v>
          </cell>
          <cell r="C2598" t="str">
            <v>Climat Doux - CDOU01</v>
          </cell>
          <cell r="D2598" t="str">
            <v>Arbre - ARBRE01</v>
          </cell>
          <cell r="E2598" t="str">
            <v>LAGERST. IND. B.D.® BLUSH BG9</v>
          </cell>
          <cell r="F2598"/>
          <cell r="G2598" t="str">
            <v xml:space="preserve">Godets Ø 9 </v>
          </cell>
          <cell r="H2598">
            <v>12</v>
          </cell>
          <cell r="I2598">
            <v>0</v>
          </cell>
          <cell r="J2598">
            <v>0</v>
          </cell>
          <cell r="K2598"/>
        </row>
        <row r="2599">
          <cell r="B2599" t="str">
            <v>BG13963B</v>
          </cell>
          <cell r="C2599" t="str">
            <v>Climat Doux - CDOU01</v>
          </cell>
          <cell r="D2599" t="str">
            <v>Arbre - ARBRE01</v>
          </cell>
          <cell r="E2599" t="str">
            <v>LAGERST. IND. B.D.® CRIMSON RED BG9</v>
          </cell>
          <cell r="F2599"/>
          <cell r="G2599" t="str">
            <v xml:space="preserve">Godets Ø 9 </v>
          </cell>
          <cell r="H2599">
            <v>12</v>
          </cell>
          <cell r="I2599">
            <v>209</v>
          </cell>
          <cell r="J2599">
            <v>0</v>
          </cell>
          <cell r="K2599"/>
        </row>
        <row r="2600">
          <cell r="B2600" t="str">
            <v>BG13964</v>
          </cell>
          <cell r="C2600" t="str">
            <v>Climat Doux - CDOU01</v>
          </cell>
          <cell r="D2600" t="str">
            <v>Arbre - ARBRE01</v>
          </cell>
          <cell r="E2600" t="str">
            <v>LAGERST. IND. B.D.® LAVENDER LACE BG9</v>
          </cell>
          <cell r="F2600"/>
          <cell r="G2600" t="str">
            <v xml:space="preserve">Godets Ø 9 </v>
          </cell>
          <cell r="H2600">
            <v>12</v>
          </cell>
          <cell r="I2600">
            <v>0</v>
          </cell>
          <cell r="J2600">
            <v>0</v>
          </cell>
          <cell r="K2600"/>
        </row>
        <row r="2601">
          <cell r="B2601" t="str">
            <v>BG13969B</v>
          </cell>
          <cell r="C2601" t="str">
            <v>Climat Doux - CDOU01</v>
          </cell>
          <cell r="D2601" t="str">
            <v>Arbre - ARBRE01</v>
          </cell>
          <cell r="E2601" t="str">
            <v>LAGERST. IND. B.D.® PURE WHITE BG9</v>
          </cell>
          <cell r="F2601"/>
          <cell r="G2601" t="str">
            <v xml:space="preserve">Godets Ø 9 </v>
          </cell>
          <cell r="H2601">
            <v>12</v>
          </cell>
          <cell r="I2601">
            <v>0</v>
          </cell>
          <cell r="J2601">
            <v>0</v>
          </cell>
          <cell r="K2601"/>
        </row>
        <row r="2602">
          <cell r="B2602" t="str">
            <v>BG13966B</v>
          </cell>
          <cell r="C2602" t="str">
            <v>Climat Doux - CDOU01</v>
          </cell>
          <cell r="D2602" t="str">
            <v>Arbre - ARBRE01</v>
          </cell>
          <cell r="E2602" t="str">
            <v>LAGERST. IND. B.D.® PURELY PURPLE BG9</v>
          </cell>
          <cell r="F2602"/>
          <cell r="G2602" t="str">
            <v xml:space="preserve">Godets Ø 9 </v>
          </cell>
          <cell r="H2602">
            <v>12</v>
          </cell>
          <cell r="I2602">
            <v>121</v>
          </cell>
          <cell r="J2602">
            <v>0</v>
          </cell>
          <cell r="K2602"/>
        </row>
        <row r="2603">
          <cell r="B2603" t="str">
            <v>BG13967B</v>
          </cell>
          <cell r="C2603" t="str">
            <v>Climat Doux - CDOU01</v>
          </cell>
          <cell r="D2603" t="str">
            <v>Arbre - ARBRE01</v>
          </cell>
          <cell r="E2603" t="str">
            <v>LAGERST. IND. B.D.® RED HOT BG9</v>
          </cell>
          <cell r="F2603"/>
          <cell r="G2603" t="str">
            <v xml:space="preserve">Godets Ø 9 </v>
          </cell>
          <cell r="H2603">
            <v>12</v>
          </cell>
          <cell r="I2603">
            <v>0</v>
          </cell>
          <cell r="J2603">
            <v>0</v>
          </cell>
          <cell r="K2603"/>
        </row>
        <row r="2604">
          <cell r="B2604" t="str">
            <v>BG13968B</v>
          </cell>
          <cell r="C2604" t="str">
            <v>Climat Doux - CDOU01</v>
          </cell>
          <cell r="D2604" t="str">
            <v>Arbre - ARBRE01</v>
          </cell>
          <cell r="E2604" t="str">
            <v>LAGERST. IND. B.D.® SHELL PINK BG9</v>
          </cell>
          <cell r="F2604"/>
          <cell r="G2604" t="str">
            <v xml:space="preserve">Godets Ø 9 </v>
          </cell>
          <cell r="H2604">
            <v>12</v>
          </cell>
          <cell r="I2604">
            <v>0</v>
          </cell>
          <cell r="J2604">
            <v>0</v>
          </cell>
          <cell r="K2604"/>
        </row>
        <row r="2605">
          <cell r="B2605" t="str">
            <v>BG5718B</v>
          </cell>
          <cell r="C2605" t="str">
            <v>Climat Doux - CDOU01</v>
          </cell>
          <cell r="D2605" t="str">
            <v>Arbre - ARBRE01</v>
          </cell>
          <cell r="E2605" t="str">
            <v>LAGERST. IND. BERLINGOT MENTHE BG9</v>
          </cell>
          <cell r="F2605"/>
          <cell r="G2605" t="str">
            <v xml:space="preserve">Godets Ø 9 </v>
          </cell>
          <cell r="H2605">
            <v>12</v>
          </cell>
          <cell r="I2605">
            <v>333</v>
          </cell>
          <cell r="J2605">
            <v>127</v>
          </cell>
          <cell r="K2605"/>
        </row>
        <row r="2606">
          <cell r="B2606" t="str">
            <v>GC28656</v>
          </cell>
          <cell r="C2606" t="str">
            <v>Climat Doux - CDOU01</v>
          </cell>
          <cell r="D2606" t="str">
            <v>Arbre - ARBRE01</v>
          </cell>
          <cell r="E2606" t="str">
            <v>LAGERST. IND. BERRY DAZZLE® GC2L T80CM</v>
          </cell>
          <cell r="F2606"/>
          <cell r="G2606" t="str">
            <v xml:space="preserve">Pot 02 Litres </v>
          </cell>
          <cell r="H2606">
            <v>6</v>
          </cell>
          <cell r="I2606">
            <v>42</v>
          </cell>
          <cell r="J2606">
            <v>2</v>
          </cell>
        </row>
        <row r="2607">
          <cell r="B2607" t="str">
            <v>GR28836</v>
          </cell>
          <cell r="C2607" t="str">
            <v>Climat Doux - CDOU01</v>
          </cell>
          <cell r="D2607" t="str">
            <v>Arbre - ARBRE01</v>
          </cell>
          <cell r="E2607" t="str">
            <v>LAGERST. IND. BERRY DAZZLE® GRP TIG 80CM</v>
          </cell>
          <cell r="F2607"/>
          <cell r="G2607" t="str">
            <v xml:space="preserve">Greffe Repiqué </v>
          </cell>
          <cell r="H2607">
            <v>10</v>
          </cell>
          <cell r="I2607">
            <v>0</v>
          </cell>
          <cell r="J2607">
            <v>0</v>
          </cell>
        </row>
        <row r="2608">
          <cell r="B2608" t="str">
            <v>GC28657</v>
          </cell>
          <cell r="C2608" t="str">
            <v>Climat Doux - CDOU01</v>
          </cell>
          <cell r="D2608" t="str">
            <v>Arbre - ARBRE01</v>
          </cell>
          <cell r="E2608" t="str">
            <v>LAGERST. IND. DOUBLE DYNAMITE GC2L T80CM</v>
          </cell>
          <cell r="F2608"/>
          <cell r="G2608" t="str">
            <v xml:space="preserve">Pot 02 Litres </v>
          </cell>
          <cell r="H2608">
            <v>6</v>
          </cell>
          <cell r="I2608">
            <v>15</v>
          </cell>
          <cell r="J2608">
            <v>0</v>
          </cell>
        </row>
        <row r="2609">
          <cell r="B2609" t="str">
            <v>GR28837</v>
          </cell>
          <cell r="C2609" t="str">
            <v>Climat Doux - CDOU01</v>
          </cell>
          <cell r="D2609" t="str">
            <v>Arbre - ARBRE01</v>
          </cell>
          <cell r="E2609" t="str">
            <v>LAGERST. IND. DOUBLE DYNAMITE GRP T80CM</v>
          </cell>
          <cell r="F2609"/>
          <cell r="G2609" t="str">
            <v xml:space="preserve">Greffe Repiqué </v>
          </cell>
          <cell r="H2609">
            <v>10</v>
          </cell>
          <cell r="I2609">
            <v>36</v>
          </cell>
          <cell r="J2609">
            <v>0</v>
          </cell>
        </row>
        <row r="2610">
          <cell r="B2610" t="str">
            <v>BG23517</v>
          </cell>
          <cell r="C2610" t="str">
            <v>Climat Doux - CDOU01</v>
          </cell>
          <cell r="D2610" t="str">
            <v>Arbre - ARBRE01</v>
          </cell>
          <cell r="E2610" t="str">
            <v>LAGERST. IND. DOUBLE DYNAMITE® BG9</v>
          </cell>
          <cell r="F2610"/>
          <cell r="G2610" t="str">
            <v xml:space="preserve">Godets Ø 9 </v>
          </cell>
          <cell r="H2610">
            <v>12</v>
          </cell>
          <cell r="I2610">
            <v>0</v>
          </cell>
          <cell r="J2610">
            <v>0</v>
          </cell>
        </row>
        <row r="2611">
          <cell r="B2611" t="str">
            <v>GC28658</v>
          </cell>
          <cell r="C2611" t="str">
            <v>Climat Doux - CDOU01</v>
          </cell>
          <cell r="D2611" t="str">
            <v>Arbre - ARBRE01</v>
          </cell>
          <cell r="E2611" t="str">
            <v>LAGERST. IND. DOUBLE FEATURE GC2L T80CM</v>
          </cell>
          <cell r="F2611"/>
          <cell r="G2611" t="str">
            <v xml:space="preserve">Pot 02 Litres </v>
          </cell>
          <cell r="H2611">
            <v>6</v>
          </cell>
          <cell r="I2611">
            <v>38</v>
          </cell>
          <cell r="J2611">
            <v>0</v>
          </cell>
        </row>
        <row r="2612">
          <cell r="B2612" t="str">
            <v>GR28838</v>
          </cell>
          <cell r="C2612" t="str">
            <v>Climat Doux - CDOU01</v>
          </cell>
          <cell r="D2612" t="str">
            <v>Arbre - ARBRE01</v>
          </cell>
          <cell r="E2612" t="str">
            <v>LAGERST. IND. DOUBLE FEATURE GRP TIG 80C</v>
          </cell>
          <cell r="F2612"/>
          <cell r="G2612" t="str">
            <v xml:space="preserve">Greffe Repiqué </v>
          </cell>
          <cell r="H2612">
            <v>10</v>
          </cell>
          <cell r="I2612">
            <v>36</v>
          </cell>
          <cell r="J2612">
            <v>30</v>
          </cell>
        </row>
        <row r="2613">
          <cell r="B2613" t="str">
            <v>28A150</v>
          </cell>
          <cell r="C2613" t="str">
            <v>Climat Doux - CDOU01</v>
          </cell>
          <cell r="D2613" t="str">
            <v>Arbre - ARBRE01</v>
          </cell>
          <cell r="E2613" t="str">
            <v>LAGERST. IND. DOUBLE FEATURE®</v>
          </cell>
          <cell r="F2613"/>
          <cell r="G2613" t="str">
            <v xml:space="preserve">Motte Ø 8 </v>
          </cell>
          <cell r="H2613">
            <v>28</v>
          </cell>
          <cell r="I2613">
            <v>5</v>
          </cell>
          <cell r="J2613">
            <v>0</v>
          </cell>
        </row>
        <row r="2614">
          <cell r="B2614" t="str">
            <v>BG23519B</v>
          </cell>
          <cell r="C2614" t="str">
            <v>Climat Doux - CDOU01</v>
          </cell>
          <cell r="D2614" t="str">
            <v>Arbre - ARBRE01</v>
          </cell>
          <cell r="E2614" t="str">
            <v>LAGERST. IND. DOUBLE FEATURE® BG9</v>
          </cell>
          <cell r="F2614"/>
          <cell r="G2614" t="str">
            <v xml:space="preserve">Godets Ø 9 </v>
          </cell>
          <cell r="H2614">
            <v>12</v>
          </cell>
          <cell r="I2614">
            <v>0</v>
          </cell>
          <cell r="J2614">
            <v>0</v>
          </cell>
        </row>
        <row r="2615">
          <cell r="B2615" t="str">
            <v>28A154</v>
          </cell>
          <cell r="C2615" t="str">
            <v>Climat Doux - CDOU01</v>
          </cell>
          <cell r="D2615" t="str">
            <v>Arbre - ARBRE01</v>
          </cell>
          <cell r="E2615" t="str">
            <v>LAGERST. IND. DYNAMITE</v>
          </cell>
          <cell r="F2615"/>
          <cell r="G2615" t="str">
            <v xml:space="preserve">Motte Ø 8 </v>
          </cell>
          <cell r="H2615">
            <v>28</v>
          </cell>
          <cell r="I2615">
            <v>13</v>
          </cell>
          <cell r="J2615">
            <v>0</v>
          </cell>
        </row>
        <row r="2616">
          <cell r="B2616" t="str">
            <v>BG5716B</v>
          </cell>
          <cell r="C2616" t="str">
            <v>Climat Doux - CDOU01</v>
          </cell>
          <cell r="D2616" t="str">
            <v>Arbre - ARBRE01</v>
          </cell>
          <cell r="E2616" t="str">
            <v>LAGERST. IND. DYNAMITE BG9</v>
          </cell>
          <cell r="F2616"/>
          <cell r="G2616" t="str">
            <v xml:space="preserve">Godets Ø 9 </v>
          </cell>
          <cell r="H2616">
            <v>12</v>
          </cell>
          <cell r="I2616">
            <v>559</v>
          </cell>
          <cell r="J2616">
            <v>0</v>
          </cell>
        </row>
        <row r="2617">
          <cell r="B2617" t="str">
            <v>GR25419</v>
          </cell>
          <cell r="C2617" t="str">
            <v>Climat Doux - CDOU01</v>
          </cell>
          <cell r="D2617" t="str">
            <v>Arbre - ARBRE01</v>
          </cell>
          <cell r="E2617" t="str">
            <v>LAGERST. IND. DYNAMITE GRP TIG 60CM</v>
          </cell>
          <cell r="F2617"/>
          <cell r="G2617" t="str">
            <v xml:space="preserve">Greffe Repiqué </v>
          </cell>
          <cell r="H2617">
            <v>10</v>
          </cell>
          <cell r="I2617">
            <v>0</v>
          </cell>
          <cell r="J2617">
            <v>0</v>
          </cell>
        </row>
        <row r="2618">
          <cell r="B2618" t="str">
            <v>BG28631</v>
          </cell>
          <cell r="C2618" t="str">
            <v>Climat Doux - CDOU01</v>
          </cell>
          <cell r="D2618" t="str">
            <v>Arbre - ARBRE01</v>
          </cell>
          <cell r="E2618" t="str">
            <v>LAGERST. IND. ENDU.® SUMMER LAVENDER BG9</v>
          </cell>
          <cell r="F2618"/>
          <cell r="G2618" t="str">
            <v xml:space="preserve">Godets Ø 9 </v>
          </cell>
          <cell r="H2618">
            <v>12</v>
          </cell>
          <cell r="I2618">
            <v>0</v>
          </cell>
          <cell r="J2618">
            <v>0</v>
          </cell>
        </row>
        <row r="2619">
          <cell r="B2619" t="str">
            <v>28A152</v>
          </cell>
          <cell r="C2619" t="str">
            <v>Climat Doux - CDOU01</v>
          </cell>
          <cell r="D2619" t="str">
            <v>Arbre - ARBRE01</v>
          </cell>
          <cell r="E2619" t="str">
            <v>LAGERST. IND. ENDU.® SUMMER RED</v>
          </cell>
          <cell r="F2619"/>
          <cell r="G2619" t="str">
            <v xml:space="preserve">Motte Ø 8 </v>
          </cell>
          <cell r="H2619">
            <v>28</v>
          </cell>
          <cell r="I2619">
            <v>30</v>
          </cell>
          <cell r="J2619">
            <v>15</v>
          </cell>
        </row>
        <row r="2620">
          <cell r="B2620" t="str">
            <v>BG25944</v>
          </cell>
          <cell r="C2620" t="str">
            <v>Climat Doux - CDOU01</v>
          </cell>
          <cell r="D2620" t="str">
            <v>Arbre - ARBRE01</v>
          </cell>
          <cell r="E2620" t="str">
            <v>LAGERST. IND. ENDU.® SUMMER RED BG9</v>
          </cell>
          <cell r="F2620"/>
          <cell r="G2620" t="str">
            <v xml:space="preserve">Godets Ø 9 </v>
          </cell>
          <cell r="H2620">
            <v>12</v>
          </cell>
          <cell r="I2620">
            <v>0</v>
          </cell>
          <cell r="J2620">
            <v>0</v>
          </cell>
        </row>
        <row r="2621">
          <cell r="B2621" t="str">
            <v>28A153</v>
          </cell>
          <cell r="C2621" t="str">
            <v>Climat Doux - CDOU01</v>
          </cell>
          <cell r="D2621" t="str">
            <v>Arbre - ARBRE01</v>
          </cell>
          <cell r="E2621" t="str">
            <v>LAGERST. IND. ENDU.® SUMMER WHITE</v>
          </cell>
          <cell r="F2621"/>
          <cell r="G2621" t="str">
            <v xml:space="preserve">Motte Ø 8 </v>
          </cell>
          <cell r="H2621">
            <v>28</v>
          </cell>
          <cell r="I2621">
            <v>5</v>
          </cell>
          <cell r="J2621">
            <v>0</v>
          </cell>
        </row>
        <row r="2622">
          <cell r="B2622" t="str">
            <v>BG28632</v>
          </cell>
          <cell r="C2622" t="str">
            <v>Climat Doux - CDOU01</v>
          </cell>
          <cell r="D2622" t="str">
            <v>Arbre - ARBRE01</v>
          </cell>
          <cell r="E2622" t="str">
            <v>LAGERST. IND. ENDU.® SUMMER WHITE BG9</v>
          </cell>
          <cell r="F2622"/>
          <cell r="G2622" t="str">
            <v xml:space="preserve">Godets Ø 9 </v>
          </cell>
          <cell r="H2622">
            <v>12</v>
          </cell>
          <cell r="I2622">
            <v>0</v>
          </cell>
          <cell r="J2622">
            <v>0</v>
          </cell>
        </row>
        <row r="2623">
          <cell r="B2623" t="str">
            <v>BG12098B</v>
          </cell>
          <cell r="C2623" t="str">
            <v>Climat Doux - CDOU01</v>
          </cell>
          <cell r="D2623" t="str">
            <v>Arbre - ARBRE01</v>
          </cell>
          <cell r="E2623" t="str">
            <v>LAGERST. IND. MAUVE BG9</v>
          </cell>
          <cell r="F2623"/>
          <cell r="G2623" t="str">
            <v xml:space="preserve">Godets Ø 9 </v>
          </cell>
          <cell r="H2623">
            <v>12</v>
          </cell>
          <cell r="I2623">
            <v>0</v>
          </cell>
          <cell r="J2623">
            <v>0</v>
          </cell>
        </row>
        <row r="2624">
          <cell r="B2624" t="str">
            <v>BG13762B</v>
          </cell>
          <cell r="C2624" t="str">
            <v>Climat Doux - CDOU01</v>
          </cell>
          <cell r="D2624" t="str">
            <v>Arbre - ARBRE01</v>
          </cell>
          <cell r="E2624" t="str">
            <v>LAGERST. IND. MIMIE FUCHSIA® BG9</v>
          </cell>
          <cell r="F2624"/>
          <cell r="G2624" t="str">
            <v xml:space="preserve">Godets Ø 9 </v>
          </cell>
          <cell r="H2624">
            <v>12</v>
          </cell>
          <cell r="I2624">
            <v>0</v>
          </cell>
          <cell r="J2624">
            <v>0</v>
          </cell>
        </row>
        <row r="2625">
          <cell r="B2625" t="str">
            <v>BG5720B</v>
          </cell>
          <cell r="C2625" t="str">
            <v>Climat Doux - CDOU01</v>
          </cell>
          <cell r="D2625" t="str">
            <v>Arbre - ARBRE01</v>
          </cell>
          <cell r="E2625" t="str">
            <v>LAGERST. IND. NIVEA BG9</v>
          </cell>
          <cell r="F2625"/>
          <cell r="G2625" t="str">
            <v xml:space="preserve">Godets Ø 9 </v>
          </cell>
          <cell r="H2625">
            <v>12</v>
          </cell>
          <cell r="I2625">
            <v>32</v>
          </cell>
          <cell r="J2625">
            <v>0</v>
          </cell>
        </row>
        <row r="2626">
          <cell r="B2626" t="str">
            <v>BG5721B</v>
          </cell>
          <cell r="C2626" t="str">
            <v>Climat Doux - CDOU01</v>
          </cell>
          <cell r="D2626" t="str">
            <v>Arbre - ARBRE01</v>
          </cell>
          <cell r="E2626" t="str">
            <v>LAGERST. IND. PETITE PINK MONKIE BG9</v>
          </cell>
          <cell r="F2626"/>
          <cell r="G2626" t="str">
            <v xml:space="preserve">Godets Ø 9 </v>
          </cell>
          <cell r="H2626">
            <v>12</v>
          </cell>
          <cell r="I2626">
            <v>0</v>
          </cell>
          <cell r="J2626">
            <v>0</v>
          </cell>
        </row>
        <row r="2627">
          <cell r="B2627" t="str">
            <v>BG27485B</v>
          </cell>
          <cell r="C2627" t="str">
            <v>Climat Doux - CDOU01</v>
          </cell>
          <cell r="D2627" t="str">
            <v>Arbre - ARBRE01</v>
          </cell>
          <cell r="E2627" t="str">
            <v>LAGERST. IND. PETITE RED BG9</v>
          </cell>
          <cell r="F2627"/>
          <cell r="G2627" t="str">
            <v xml:space="preserve">Godets Ø 9 </v>
          </cell>
          <cell r="H2627">
            <v>12</v>
          </cell>
          <cell r="I2627">
            <v>427</v>
          </cell>
          <cell r="J2627">
            <v>204</v>
          </cell>
        </row>
        <row r="2628">
          <cell r="B2628" t="str">
            <v>GR27328</v>
          </cell>
          <cell r="C2628" t="str">
            <v>Climat Doux - CDOU01</v>
          </cell>
          <cell r="D2628" t="str">
            <v>Arbre - ARBRE01</v>
          </cell>
          <cell r="E2628" t="str">
            <v>LAGERST. IND. PETITE RED GRP TIG 60CM</v>
          </cell>
          <cell r="F2628"/>
          <cell r="G2628" t="str">
            <v xml:space="preserve">Greffe Repiqué </v>
          </cell>
          <cell r="H2628">
            <v>10</v>
          </cell>
          <cell r="I2628">
            <v>0</v>
          </cell>
          <cell r="J2628">
            <v>0</v>
          </cell>
        </row>
        <row r="2629">
          <cell r="B2629" t="str">
            <v>BG28633</v>
          </cell>
          <cell r="C2629" t="str">
            <v>Climat Doux - CDOU01</v>
          </cell>
          <cell r="D2629" t="str">
            <v>Arbre - ARBRE01</v>
          </cell>
          <cell r="E2629" t="str">
            <v>LAGERST. IND. PINK VELOUR BG9</v>
          </cell>
          <cell r="F2629"/>
          <cell r="G2629" t="str">
            <v xml:space="preserve">Godets Ø 9 </v>
          </cell>
          <cell r="H2629">
            <v>12</v>
          </cell>
          <cell r="I2629">
            <v>0</v>
          </cell>
          <cell r="J2629">
            <v>0</v>
          </cell>
        </row>
        <row r="2630">
          <cell r="B2630" t="str">
            <v>GC28659</v>
          </cell>
          <cell r="C2630" t="str">
            <v>Climat Doux - CDOU01</v>
          </cell>
          <cell r="D2630" t="str">
            <v>Arbre - ARBRE01</v>
          </cell>
          <cell r="E2630" t="str">
            <v>LAGERST. IND. PINK VELOUR GC2L TIG 80CM</v>
          </cell>
          <cell r="F2630"/>
          <cell r="G2630" t="str">
            <v xml:space="preserve">Pot 02 Litres </v>
          </cell>
          <cell r="H2630">
            <v>6</v>
          </cell>
          <cell r="I2630">
            <v>33</v>
          </cell>
          <cell r="J2630">
            <v>0</v>
          </cell>
        </row>
        <row r="2631">
          <cell r="B2631" t="str">
            <v>GR28418</v>
          </cell>
          <cell r="C2631" t="str">
            <v>Climat Doux - CDOU01</v>
          </cell>
          <cell r="D2631" t="str">
            <v>Arbre - ARBRE01</v>
          </cell>
          <cell r="E2631" t="str">
            <v>LAGERST. IND. PINK VELOUR GRP TIG 60CM</v>
          </cell>
          <cell r="F2631"/>
          <cell r="G2631" t="str">
            <v xml:space="preserve">Greffe Repiqué </v>
          </cell>
          <cell r="H2631">
            <v>10</v>
          </cell>
          <cell r="I2631">
            <v>40</v>
          </cell>
          <cell r="J2631">
            <v>35</v>
          </cell>
        </row>
        <row r="2632">
          <cell r="B2632" t="str">
            <v>GR28839</v>
          </cell>
          <cell r="C2632" t="str">
            <v>Climat Doux - CDOU01</v>
          </cell>
          <cell r="D2632" t="str">
            <v>Arbre - ARBRE01</v>
          </cell>
          <cell r="E2632" t="str">
            <v>LAGERST. IND. PINK VELOUR GRP TIG 80CM</v>
          </cell>
          <cell r="F2632"/>
          <cell r="G2632" t="str">
            <v xml:space="preserve">Greffe Repiqué </v>
          </cell>
          <cell r="H2632">
            <v>10</v>
          </cell>
          <cell r="I2632">
            <v>26</v>
          </cell>
          <cell r="J2632">
            <v>26</v>
          </cell>
        </row>
        <row r="2633">
          <cell r="B2633" t="str">
            <v>BG21995B</v>
          </cell>
          <cell r="C2633" t="str">
            <v>Climat Doux - CDOU01</v>
          </cell>
          <cell r="D2633" t="str">
            <v>Arbre - ARBRE01</v>
          </cell>
          <cell r="E2633" t="str">
            <v>LAGERST. IND. RASPBE. ALL THE BEST® BG9</v>
          </cell>
          <cell r="F2633"/>
          <cell r="G2633" t="str">
            <v xml:space="preserve">Godets Ø 9 </v>
          </cell>
          <cell r="H2633">
            <v>12</v>
          </cell>
          <cell r="I2633">
            <v>0</v>
          </cell>
          <cell r="J2633">
            <v>0</v>
          </cell>
        </row>
        <row r="2634">
          <cell r="B2634" t="str">
            <v>BG5722B</v>
          </cell>
          <cell r="C2634" t="str">
            <v>Climat Doux - CDOU01</v>
          </cell>
          <cell r="D2634" t="str">
            <v>Arbre - ARBRE01</v>
          </cell>
          <cell r="E2634" t="str">
            <v>LAGERST. IND. RED IMPERATOR BG9</v>
          </cell>
          <cell r="F2634"/>
          <cell r="G2634" t="str">
            <v xml:space="preserve">Godets Ø 9 </v>
          </cell>
          <cell r="H2634">
            <v>12</v>
          </cell>
          <cell r="I2634">
            <v>643</v>
          </cell>
          <cell r="J2634">
            <v>0</v>
          </cell>
        </row>
        <row r="2635">
          <cell r="B2635" t="str">
            <v>GR26292</v>
          </cell>
          <cell r="C2635" t="str">
            <v>Climat Doux - CDOU01</v>
          </cell>
          <cell r="D2635" t="str">
            <v>Arbre - ARBRE01</v>
          </cell>
          <cell r="E2635" t="str">
            <v>LAGERST. IND. RED IMPERATOR GRP TIG 60CM</v>
          </cell>
          <cell r="F2635"/>
          <cell r="G2635" t="str">
            <v xml:space="preserve">Greffe Repiqué </v>
          </cell>
          <cell r="H2635">
            <v>10</v>
          </cell>
          <cell r="I2635">
            <v>0</v>
          </cell>
          <cell r="J2635">
            <v>0</v>
          </cell>
        </row>
        <row r="2636">
          <cell r="B2636" t="str">
            <v>BG5717B</v>
          </cell>
          <cell r="C2636" t="str">
            <v>Climat Doux - CDOU01</v>
          </cell>
          <cell r="D2636" t="str">
            <v>Arbre - ARBRE01</v>
          </cell>
          <cell r="E2636" t="str">
            <v>LAGERST. IND. RED ROCKET BG9</v>
          </cell>
          <cell r="F2636"/>
          <cell r="G2636" t="str">
            <v xml:space="preserve">Godets Ø 9 </v>
          </cell>
          <cell r="H2636">
            <v>12</v>
          </cell>
          <cell r="I2636">
            <v>0</v>
          </cell>
          <cell r="J2636">
            <v>0</v>
          </cell>
        </row>
        <row r="2637">
          <cell r="B2637" t="str">
            <v>28A260</v>
          </cell>
          <cell r="C2637" t="str">
            <v>Climat Doux - CDOU01</v>
          </cell>
          <cell r="D2637" t="str">
            <v>Arbre - ARBRE01</v>
          </cell>
          <cell r="E2637" t="str">
            <v>LAGERST. IND. RHAPSODY IN BLUE®</v>
          </cell>
          <cell r="F2637"/>
          <cell r="G2637" t="str">
            <v xml:space="preserve">Motte Ø 8 </v>
          </cell>
          <cell r="H2637">
            <v>28</v>
          </cell>
          <cell r="I2637">
            <v>41</v>
          </cell>
          <cell r="J2637">
            <v>0</v>
          </cell>
        </row>
        <row r="2638">
          <cell r="B2638" t="str">
            <v>28A156</v>
          </cell>
          <cell r="C2638" t="str">
            <v>Climat Doux - CDOU01</v>
          </cell>
          <cell r="D2638" t="str">
            <v>Arbre - ARBRE01</v>
          </cell>
          <cell r="E2638" t="str">
            <v>LAGERST. IND. RHAPSODY IN PINK</v>
          </cell>
          <cell r="F2638"/>
          <cell r="G2638" t="str">
            <v xml:space="preserve">Motte Ø 8 </v>
          </cell>
          <cell r="H2638">
            <v>28</v>
          </cell>
          <cell r="I2638">
            <v>9</v>
          </cell>
          <cell r="J2638">
            <v>0</v>
          </cell>
        </row>
        <row r="2639">
          <cell r="B2639" t="str">
            <v>BG10431B</v>
          </cell>
          <cell r="C2639" t="str">
            <v>Climat Doux - CDOU01</v>
          </cell>
          <cell r="D2639" t="str">
            <v>Arbre - ARBRE01</v>
          </cell>
          <cell r="E2639" t="str">
            <v>LAGERST. IND. RHAPSODY IN PINK BG9</v>
          </cell>
          <cell r="F2639"/>
          <cell r="G2639" t="str">
            <v xml:space="preserve">Godets Ø 9 </v>
          </cell>
          <cell r="H2639">
            <v>12</v>
          </cell>
          <cell r="I2639">
            <v>250</v>
          </cell>
          <cell r="J2639">
            <v>0</v>
          </cell>
        </row>
        <row r="2640">
          <cell r="B2640" t="str">
            <v>GR26294</v>
          </cell>
          <cell r="C2640" t="str">
            <v>Climat Doux - CDOU01</v>
          </cell>
          <cell r="D2640" t="str">
            <v>Arbre - ARBRE01</v>
          </cell>
          <cell r="E2640" t="str">
            <v>LAGERST. IND. RHAPSODY IN PINK GRP T60CM</v>
          </cell>
          <cell r="F2640"/>
          <cell r="G2640" t="str">
            <v xml:space="preserve">Greffe Repiqué </v>
          </cell>
          <cell r="H2640">
            <v>10</v>
          </cell>
          <cell r="I2640">
            <v>0</v>
          </cell>
          <cell r="J2640">
            <v>0</v>
          </cell>
        </row>
        <row r="2641">
          <cell r="B2641" t="str">
            <v>BG12097B</v>
          </cell>
          <cell r="C2641" t="str">
            <v>Climat Doux - CDOU01</v>
          </cell>
          <cell r="D2641" t="str">
            <v>Arbre - ARBRE01</v>
          </cell>
          <cell r="E2641" t="str">
            <v>LAGERST. IND. ROSE CLAIR BG9</v>
          </cell>
          <cell r="F2641"/>
          <cell r="G2641" t="str">
            <v xml:space="preserve">Godets Ø 9 </v>
          </cell>
          <cell r="H2641">
            <v>12</v>
          </cell>
          <cell r="I2641">
            <v>0</v>
          </cell>
          <cell r="J2641">
            <v>0</v>
          </cell>
        </row>
        <row r="2642">
          <cell r="B2642" t="str">
            <v>BG11505B</v>
          </cell>
          <cell r="C2642" t="str">
            <v>Climat Doux - CDOU01</v>
          </cell>
          <cell r="D2642" t="str">
            <v>Arbre - ARBRE01</v>
          </cell>
          <cell r="E2642" t="str">
            <v>LAGERST. IND. ROUGE SOUTENU BG9</v>
          </cell>
          <cell r="F2642"/>
          <cell r="G2642" t="str">
            <v xml:space="preserve">Godets Ø 9 </v>
          </cell>
          <cell r="H2642">
            <v>12</v>
          </cell>
          <cell r="I2642">
            <v>0</v>
          </cell>
          <cell r="J2642">
            <v>0</v>
          </cell>
        </row>
        <row r="2643">
          <cell r="B2643" t="str">
            <v>BG5726B</v>
          </cell>
          <cell r="C2643" t="str">
            <v>Climat Doux - CDOU01</v>
          </cell>
          <cell r="D2643" t="str">
            <v>Arbre - ARBRE01</v>
          </cell>
          <cell r="E2643" t="str">
            <v>LAGERST. IND. RUBRA MAGNIFICA BG9</v>
          </cell>
          <cell r="F2643"/>
          <cell r="G2643" t="str">
            <v xml:space="preserve">Godets Ø 9 </v>
          </cell>
          <cell r="H2643">
            <v>12</v>
          </cell>
          <cell r="I2643">
            <v>0</v>
          </cell>
          <cell r="J2643">
            <v>0</v>
          </cell>
        </row>
        <row r="2644">
          <cell r="B2644" t="str">
            <v>BG28121B</v>
          </cell>
          <cell r="C2644" t="str">
            <v>Climat Doux - CDOU01</v>
          </cell>
          <cell r="D2644" t="str">
            <v>Arbre - ARBRE01</v>
          </cell>
          <cell r="E2644" t="str">
            <v>LAGERST. IND. W. LOVE®BABE M.PERL BG9R</v>
          </cell>
          <cell r="F2644"/>
          <cell r="G2644" t="str">
            <v xml:space="preserve">Godets Ø 9 </v>
          </cell>
          <cell r="H2644">
            <v>12</v>
          </cell>
          <cell r="I2644">
            <v>363</v>
          </cell>
          <cell r="J2644">
            <v>245</v>
          </cell>
          <cell r="K2644" t="str">
            <v>H</v>
          </cell>
        </row>
        <row r="2645">
          <cell r="B2645" t="str">
            <v>BG28123B</v>
          </cell>
          <cell r="C2645" t="str">
            <v>Climat Doux - CDOU01</v>
          </cell>
          <cell r="D2645" t="str">
            <v>Arbre - ARBRE01</v>
          </cell>
          <cell r="E2645" t="str">
            <v>LAGERST. IND. W. LOVE®ETERNAL M.VIO BG9R</v>
          </cell>
          <cell r="F2645"/>
          <cell r="G2645" t="str">
            <v xml:space="preserve">Godets Ø 9 </v>
          </cell>
          <cell r="H2645">
            <v>12</v>
          </cell>
          <cell r="I2645">
            <v>34</v>
          </cell>
          <cell r="J2645">
            <v>0</v>
          </cell>
          <cell r="K2645" t="str">
            <v>H</v>
          </cell>
        </row>
        <row r="2646">
          <cell r="B2646" t="str">
            <v>BG28125B</v>
          </cell>
          <cell r="C2646" t="str">
            <v>Climat Doux - CDOU01</v>
          </cell>
          <cell r="D2646" t="str">
            <v>Arbre - ARBRE01</v>
          </cell>
          <cell r="E2646" t="str">
            <v>LAGERST. IND. W. LOVE®GIRL M.ROSA BG9R</v>
          </cell>
          <cell r="F2646"/>
          <cell r="G2646" t="str">
            <v xml:space="preserve">Godets Ø 9 </v>
          </cell>
          <cell r="H2646">
            <v>12</v>
          </cell>
          <cell r="I2646">
            <v>103</v>
          </cell>
          <cell r="J2646">
            <v>0</v>
          </cell>
          <cell r="K2646" t="str">
            <v>H</v>
          </cell>
        </row>
        <row r="2647">
          <cell r="B2647" t="str">
            <v>BG28127B</v>
          </cell>
          <cell r="C2647" t="str">
            <v>Climat Doux - CDOU01</v>
          </cell>
          <cell r="D2647" t="str">
            <v>Arbre - ARBRE01</v>
          </cell>
          <cell r="E2647" t="str">
            <v>LAGERST. IND. W. LOVE®KISS M.ROSSO BG9R</v>
          </cell>
          <cell r="F2647"/>
          <cell r="G2647" t="str">
            <v xml:space="preserve">Godets Ø 9 </v>
          </cell>
          <cell r="H2647">
            <v>12</v>
          </cell>
          <cell r="I2647">
            <v>223</v>
          </cell>
          <cell r="J2647">
            <v>55</v>
          </cell>
          <cell r="K2647" t="str">
            <v>H</v>
          </cell>
        </row>
        <row r="2648">
          <cell r="B2648" t="str">
            <v>BG28129B</v>
          </cell>
          <cell r="C2648" t="str">
            <v>Climat Doux - CDOU01</v>
          </cell>
          <cell r="D2648" t="str">
            <v>Arbre - ARBRE01</v>
          </cell>
          <cell r="E2648" t="str">
            <v>LAGERST. IND. W. LOVE®VIRGIN M.BLA BG9R</v>
          </cell>
          <cell r="F2648"/>
          <cell r="G2648" t="str">
            <v xml:space="preserve">Godets Ø 9 </v>
          </cell>
          <cell r="H2648">
            <v>12</v>
          </cell>
          <cell r="I2648">
            <v>439</v>
          </cell>
          <cell r="J2648">
            <v>296</v>
          </cell>
          <cell r="K2648" t="str">
            <v>H</v>
          </cell>
        </row>
        <row r="2649">
          <cell r="B2649" t="str">
            <v>BG11325B</v>
          </cell>
          <cell r="C2649" t="str">
            <v>Climat Doux - CDOU01</v>
          </cell>
          <cell r="D2649" t="str">
            <v>Arbre - ARBRE01</v>
          </cell>
          <cell r="E2649" t="str">
            <v>LAGERST. INDIY. CHAR.®BRAISE D'ÉTÉ BG9</v>
          </cell>
          <cell r="F2649"/>
          <cell r="G2649" t="str">
            <v xml:space="preserve">Godets Ø 9 </v>
          </cell>
          <cell r="H2649">
            <v>12</v>
          </cell>
          <cell r="I2649">
            <v>0</v>
          </cell>
          <cell r="J2649">
            <v>0</v>
          </cell>
          <cell r="K2649"/>
        </row>
        <row r="2650">
          <cell r="B2650" t="str">
            <v>BG11328B</v>
          </cell>
          <cell r="C2650" t="str">
            <v>Climat Doux - CDOU01</v>
          </cell>
          <cell r="D2650" t="str">
            <v>Arbre - ARBRE01</v>
          </cell>
          <cell r="E2650" t="str">
            <v>LAGERST. INDIY. CHAR.®CAMAIEU D'ÉTÉ BG9</v>
          </cell>
          <cell r="F2650"/>
          <cell r="G2650" t="str">
            <v xml:space="preserve">Godets Ø 9 </v>
          </cell>
          <cell r="H2650">
            <v>12</v>
          </cell>
          <cell r="I2650">
            <v>0</v>
          </cell>
          <cell r="J2650">
            <v>0</v>
          </cell>
          <cell r="K2650"/>
        </row>
        <row r="2651">
          <cell r="B2651" t="str">
            <v>BG11326B</v>
          </cell>
          <cell r="C2651" t="str">
            <v>Climat Doux - CDOU01</v>
          </cell>
          <cell r="D2651" t="str">
            <v>Arbre - ARBRE01</v>
          </cell>
          <cell r="E2651" t="str">
            <v>LAGERST. INDIY. CHAR.®FUCHSIA D'ÉTÉ BG9</v>
          </cell>
          <cell r="F2651"/>
          <cell r="G2651" t="str">
            <v xml:space="preserve">Godets Ø 9 </v>
          </cell>
          <cell r="H2651">
            <v>12</v>
          </cell>
          <cell r="I2651">
            <v>0</v>
          </cell>
          <cell r="J2651">
            <v>0</v>
          </cell>
        </row>
        <row r="2652">
          <cell r="B2652" t="str">
            <v>BG11327B</v>
          </cell>
          <cell r="C2652" t="str">
            <v>Climat Doux - CDOU01</v>
          </cell>
          <cell r="D2652" t="str">
            <v>Arbre - ARBRE01</v>
          </cell>
          <cell r="E2652" t="str">
            <v>LAGERST. INDIY. CHAR.®VIOLET D'ÉTÉ BG9</v>
          </cell>
          <cell r="F2652"/>
          <cell r="G2652" t="str">
            <v xml:space="preserve">Godets Ø 9 </v>
          </cell>
          <cell r="H2652">
            <v>12</v>
          </cell>
          <cell r="I2652">
            <v>0</v>
          </cell>
          <cell r="J2652">
            <v>0</v>
          </cell>
        </row>
        <row r="2653">
          <cell r="B2653" t="str">
            <v>BG23325B</v>
          </cell>
          <cell r="C2653" t="str">
            <v>Climat Doux - CDOU01</v>
          </cell>
          <cell r="D2653" t="str">
            <v>Arbre - ARBRE01</v>
          </cell>
          <cell r="E2653" t="str">
            <v>LAGERST. INDIY. CHAR.NEIGE D'ÉTÉ BG9</v>
          </cell>
          <cell r="F2653"/>
          <cell r="G2653" t="str">
            <v xml:space="preserve">Godets Ø 9 </v>
          </cell>
          <cell r="H2653">
            <v>12</v>
          </cell>
          <cell r="I2653">
            <v>0</v>
          </cell>
          <cell r="J2653">
            <v>0</v>
          </cell>
        </row>
        <row r="2654">
          <cell r="B2654" t="str">
            <v>SR5728</v>
          </cell>
          <cell r="C2654" t="str">
            <v>Conifère - CONI01</v>
          </cell>
          <cell r="D2654" t="str">
            <v>Conifère - CONI01</v>
          </cell>
          <cell r="E2654" t="str">
            <v>LARIX DECIDUA SRP 30/45</v>
          </cell>
          <cell r="F2654"/>
          <cell r="G2654" t="str">
            <v xml:space="preserve">Semi Repiqué </v>
          </cell>
          <cell r="H2654">
            <v>25</v>
          </cell>
          <cell r="I2654">
            <v>14</v>
          </cell>
          <cell r="J2654">
            <v>10</v>
          </cell>
          <cell r="K2654"/>
        </row>
        <row r="2655">
          <cell r="B2655" t="str">
            <v>12G430</v>
          </cell>
          <cell r="C2655" t="str">
            <v>Arbuste - ARBU01</v>
          </cell>
          <cell r="D2655" t="str">
            <v>Arbuste - ARBU01</v>
          </cell>
          <cell r="E2655" t="str">
            <v>LAURUS NOBILIS</v>
          </cell>
          <cell r="F2655" t="str">
            <v>Tolérance au sec</v>
          </cell>
          <cell r="G2655" t="str">
            <v xml:space="preserve">Godets Ø 9 </v>
          </cell>
          <cell r="H2655">
            <v>12</v>
          </cell>
          <cell r="I2655">
            <v>84</v>
          </cell>
          <cell r="J2655">
            <v>0</v>
          </cell>
        </row>
        <row r="2656">
          <cell r="B2656" t="str">
            <v>28A259</v>
          </cell>
          <cell r="C2656" t="str">
            <v>Arbuste - ARBU01</v>
          </cell>
          <cell r="D2656" t="str">
            <v>Arbuste - ARBU01</v>
          </cell>
          <cell r="E2656" t="str">
            <v>LAURUS NOBILIS</v>
          </cell>
          <cell r="F2656" t="str">
            <v>Tolérance au sec</v>
          </cell>
          <cell r="G2656" t="str">
            <v xml:space="preserve">Motte Ø 8 </v>
          </cell>
          <cell r="H2656">
            <v>28</v>
          </cell>
          <cell r="I2656">
            <v>250</v>
          </cell>
          <cell r="J2656">
            <v>167</v>
          </cell>
        </row>
        <row r="2657">
          <cell r="B2657" t="str">
            <v>40A139</v>
          </cell>
          <cell r="C2657" t="str">
            <v>Arbuste - ARBU01</v>
          </cell>
          <cell r="D2657" t="str">
            <v>Arbuste - ARBU01</v>
          </cell>
          <cell r="E2657" t="str">
            <v>LAURUS NOBILIS</v>
          </cell>
          <cell r="F2657" t="str">
            <v>Tolérance au sec</v>
          </cell>
          <cell r="G2657" t="str">
            <v xml:space="preserve">Motte Ø 6 </v>
          </cell>
          <cell r="H2657">
            <v>40</v>
          </cell>
          <cell r="I2657">
            <v>112</v>
          </cell>
          <cell r="J2657">
            <v>3</v>
          </cell>
        </row>
        <row r="2658">
          <cell r="B2658" t="str">
            <v>104A356</v>
          </cell>
          <cell r="C2658" t="str">
            <v>Arbuste - ARBU01</v>
          </cell>
          <cell r="D2658" t="str">
            <v>Arbuste - ARBU01</v>
          </cell>
          <cell r="E2658" t="str">
            <v>LAURUS NOBILIS</v>
          </cell>
          <cell r="F2658" t="str">
            <v>Tolérance au sec</v>
          </cell>
          <cell r="G2658" t="str">
            <v xml:space="preserve">Motte Ø 3.5 </v>
          </cell>
          <cell r="H2658">
            <v>104</v>
          </cell>
          <cell r="I2658">
            <v>0</v>
          </cell>
          <cell r="J2658">
            <v>4</v>
          </cell>
        </row>
        <row r="2659">
          <cell r="B2659" t="str">
            <v>28A215</v>
          </cell>
          <cell r="C2659" t="str">
            <v>Arbuste - ARBU01</v>
          </cell>
          <cell r="D2659" t="str">
            <v>Arbuste - ARBU01</v>
          </cell>
          <cell r="E2659" t="str">
            <v>LAURUS NOBILIS LITTLE RAGU®</v>
          </cell>
          <cell r="F2659" t="str">
            <v>Tolérance au sec</v>
          </cell>
          <cell r="G2659" t="str">
            <v xml:space="preserve">Motte Ø 8 </v>
          </cell>
          <cell r="H2659">
            <v>28</v>
          </cell>
          <cell r="I2659">
            <v>110</v>
          </cell>
          <cell r="J2659">
            <v>0</v>
          </cell>
        </row>
        <row r="2660">
          <cell r="B2660" t="str">
            <v>40A278</v>
          </cell>
          <cell r="C2660" t="str">
            <v>Arbuste - ARBU01</v>
          </cell>
          <cell r="D2660" t="str">
            <v>Arbuste - ARBU01</v>
          </cell>
          <cell r="E2660" t="str">
            <v>LAURUS NOBILIS LITTLE RAGU®</v>
          </cell>
          <cell r="F2660" t="str">
            <v>Tolérance au sec</v>
          </cell>
          <cell r="G2660" t="str">
            <v xml:space="preserve">Motte Ø 6 </v>
          </cell>
          <cell r="H2660">
            <v>40</v>
          </cell>
          <cell r="I2660">
            <v>0</v>
          </cell>
          <cell r="J2660">
            <v>0</v>
          </cell>
        </row>
        <row r="2661">
          <cell r="B2661" t="str">
            <v>104A364</v>
          </cell>
          <cell r="C2661" t="str">
            <v>Arbuste - ARBU01</v>
          </cell>
          <cell r="D2661" t="str">
            <v>Arbuste - ARBU01</v>
          </cell>
          <cell r="E2661" t="str">
            <v>LAURUS NOBILIS LITTLE RAGU®</v>
          </cell>
          <cell r="F2661" t="str">
            <v>Tolérance au sec</v>
          </cell>
          <cell r="G2661" t="str">
            <v xml:space="preserve">Motte Ø 3.5 </v>
          </cell>
          <cell r="H2661">
            <v>104</v>
          </cell>
          <cell r="I2661">
            <v>0</v>
          </cell>
          <cell r="J2661">
            <v>0</v>
          </cell>
        </row>
        <row r="2662">
          <cell r="B2662" t="str">
            <v>BC24784B</v>
          </cell>
          <cell r="C2662" t="str">
            <v>Arbuste - ARBU01</v>
          </cell>
          <cell r="D2662" t="str">
            <v>Arbuste - ARBU01</v>
          </cell>
          <cell r="E2662" t="str">
            <v>LAVAND. ANGUSTIFOLIA ANNA® BC1.3L CONT</v>
          </cell>
          <cell r="F2662" t="str">
            <v>Tolérance au sec</v>
          </cell>
          <cell r="G2662" t="str">
            <v xml:space="preserve">Pot 1.3 Litres </v>
          </cell>
          <cell r="H2662">
            <v>10</v>
          </cell>
          <cell r="I2662">
            <v>0</v>
          </cell>
          <cell r="J2662">
            <v>0</v>
          </cell>
        </row>
        <row r="2663">
          <cell r="B2663" t="str">
            <v>BP10157</v>
          </cell>
          <cell r="C2663" t="str">
            <v>Arbuste - ARBU01</v>
          </cell>
          <cell r="D2663" t="str">
            <v>Arbuste - ARBU01</v>
          </cell>
          <cell r="E2663" t="str">
            <v>LAVAND. ANGUSTIFOLIA ANNA® BP7</v>
          </cell>
          <cell r="F2663" t="str">
            <v>Tolérance au sec</v>
          </cell>
          <cell r="G2663" t="str">
            <v xml:space="preserve">Motte Ø 7 </v>
          </cell>
          <cell r="H2663">
            <v>40</v>
          </cell>
          <cell r="I2663">
            <v>246</v>
          </cell>
          <cell r="J2663">
            <v>1</v>
          </cell>
        </row>
        <row r="2664">
          <cell r="B2664" t="str">
            <v>BP29464</v>
          </cell>
          <cell r="C2664" t="str">
            <v>Arbuste - ARBU01</v>
          </cell>
          <cell r="D2664" t="str">
            <v>Arbuste - ARBU01</v>
          </cell>
          <cell r="E2664" t="str">
            <v>LAVAND. ANGUSTIFOLIA ANNA® BP7 CT</v>
          </cell>
          <cell r="F2664" t="str">
            <v>Tolérance au sec</v>
          </cell>
          <cell r="G2664" t="str">
            <v>Motte Ø 7</v>
          </cell>
          <cell r="H2664">
            <v>40</v>
          </cell>
          <cell r="I2664">
            <v>10</v>
          </cell>
          <cell r="J2664">
            <v>0</v>
          </cell>
        </row>
        <row r="2665">
          <cell r="B2665" t="str">
            <v>BP12352</v>
          </cell>
          <cell r="C2665" t="str">
            <v>Arbuste - ARBU01</v>
          </cell>
          <cell r="D2665" t="str">
            <v>Arbuste - ARBU01</v>
          </cell>
          <cell r="E2665" t="str">
            <v>LAVAND. ANGUSTIFOLIA ANNA® BP7 P</v>
          </cell>
          <cell r="F2665" t="str">
            <v>Tolérance au sec</v>
          </cell>
          <cell r="G2665" t="str">
            <v xml:space="preserve">Motte Ø 7 </v>
          </cell>
          <cell r="H2665">
            <v>40</v>
          </cell>
          <cell r="I2665">
            <v>0</v>
          </cell>
          <cell r="J2665">
            <v>0</v>
          </cell>
        </row>
        <row r="2666">
          <cell r="B2666" t="str">
            <v>BP10549</v>
          </cell>
          <cell r="C2666" t="str">
            <v>Arbuste - ARBU01</v>
          </cell>
          <cell r="D2666" t="str">
            <v>Arbuste - ARBU01</v>
          </cell>
          <cell r="E2666" t="str">
            <v>LAVAND. ANGUSTIFOLIA ANNA® BP8</v>
          </cell>
          <cell r="F2666" t="str">
            <v>Tolérance au sec</v>
          </cell>
          <cell r="G2666" t="str">
            <v xml:space="preserve">Motte Ø 8 </v>
          </cell>
          <cell r="H2666">
            <v>28</v>
          </cell>
          <cell r="I2666">
            <v>0</v>
          </cell>
          <cell r="J2666">
            <v>0</v>
          </cell>
        </row>
        <row r="2667">
          <cell r="B2667" t="str">
            <v>BP13447</v>
          </cell>
          <cell r="C2667" t="str">
            <v>Arbuste - ARBU01</v>
          </cell>
          <cell r="D2667" t="str">
            <v>Arbuste - ARBU01</v>
          </cell>
          <cell r="E2667" t="str">
            <v>LAVAND. ANGUSTIFOLIA ANNA® BP8</v>
          </cell>
          <cell r="F2667" t="str">
            <v>Tolérance au sec</v>
          </cell>
          <cell r="G2667" t="str">
            <v xml:space="preserve">Motte Ø 8 </v>
          </cell>
          <cell r="H2667">
            <v>28</v>
          </cell>
          <cell r="I2667">
            <v>0</v>
          </cell>
          <cell r="J2667">
            <v>0</v>
          </cell>
        </row>
        <row r="2668">
          <cell r="B2668" t="str">
            <v>BP27761</v>
          </cell>
          <cell r="C2668" t="str">
            <v>Arbuste - ARBU01</v>
          </cell>
          <cell r="D2668" t="str">
            <v>Arbuste - ARBU01</v>
          </cell>
          <cell r="E2668" t="str">
            <v>LAVAND. ANGUSTIFOLIA ANNA® BP9</v>
          </cell>
          <cell r="F2668" t="str">
            <v>Tolérance au sec</v>
          </cell>
          <cell r="G2668" t="str">
            <v xml:space="preserve">Motte Ø 9 </v>
          </cell>
          <cell r="H2668">
            <v>18</v>
          </cell>
          <cell r="I2668">
            <v>5</v>
          </cell>
          <cell r="J2668">
            <v>0</v>
          </cell>
        </row>
        <row r="2669">
          <cell r="B2669" t="str">
            <v>BP27391</v>
          </cell>
          <cell r="C2669" t="str">
            <v>Arbuste - ARBU01</v>
          </cell>
          <cell r="D2669" t="str">
            <v>Arbuste - ARBU01</v>
          </cell>
          <cell r="E2669" t="str">
            <v>LAVAND. ANGUSTIFOLIA DWARF BLUE BP7</v>
          </cell>
          <cell r="F2669" t="str">
            <v>Tolérance au sec</v>
          </cell>
          <cell r="G2669" t="str">
            <v xml:space="preserve">Motte Ø 7 </v>
          </cell>
          <cell r="H2669">
            <v>40</v>
          </cell>
          <cell r="I2669">
            <v>0</v>
          </cell>
          <cell r="J2669">
            <v>0</v>
          </cell>
        </row>
        <row r="2670">
          <cell r="B2670" t="str">
            <v>BP5747</v>
          </cell>
          <cell r="C2670" t="str">
            <v>Arbuste - ARBU01</v>
          </cell>
          <cell r="D2670" t="str">
            <v>Arbuste - ARBU01</v>
          </cell>
          <cell r="E2670" t="str">
            <v>LAVAND. ANGUSTIFOLIA EDELWEISS BP7</v>
          </cell>
          <cell r="F2670" t="str">
            <v>Tolérance au sec</v>
          </cell>
          <cell r="G2670" t="str">
            <v xml:space="preserve">Motte Ø 7 </v>
          </cell>
          <cell r="H2670">
            <v>40</v>
          </cell>
          <cell r="I2670">
            <v>62</v>
          </cell>
          <cell r="J2670">
            <v>0</v>
          </cell>
        </row>
        <row r="2671">
          <cell r="B2671" t="str">
            <v>BP12353</v>
          </cell>
          <cell r="C2671" t="str">
            <v>Arbuste - ARBU01</v>
          </cell>
          <cell r="D2671" t="str">
            <v>Arbuste - ARBU01</v>
          </cell>
          <cell r="E2671" t="str">
            <v>LAVAND. ANGUSTIFOLIA EDELWEISS BP7 P</v>
          </cell>
          <cell r="F2671" t="str">
            <v>Tolérance au sec</v>
          </cell>
          <cell r="G2671" t="str">
            <v xml:space="preserve">Motte Ø 7 </v>
          </cell>
          <cell r="H2671">
            <v>40</v>
          </cell>
          <cell r="I2671">
            <v>0</v>
          </cell>
          <cell r="J2671">
            <v>0</v>
          </cell>
          <cell r="K2671"/>
        </row>
        <row r="2672">
          <cell r="B2672" t="str">
            <v>BP27763</v>
          </cell>
          <cell r="C2672" t="str">
            <v>Arbuste - ARBU01</v>
          </cell>
          <cell r="D2672" t="str">
            <v>Arbuste - ARBU01</v>
          </cell>
          <cell r="E2672" t="str">
            <v>LAVAND. ANGUSTIFOLIA EDELWEISS BP9</v>
          </cell>
          <cell r="F2672" t="str">
            <v>Tolérance au sec</v>
          </cell>
          <cell r="G2672" t="str">
            <v xml:space="preserve">Motte Ø 9 </v>
          </cell>
          <cell r="H2672">
            <v>18</v>
          </cell>
          <cell r="I2672">
            <v>0</v>
          </cell>
          <cell r="J2672">
            <v>0</v>
          </cell>
          <cell r="K2672"/>
        </row>
        <row r="2673">
          <cell r="B2673" t="str">
            <v>BP5771</v>
          </cell>
          <cell r="C2673" t="str">
            <v>Arbuste - ARBU01</v>
          </cell>
          <cell r="D2673" t="str">
            <v>Arbuste - ARBU01</v>
          </cell>
          <cell r="E2673" t="str">
            <v>LAVAND. ANGUSTIFOLIA HIDCOTE BP7</v>
          </cell>
          <cell r="F2673" t="str">
            <v>Tolérance au sec</v>
          </cell>
          <cell r="G2673" t="str">
            <v xml:space="preserve">Motte Ø 7 </v>
          </cell>
          <cell r="H2673">
            <v>40</v>
          </cell>
          <cell r="I2673">
            <v>337</v>
          </cell>
          <cell r="J2673">
            <v>90</v>
          </cell>
          <cell r="K2673"/>
        </row>
        <row r="2674">
          <cell r="B2674" t="str">
            <v>BP12355</v>
          </cell>
          <cell r="C2674" t="str">
            <v>Arbuste - ARBU01</v>
          </cell>
          <cell r="D2674" t="str">
            <v>Arbuste - ARBU01</v>
          </cell>
          <cell r="E2674" t="str">
            <v>LAVAND. ANGUSTIFOLIA HIDCOTE BP7 P</v>
          </cell>
          <cell r="F2674" t="str">
            <v>Tolérance au sec</v>
          </cell>
          <cell r="G2674" t="str">
            <v xml:space="preserve">Motte Ø 7 </v>
          </cell>
          <cell r="H2674">
            <v>40</v>
          </cell>
          <cell r="I2674">
            <v>0</v>
          </cell>
          <cell r="J2674">
            <v>0</v>
          </cell>
          <cell r="K2674"/>
        </row>
        <row r="2675">
          <cell r="B2675" t="str">
            <v>BP9823</v>
          </cell>
          <cell r="C2675" t="str">
            <v>Arbuste - ARBU01</v>
          </cell>
          <cell r="D2675" t="str">
            <v>Arbuste - ARBU01</v>
          </cell>
          <cell r="E2675" t="str">
            <v>LAVAND. ANGUSTIFOLIA HIDCOTE BP8 CONT</v>
          </cell>
          <cell r="F2675" t="str">
            <v>Tolérance au sec</v>
          </cell>
          <cell r="G2675" t="str">
            <v xml:space="preserve">Motte Ø 8 </v>
          </cell>
          <cell r="H2675">
            <v>28</v>
          </cell>
          <cell r="I2675">
            <v>0</v>
          </cell>
          <cell r="J2675">
            <v>0</v>
          </cell>
          <cell r="K2675"/>
        </row>
        <row r="2676">
          <cell r="B2676" t="str">
            <v>BP27766</v>
          </cell>
          <cell r="C2676" t="str">
            <v>Arbuste - ARBU01</v>
          </cell>
          <cell r="D2676" t="str">
            <v>Arbuste - ARBU01</v>
          </cell>
          <cell r="E2676" t="str">
            <v>LAVAND. ANGUSTIFOLIA HIDCOTE BP9</v>
          </cell>
          <cell r="F2676" t="str">
            <v>Tolérance au sec</v>
          </cell>
          <cell r="G2676" t="str">
            <v xml:space="preserve">Motte Ø 9 </v>
          </cell>
          <cell r="H2676">
            <v>18</v>
          </cell>
          <cell r="I2676">
            <v>0</v>
          </cell>
          <cell r="J2676">
            <v>0</v>
          </cell>
          <cell r="K2676"/>
        </row>
        <row r="2677">
          <cell r="B2677" t="str">
            <v>BP5788</v>
          </cell>
          <cell r="C2677" t="str">
            <v>Arbuste - ARBU01</v>
          </cell>
          <cell r="D2677" t="str">
            <v>Arbuste - ARBU01</v>
          </cell>
          <cell r="E2677" t="str">
            <v>LAVAND. ANGUSTIFOLIA IMPERIAL GEM BP7</v>
          </cell>
          <cell r="F2677" t="str">
            <v>Tolérance au sec</v>
          </cell>
          <cell r="G2677" t="str">
            <v xml:space="preserve">Motte Ø 7 </v>
          </cell>
          <cell r="H2677">
            <v>40</v>
          </cell>
          <cell r="I2677">
            <v>40</v>
          </cell>
          <cell r="J2677">
            <v>0</v>
          </cell>
          <cell r="K2677"/>
        </row>
        <row r="2678">
          <cell r="B2678" t="str">
            <v>BP12360</v>
          </cell>
          <cell r="C2678" t="str">
            <v>Arbuste - ARBU01</v>
          </cell>
          <cell r="D2678" t="str">
            <v>Arbuste - ARBU01</v>
          </cell>
          <cell r="E2678" t="str">
            <v>LAVAND. ANGUSTIFOLIA IMPERIAL GEM BP7 P</v>
          </cell>
          <cell r="F2678" t="str">
            <v>Tolérance au sec</v>
          </cell>
          <cell r="G2678" t="str">
            <v xml:space="preserve">Motte Ø 7 </v>
          </cell>
          <cell r="H2678">
            <v>40</v>
          </cell>
          <cell r="I2678">
            <v>0</v>
          </cell>
          <cell r="J2678">
            <v>0</v>
          </cell>
          <cell r="K2678"/>
        </row>
        <row r="2679">
          <cell r="B2679" t="str">
            <v>BP5796</v>
          </cell>
          <cell r="C2679" t="str">
            <v>Arbuste - ARBU01</v>
          </cell>
          <cell r="D2679" t="str">
            <v>Arbuste - ARBU01</v>
          </cell>
          <cell r="E2679" t="str">
            <v>LAVAND. ANGUSTIFOLIA MUNSTEAD BP7</v>
          </cell>
          <cell r="F2679" t="str">
            <v>Tolérance au sec</v>
          </cell>
          <cell r="G2679" t="str">
            <v xml:space="preserve">Motte Ø 7 </v>
          </cell>
          <cell r="H2679">
            <v>40</v>
          </cell>
          <cell r="I2679">
            <v>199</v>
          </cell>
          <cell r="J2679">
            <v>69</v>
          </cell>
          <cell r="K2679"/>
        </row>
        <row r="2680">
          <cell r="B2680" t="str">
            <v>BP12356</v>
          </cell>
          <cell r="C2680" t="str">
            <v>Arbuste - ARBU01</v>
          </cell>
          <cell r="D2680" t="str">
            <v>Arbuste - ARBU01</v>
          </cell>
          <cell r="E2680" t="str">
            <v>LAVAND. ANGUSTIFOLIA MUNSTEAD BP7 P</v>
          </cell>
          <cell r="F2680" t="str">
            <v>Tolérance au sec</v>
          </cell>
          <cell r="G2680" t="str">
            <v xml:space="preserve">Motte Ø 7 </v>
          </cell>
          <cell r="H2680">
            <v>40</v>
          </cell>
          <cell r="I2680">
            <v>0</v>
          </cell>
          <cell r="J2680">
            <v>0</v>
          </cell>
          <cell r="K2680"/>
        </row>
        <row r="2681">
          <cell r="B2681" t="str">
            <v>BP27767</v>
          </cell>
          <cell r="C2681" t="str">
            <v>Arbuste - ARBU01</v>
          </cell>
          <cell r="D2681" t="str">
            <v>Arbuste - ARBU01</v>
          </cell>
          <cell r="E2681" t="str">
            <v>LAVAND. ANGUSTIFOLIA MUNSTEAD BP9</v>
          </cell>
          <cell r="F2681" t="str">
            <v>Tolérance au sec</v>
          </cell>
          <cell r="G2681" t="str">
            <v xml:space="preserve">Motte Ø 9 </v>
          </cell>
          <cell r="H2681">
            <v>18</v>
          </cell>
          <cell r="I2681">
            <v>0</v>
          </cell>
          <cell r="J2681">
            <v>0</v>
          </cell>
          <cell r="K2681"/>
        </row>
        <row r="2682">
          <cell r="B2682" t="str">
            <v>BP26243</v>
          </cell>
          <cell r="C2682" t="str">
            <v>Arbuste - ARBU01</v>
          </cell>
          <cell r="D2682" t="str">
            <v>Arbuste - ARBU01</v>
          </cell>
          <cell r="E2682" t="str">
            <v>LAVAND. ANGUSTIFOLIA ROSEA BP7</v>
          </cell>
          <cell r="F2682" t="str">
            <v>Tolérance au sec</v>
          </cell>
          <cell r="G2682" t="str">
            <v xml:space="preserve">Motte Ø 7 </v>
          </cell>
          <cell r="H2682">
            <v>40</v>
          </cell>
          <cell r="I2682">
            <v>0</v>
          </cell>
          <cell r="J2682">
            <v>0</v>
          </cell>
          <cell r="K2682"/>
        </row>
        <row r="2683">
          <cell r="B2683" t="str">
            <v>BP27768</v>
          </cell>
          <cell r="C2683" t="str">
            <v>Arbuste - ARBU01</v>
          </cell>
          <cell r="D2683" t="str">
            <v>Arbuste - ARBU01</v>
          </cell>
          <cell r="E2683" t="str">
            <v>LAVAND. ANGUSTIFOLIA ROSEA BP9</v>
          </cell>
          <cell r="F2683" t="str">
            <v>Tolérance au sec</v>
          </cell>
          <cell r="G2683" t="str">
            <v xml:space="preserve">Motte Ø 9 </v>
          </cell>
          <cell r="H2683">
            <v>18</v>
          </cell>
          <cell r="I2683">
            <v>0</v>
          </cell>
          <cell r="J2683">
            <v>0</v>
          </cell>
          <cell r="K2683"/>
        </row>
        <row r="2684">
          <cell r="B2684" t="str">
            <v>BP28460</v>
          </cell>
          <cell r="C2684" t="str">
            <v>Arbuste - ARBU01</v>
          </cell>
          <cell r="D2684" t="str">
            <v>Arbuste - ARBU01</v>
          </cell>
          <cell r="E2684" t="str">
            <v>LAVAND. ANGUSTIFOLIA ESSENCE PURPLE BP7</v>
          </cell>
          <cell r="F2684" t="str">
            <v>Tolérance au sec</v>
          </cell>
          <cell r="G2684" t="str">
            <v xml:space="preserve">Motte Ø 7 </v>
          </cell>
          <cell r="H2684">
            <v>40</v>
          </cell>
          <cell r="I2684">
            <v>323</v>
          </cell>
          <cell r="J2684">
            <v>23</v>
          </cell>
          <cell r="K2684"/>
        </row>
        <row r="2685">
          <cell r="B2685" t="str">
            <v>BP5740</v>
          </cell>
          <cell r="C2685" t="str">
            <v>Arbuste - ARBU01</v>
          </cell>
          <cell r="D2685" t="str">
            <v>Arbuste - ARBU01</v>
          </cell>
          <cell r="E2685" t="str">
            <v>LAVAND. INTERM. ABRIAL BP7</v>
          </cell>
          <cell r="F2685" t="str">
            <v>Tolérance au sec</v>
          </cell>
          <cell r="G2685" t="str">
            <v xml:space="preserve">Motte Ø 7 </v>
          </cell>
          <cell r="H2685">
            <v>40</v>
          </cell>
          <cell r="I2685">
            <v>0</v>
          </cell>
          <cell r="J2685">
            <v>0</v>
          </cell>
          <cell r="K2685"/>
        </row>
        <row r="2686">
          <cell r="B2686" t="str">
            <v>BC24357B</v>
          </cell>
          <cell r="C2686" t="str">
            <v>Arbuste - ARBU01</v>
          </cell>
          <cell r="D2686" t="str">
            <v>Arbuste - ARBU01</v>
          </cell>
          <cell r="E2686" t="str">
            <v>LAVAND. INTERM. DUTCH BC1.3L CONT</v>
          </cell>
          <cell r="F2686" t="str">
            <v>Tolérance au sec</v>
          </cell>
          <cell r="G2686" t="str">
            <v xml:space="preserve">Pot 1.3 Litres </v>
          </cell>
          <cell r="H2686">
            <v>10</v>
          </cell>
          <cell r="I2686">
            <v>0</v>
          </cell>
          <cell r="J2686">
            <v>0</v>
          </cell>
          <cell r="K2686"/>
        </row>
        <row r="2687">
          <cell r="B2687" t="str">
            <v>BP5820</v>
          </cell>
          <cell r="C2687" t="str">
            <v>Arbuste - ARBU01</v>
          </cell>
          <cell r="D2687" t="str">
            <v>Arbuste - ARBU01</v>
          </cell>
          <cell r="E2687" t="str">
            <v>LAVAND. INTERM. DUTCH BP7</v>
          </cell>
          <cell r="F2687" t="str">
            <v>Tolérance au sec</v>
          </cell>
          <cell r="G2687" t="str">
            <v xml:space="preserve">Motte Ø 7 </v>
          </cell>
          <cell r="H2687">
            <v>40</v>
          </cell>
          <cell r="I2687">
            <v>397</v>
          </cell>
          <cell r="J2687">
            <v>7</v>
          </cell>
          <cell r="K2687" t="str">
            <v>H</v>
          </cell>
        </row>
        <row r="2688">
          <cell r="B2688" t="str">
            <v>BP12357</v>
          </cell>
          <cell r="C2688" t="str">
            <v>Arbuste - ARBU01</v>
          </cell>
          <cell r="D2688" t="str">
            <v>Arbuste - ARBU01</v>
          </cell>
          <cell r="E2688" t="str">
            <v>LAVAND. INTERM. DUTCH BP7 P</v>
          </cell>
          <cell r="F2688" t="str">
            <v>Tolérance au sec</v>
          </cell>
          <cell r="G2688" t="str">
            <v xml:space="preserve">Motte Ø 7 </v>
          </cell>
          <cell r="H2688">
            <v>40</v>
          </cell>
          <cell r="I2688">
            <v>0</v>
          </cell>
          <cell r="J2688">
            <v>0</v>
          </cell>
          <cell r="K2688" t="str">
            <v>H</v>
          </cell>
        </row>
        <row r="2689">
          <cell r="B2689" t="str">
            <v>BP12349</v>
          </cell>
          <cell r="C2689" t="str">
            <v>Arbuste - ARBU01</v>
          </cell>
          <cell r="D2689" t="str">
            <v>Arbuste - ARBU01</v>
          </cell>
          <cell r="E2689" t="str">
            <v>LAVAND. INTERM. DUTCH BP8</v>
          </cell>
          <cell r="F2689" t="str">
            <v>Tolérance au sec</v>
          </cell>
          <cell r="G2689" t="str">
            <v xml:space="preserve">Motte Ø 8 </v>
          </cell>
          <cell r="H2689">
            <v>28</v>
          </cell>
          <cell r="I2689">
            <v>0</v>
          </cell>
          <cell r="J2689">
            <v>0</v>
          </cell>
          <cell r="K2689"/>
        </row>
        <row r="2690">
          <cell r="B2690" t="str">
            <v>BP9824</v>
          </cell>
          <cell r="C2690" t="str">
            <v>Arbuste - ARBU01</v>
          </cell>
          <cell r="D2690" t="str">
            <v>Arbuste - ARBU01</v>
          </cell>
          <cell r="E2690" t="str">
            <v>LAVAND. INTERM. DUTCH BP8 CONT</v>
          </cell>
          <cell r="F2690" t="str">
            <v>Tolérance au sec</v>
          </cell>
          <cell r="G2690" t="str">
            <v xml:space="preserve">Motte Ø 8 </v>
          </cell>
          <cell r="H2690">
            <v>28</v>
          </cell>
          <cell r="I2690">
            <v>0</v>
          </cell>
          <cell r="J2690">
            <v>0</v>
          </cell>
          <cell r="K2690"/>
        </row>
        <row r="2691">
          <cell r="B2691" t="str">
            <v>BP27770</v>
          </cell>
          <cell r="C2691" t="str">
            <v>Arbuste - ARBU01</v>
          </cell>
          <cell r="D2691" t="str">
            <v>Arbuste - ARBU01</v>
          </cell>
          <cell r="E2691" t="str">
            <v>LAVAND. INTERM. DUTCH BP9</v>
          </cell>
          <cell r="F2691" t="str">
            <v>Tolérance au sec</v>
          </cell>
          <cell r="G2691" t="str">
            <v xml:space="preserve">Motte Ø 9 </v>
          </cell>
          <cell r="H2691">
            <v>18</v>
          </cell>
          <cell r="I2691">
            <v>0</v>
          </cell>
          <cell r="J2691">
            <v>0</v>
          </cell>
          <cell r="K2691"/>
        </row>
        <row r="2692">
          <cell r="B2692" t="str">
            <v>BP28797</v>
          </cell>
          <cell r="C2692" t="str">
            <v>Arbuste - ARBU01</v>
          </cell>
          <cell r="D2692" t="str">
            <v>Arbuste - ARBU01</v>
          </cell>
          <cell r="E2692" t="str">
            <v>LAVAND. INTERM. EXCEPTIONAL BP7</v>
          </cell>
          <cell r="F2692" t="str">
            <v>Tolérance au sec</v>
          </cell>
          <cell r="G2692" t="str">
            <v xml:space="preserve">Motte Ø 7 </v>
          </cell>
          <cell r="H2692">
            <v>40</v>
          </cell>
          <cell r="I2692">
            <v>14</v>
          </cell>
          <cell r="J2692">
            <v>0</v>
          </cell>
          <cell r="K2692" t="str">
            <v>H</v>
          </cell>
        </row>
        <row r="2693">
          <cell r="B2693" t="str">
            <v>BP28798</v>
          </cell>
          <cell r="C2693" t="str">
            <v>Arbuste - ARBU01</v>
          </cell>
          <cell r="D2693" t="str">
            <v>Arbuste - ARBU01</v>
          </cell>
          <cell r="E2693" t="str">
            <v>LAVAND. INTERM. EXCEPTIONAL BP7 P</v>
          </cell>
          <cell r="F2693" t="str">
            <v>Tolérance au sec</v>
          </cell>
          <cell r="G2693" t="str">
            <v xml:space="preserve">Motte Ø 7 </v>
          </cell>
          <cell r="H2693">
            <v>40</v>
          </cell>
          <cell r="I2693">
            <v>0</v>
          </cell>
          <cell r="J2693">
            <v>0</v>
          </cell>
          <cell r="K2693" t="str">
            <v>H</v>
          </cell>
        </row>
        <row r="2694">
          <cell r="B2694" t="str">
            <v>BP28799</v>
          </cell>
          <cell r="C2694" t="str">
            <v>Arbuste - ARBU01</v>
          </cell>
          <cell r="D2694" t="str">
            <v>Arbuste - ARBU01</v>
          </cell>
          <cell r="E2694" t="str">
            <v>LAVAND. INTERM. EXCEPTIONAL BP9</v>
          </cell>
          <cell r="F2694" t="str">
            <v>Tolérance au sec</v>
          </cell>
          <cell r="G2694" t="str">
            <v xml:space="preserve">Motte Ø 9 </v>
          </cell>
          <cell r="H2694">
            <v>18</v>
          </cell>
          <cell r="I2694">
            <v>0</v>
          </cell>
          <cell r="J2694">
            <v>0</v>
          </cell>
          <cell r="K2694"/>
        </row>
        <row r="2695">
          <cell r="B2695" t="str">
            <v>BC24359B</v>
          </cell>
          <cell r="C2695" t="str">
            <v>Arbuste - ARBU01</v>
          </cell>
          <cell r="D2695" t="str">
            <v>Arbuste - ARBU01</v>
          </cell>
          <cell r="E2695" t="str">
            <v>LAVAND. INTERM. GROSSO BC1.3L CONT</v>
          </cell>
          <cell r="F2695" t="str">
            <v>Tolérance au sec</v>
          </cell>
          <cell r="G2695" t="str">
            <v xml:space="preserve">Pot 1.3 Litres </v>
          </cell>
          <cell r="H2695">
            <v>10</v>
          </cell>
          <cell r="I2695">
            <v>90</v>
          </cell>
          <cell r="J2695">
            <v>0</v>
          </cell>
          <cell r="K2695"/>
        </row>
        <row r="2696">
          <cell r="B2696" t="str">
            <v>BP5755</v>
          </cell>
          <cell r="C2696" t="str">
            <v>Arbuste - ARBU01</v>
          </cell>
          <cell r="D2696" t="str">
            <v>Arbuste - ARBU01</v>
          </cell>
          <cell r="E2696" t="str">
            <v>LAVAND. INTERM. GROSSO BP7</v>
          </cell>
          <cell r="F2696" t="str">
            <v>Tolérance au sec</v>
          </cell>
          <cell r="G2696" t="str">
            <v xml:space="preserve">Motte Ø 7 </v>
          </cell>
          <cell r="H2696">
            <v>40</v>
          </cell>
          <cell r="I2696">
            <v>838</v>
          </cell>
          <cell r="J2696">
            <v>233</v>
          </cell>
          <cell r="K2696" t="str">
            <v>H</v>
          </cell>
        </row>
        <row r="2697">
          <cell r="B2697" t="str">
            <v>BP5749</v>
          </cell>
          <cell r="C2697" t="str">
            <v>Arbuste - ARBU01</v>
          </cell>
          <cell r="D2697" t="str">
            <v>Arbuste - ARBU01</v>
          </cell>
          <cell r="E2697" t="str">
            <v>LAVAND. INTERM. GROSSO BP7 CONT</v>
          </cell>
          <cell r="F2697" t="str">
            <v>Tolérance au sec</v>
          </cell>
          <cell r="G2697" t="str">
            <v xml:space="preserve">Motte Ø 7 </v>
          </cell>
          <cell r="H2697">
            <v>40</v>
          </cell>
          <cell r="I2697">
            <v>0</v>
          </cell>
          <cell r="J2697">
            <v>0</v>
          </cell>
          <cell r="K2697"/>
        </row>
        <row r="2698">
          <cell r="B2698" t="str">
            <v>BP12354</v>
          </cell>
          <cell r="C2698" t="str">
            <v>Arbuste - ARBU01</v>
          </cell>
          <cell r="D2698" t="str">
            <v>Arbuste - ARBU01</v>
          </cell>
          <cell r="E2698" t="str">
            <v>LAVAND. INTERM. GROSSO BP7 P</v>
          </cell>
          <cell r="F2698" t="str">
            <v>Tolérance au sec</v>
          </cell>
          <cell r="G2698" t="str">
            <v xml:space="preserve">Motte Ø 7 </v>
          </cell>
          <cell r="H2698">
            <v>40</v>
          </cell>
          <cell r="I2698">
            <v>0</v>
          </cell>
          <cell r="J2698">
            <v>0</v>
          </cell>
          <cell r="K2698" t="str">
            <v>H</v>
          </cell>
        </row>
        <row r="2699">
          <cell r="B2699" t="str">
            <v>BP13598</v>
          </cell>
          <cell r="C2699" t="str">
            <v>Arbuste - ARBU01</v>
          </cell>
          <cell r="D2699" t="str">
            <v>Arbuste - ARBU01</v>
          </cell>
          <cell r="E2699" t="str">
            <v>LAVAND. INTERM. GROSSO BP8</v>
          </cell>
          <cell r="F2699" t="str">
            <v>Tolérance au sec</v>
          </cell>
          <cell r="G2699" t="str">
            <v xml:space="preserve">Motte Ø 8 </v>
          </cell>
          <cell r="H2699">
            <v>28</v>
          </cell>
          <cell r="I2699">
            <v>0</v>
          </cell>
          <cell r="J2699">
            <v>0</v>
          </cell>
          <cell r="K2699"/>
        </row>
        <row r="2700">
          <cell r="B2700" t="str">
            <v>BP27772</v>
          </cell>
          <cell r="C2700" t="str">
            <v>Arbuste - ARBU01</v>
          </cell>
          <cell r="D2700" t="str">
            <v>Arbuste - ARBU01</v>
          </cell>
          <cell r="E2700" t="str">
            <v>LAVAND. INTERM. GROSSO BP9</v>
          </cell>
          <cell r="F2700" t="str">
            <v>Tolérance au sec</v>
          </cell>
          <cell r="G2700" t="str">
            <v xml:space="preserve">Motte Ø 9 </v>
          </cell>
          <cell r="H2700">
            <v>18</v>
          </cell>
          <cell r="I2700">
            <v>0</v>
          </cell>
          <cell r="J2700">
            <v>0</v>
          </cell>
          <cell r="K2700"/>
        </row>
        <row r="2701">
          <cell r="B2701" t="str">
            <v>BP22488</v>
          </cell>
          <cell r="C2701" t="str">
            <v>Arbuste - ARBU01</v>
          </cell>
          <cell r="D2701" t="str">
            <v>Arbuste - ARBU01</v>
          </cell>
          <cell r="E2701" t="str">
            <v>LAVAND. INTERM. PHENOMENAL NIKO® BP7</v>
          </cell>
          <cell r="F2701" t="str">
            <v>Tolérance au sec</v>
          </cell>
          <cell r="G2701" t="str">
            <v xml:space="preserve">Motte Ø 7 </v>
          </cell>
          <cell r="H2701">
            <v>40</v>
          </cell>
          <cell r="I2701">
            <v>163</v>
          </cell>
          <cell r="J2701">
            <v>45</v>
          </cell>
          <cell r="K2701" t="str">
            <v>H</v>
          </cell>
        </row>
        <row r="2702">
          <cell r="B2702" t="str">
            <v>BP22487</v>
          </cell>
          <cell r="C2702" t="str">
            <v>Arbuste - ARBU01</v>
          </cell>
          <cell r="D2702" t="str">
            <v>Arbuste - ARBU01</v>
          </cell>
          <cell r="E2702" t="str">
            <v>LAVAND. INTERM. PHENOMENAL NIKO® BP7 P</v>
          </cell>
          <cell r="F2702" t="str">
            <v>Tolérance au sec</v>
          </cell>
          <cell r="G2702" t="str">
            <v xml:space="preserve">Motte Ø 7 </v>
          </cell>
          <cell r="H2702">
            <v>40</v>
          </cell>
          <cell r="I2702">
            <v>0</v>
          </cell>
          <cell r="J2702">
            <v>0</v>
          </cell>
          <cell r="K2702" t="str">
            <v>H</v>
          </cell>
        </row>
        <row r="2703">
          <cell r="B2703" t="str">
            <v>BP27774</v>
          </cell>
          <cell r="C2703" t="str">
            <v>Arbuste - ARBU01</v>
          </cell>
          <cell r="D2703" t="str">
            <v>Arbuste - ARBU01</v>
          </cell>
          <cell r="E2703" t="str">
            <v>LAVAND. INTERM. PHENOMENAL NIKO® BP9</v>
          </cell>
          <cell r="F2703" t="str">
            <v>Tolérance au sec</v>
          </cell>
          <cell r="G2703" t="str">
            <v xml:space="preserve">Motte Ø 9 </v>
          </cell>
          <cell r="H2703">
            <v>18</v>
          </cell>
          <cell r="I2703">
            <v>0</v>
          </cell>
          <cell r="J2703">
            <v>0</v>
          </cell>
          <cell r="K2703"/>
        </row>
        <row r="2704">
          <cell r="B2704" t="str">
            <v>BP5813</v>
          </cell>
          <cell r="C2704" t="str">
            <v>Arbuste - ARBU01</v>
          </cell>
          <cell r="D2704" t="str">
            <v>Arbuste - ARBU01</v>
          </cell>
          <cell r="E2704" t="str">
            <v>LAVAND. INTERM. SEGURET BP7</v>
          </cell>
          <cell r="F2704" t="str">
            <v>Tolérance au sec</v>
          </cell>
          <cell r="G2704" t="str">
            <v xml:space="preserve">Motte Ø 7 </v>
          </cell>
          <cell r="H2704">
            <v>40</v>
          </cell>
          <cell r="I2704">
            <v>341</v>
          </cell>
          <cell r="J2704">
            <v>39</v>
          </cell>
          <cell r="K2704"/>
        </row>
        <row r="2705">
          <cell r="B2705" t="str">
            <v>BP5815</v>
          </cell>
          <cell r="C2705" t="str">
            <v>Arbuste - ARBU01</v>
          </cell>
          <cell r="D2705" t="str">
            <v>Arbuste - ARBU01</v>
          </cell>
          <cell r="E2705" t="str">
            <v>LAVAND. INTERM. SEGURET BP7 P</v>
          </cell>
          <cell r="F2705" t="str">
            <v>Tolérance au sec</v>
          </cell>
          <cell r="G2705" t="str">
            <v xml:space="preserve">Motte Ø 7 </v>
          </cell>
          <cell r="H2705">
            <v>40</v>
          </cell>
          <cell r="I2705">
            <v>0</v>
          </cell>
          <cell r="J2705">
            <v>0</v>
          </cell>
          <cell r="K2705"/>
        </row>
        <row r="2706">
          <cell r="B2706" t="str">
            <v>BP27776</v>
          </cell>
          <cell r="C2706" t="str">
            <v>Arbuste - ARBU01</v>
          </cell>
          <cell r="D2706" t="str">
            <v>Arbuste - ARBU01</v>
          </cell>
          <cell r="E2706" t="str">
            <v>LAVAND. INTERM. SEGURET BP9</v>
          </cell>
          <cell r="F2706" t="str">
            <v>Tolérance au sec</v>
          </cell>
          <cell r="G2706" t="str">
            <v xml:space="preserve">Motte Ø 9 </v>
          </cell>
          <cell r="H2706">
            <v>18</v>
          </cell>
          <cell r="I2706">
            <v>0</v>
          </cell>
          <cell r="J2706">
            <v>0</v>
          </cell>
          <cell r="K2706"/>
        </row>
        <row r="2707">
          <cell r="B2707" t="str">
            <v>BP28800</v>
          </cell>
          <cell r="C2707" t="str">
            <v>Arbuste - ARBU01</v>
          </cell>
          <cell r="D2707" t="str">
            <v>Arbuste - ARBU01</v>
          </cell>
          <cell r="E2707" t="str">
            <v>LAVAND. INTERM. SENSATIONAL BP7</v>
          </cell>
          <cell r="F2707" t="str">
            <v>Tolérance au sec</v>
          </cell>
          <cell r="G2707" t="str">
            <v xml:space="preserve">Motte Ø 7 </v>
          </cell>
          <cell r="H2707">
            <v>40</v>
          </cell>
          <cell r="I2707">
            <v>11</v>
          </cell>
          <cell r="J2707">
            <v>0</v>
          </cell>
          <cell r="K2707"/>
        </row>
        <row r="2708">
          <cell r="B2708" t="str">
            <v>BP28801</v>
          </cell>
          <cell r="C2708" t="str">
            <v>Arbuste - ARBU01</v>
          </cell>
          <cell r="D2708" t="str">
            <v>Arbuste - ARBU01</v>
          </cell>
          <cell r="E2708" t="str">
            <v>LAVAND. INTERM. SENSATIONAL BP7 P</v>
          </cell>
          <cell r="F2708" t="str">
            <v>Tolérance au sec</v>
          </cell>
          <cell r="G2708" t="str">
            <v xml:space="preserve">Motte Ø 7 </v>
          </cell>
          <cell r="H2708">
            <v>40</v>
          </cell>
          <cell r="I2708">
            <v>0</v>
          </cell>
          <cell r="J2708">
            <v>0</v>
          </cell>
          <cell r="K2708"/>
        </row>
        <row r="2709">
          <cell r="B2709" t="str">
            <v>BP28802</v>
          </cell>
          <cell r="C2709" t="str">
            <v>Arbuste - ARBU01</v>
          </cell>
          <cell r="D2709" t="str">
            <v>Arbuste - ARBU01</v>
          </cell>
          <cell r="E2709" t="str">
            <v>LAVAND. INTERM. SENSATIONAL BP9</v>
          </cell>
          <cell r="F2709" t="str">
            <v>Tolérance au sec</v>
          </cell>
          <cell r="G2709" t="str">
            <v xml:space="preserve">Motte Ø 9 </v>
          </cell>
          <cell r="H2709">
            <v>18</v>
          </cell>
          <cell r="I2709">
            <v>0</v>
          </cell>
          <cell r="J2709">
            <v>0</v>
          </cell>
          <cell r="K2709"/>
        </row>
        <row r="2710">
          <cell r="B2710" t="str">
            <v>BP24256</v>
          </cell>
          <cell r="C2710" t="str">
            <v>Arbuste - ARBU01</v>
          </cell>
          <cell r="D2710" t="str">
            <v>Arbuste - ARBU01</v>
          </cell>
          <cell r="E2710" t="str">
            <v>LAVAND. STO. THE PRINCESS® LAVENDER BP7</v>
          </cell>
          <cell r="F2710" t="str">
            <v>Tolérance au sec</v>
          </cell>
          <cell r="G2710" t="str">
            <v xml:space="preserve">Motte Ø 7 </v>
          </cell>
          <cell r="H2710">
            <v>40</v>
          </cell>
          <cell r="I2710">
            <v>143</v>
          </cell>
          <cell r="J2710">
            <v>0</v>
          </cell>
          <cell r="K2710" t="str">
            <v>H</v>
          </cell>
        </row>
        <row r="2711">
          <cell r="B2711" t="str">
            <v>BP25422</v>
          </cell>
          <cell r="C2711" t="str">
            <v>Arbuste - ARBU01</v>
          </cell>
          <cell r="D2711" t="str">
            <v>Arbuste - ARBU01</v>
          </cell>
          <cell r="E2711" t="str">
            <v>LAVAND. STO. THE PRINCESS® LAVENDER BP7P</v>
          </cell>
          <cell r="F2711" t="str">
            <v>Tolérance au sec</v>
          </cell>
          <cell r="G2711" t="str">
            <v xml:space="preserve">Motte Ø 7 </v>
          </cell>
          <cell r="H2711">
            <v>40</v>
          </cell>
          <cell r="I2711">
            <v>0</v>
          </cell>
          <cell r="J2711">
            <v>0</v>
          </cell>
          <cell r="K2711" t="str">
            <v>H</v>
          </cell>
        </row>
        <row r="2712">
          <cell r="B2712" t="str">
            <v>BP27783</v>
          </cell>
          <cell r="C2712" t="str">
            <v>Arbuste - ARBU01</v>
          </cell>
          <cell r="D2712" t="str">
            <v>Arbuste - ARBU01</v>
          </cell>
          <cell r="E2712" t="str">
            <v>LAVAND. STO. THE PRINCESS® LAVENDER BP9</v>
          </cell>
          <cell r="F2712" t="str">
            <v>Tolérance au sec</v>
          </cell>
          <cell r="G2712" t="str">
            <v xml:space="preserve">Motte Ø 9 </v>
          </cell>
          <cell r="H2712">
            <v>18</v>
          </cell>
          <cell r="I2712">
            <v>0</v>
          </cell>
          <cell r="J2712">
            <v>0</v>
          </cell>
          <cell r="K2712"/>
        </row>
        <row r="2713">
          <cell r="B2713" t="str">
            <v>BP27393</v>
          </cell>
          <cell r="C2713" t="str">
            <v>Arbuste - ARBU01</v>
          </cell>
          <cell r="D2713" t="str">
            <v>Arbuste - ARBU01</v>
          </cell>
          <cell r="E2713" t="str">
            <v>LAVAND. STOE. FANTASIA EARLY PURPLE® BP7</v>
          </cell>
          <cell r="F2713" t="str">
            <v>Tolérance au sec</v>
          </cell>
          <cell r="G2713" t="str">
            <v xml:space="preserve">Motte Ø 7 </v>
          </cell>
          <cell r="H2713">
            <v>40</v>
          </cell>
          <cell r="I2713">
            <v>0</v>
          </cell>
          <cell r="J2713">
            <v>0</v>
          </cell>
          <cell r="K2713"/>
        </row>
        <row r="2714">
          <cell r="B2714" t="str">
            <v>BP28288</v>
          </cell>
          <cell r="C2714" t="str">
            <v>Arbuste - ARBU01</v>
          </cell>
          <cell r="D2714" t="str">
            <v>Arbuste - ARBU01</v>
          </cell>
          <cell r="E2714" t="str">
            <v>LAVAND. STOE. MAGIC.® POSY PINK BP7</v>
          </cell>
          <cell r="F2714" t="str">
            <v>Tolérance au sec</v>
          </cell>
          <cell r="G2714" t="str">
            <v xml:space="preserve">Motte Ø 7 </v>
          </cell>
          <cell r="H2714">
            <v>40</v>
          </cell>
          <cell r="I2714">
            <v>0</v>
          </cell>
          <cell r="J2714">
            <v>0</v>
          </cell>
          <cell r="K2714"/>
        </row>
        <row r="2715">
          <cell r="B2715" t="str">
            <v>BP26926</v>
          </cell>
          <cell r="C2715" t="str">
            <v>Arbuste - ARBU01</v>
          </cell>
          <cell r="D2715" t="str">
            <v>Arbuste - ARBU01</v>
          </cell>
          <cell r="E2715" t="str">
            <v>LAVAND. STOE. MAGIC.® POSY PINK BP7 CONT</v>
          </cell>
          <cell r="F2715" t="str">
            <v>Tolérance au sec</v>
          </cell>
          <cell r="G2715" t="str">
            <v xml:space="preserve">Motte Ø 7 </v>
          </cell>
          <cell r="H2715">
            <v>40</v>
          </cell>
          <cell r="I2715">
            <v>0</v>
          </cell>
          <cell r="J2715">
            <v>0</v>
          </cell>
          <cell r="K2715"/>
        </row>
        <row r="2716">
          <cell r="B2716" t="str">
            <v>BP28067</v>
          </cell>
          <cell r="C2716" t="str">
            <v>Arbuste - ARBU01</v>
          </cell>
          <cell r="D2716" t="str">
            <v>Arbuste - ARBU01</v>
          </cell>
          <cell r="E2716" t="str">
            <v>LAVAND. STOE. MAGIC.® POSY PINK BP9</v>
          </cell>
          <cell r="F2716" t="str">
            <v>Tolérance au sec</v>
          </cell>
          <cell r="G2716" t="str">
            <v xml:space="preserve">Motte Ø 9 </v>
          </cell>
          <cell r="H2716">
            <v>18</v>
          </cell>
          <cell r="I2716">
            <v>0</v>
          </cell>
          <cell r="J2716">
            <v>0</v>
          </cell>
          <cell r="K2716"/>
        </row>
        <row r="2717">
          <cell r="B2717" t="str">
            <v>BP28289</v>
          </cell>
          <cell r="C2717" t="str">
            <v>Arbuste - ARBU01</v>
          </cell>
          <cell r="D2717" t="str">
            <v>Arbuste - ARBU01</v>
          </cell>
          <cell r="E2717" t="str">
            <v>LAVAND. STOE. MAGIC.® POSY PURPLE BP7</v>
          </cell>
          <cell r="F2717" t="str">
            <v>Tolérance au sec</v>
          </cell>
          <cell r="G2717" t="str">
            <v xml:space="preserve">Motte Ø 7 </v>
          </cell>
          <cell r="H2717">
            <v>40</v>
          </cell>
          <cell r="I2717">
            <v>0</v>
          </cell>
          <cell r="J2717">
            <v>0</v>
          </cell>
          <cell r="K2717"/>
        </row>
        <row r="2718">
          <cell r="B2718" t="str">
            <v>BP26928</v>
          </cell>
          <cell r="C2718" t="str">
            <v>Arbuste - ARBU01</v>
          </cell>
          <cell r="D2718" t="str">
            <v>Arbuste - ARBU01</v>
          </cell>
          <cell r="E2718" t="str">
            <v>LAVAND. STOE. MAGIC.® POSY PURPLE BP7 CT</v>
          </cell>
          <cell r="F2718" t="str">
            <v>Tolérance au sec</v>
          </cell>
          <cell r="G2718" t="str">
            <v xml:space="preserve">Motte Ø 7 </v>
          </cell>
          <cell r="H2718">
            <v>40</v>
          </cell>
          <cell r="I2718">
            <v>0</v>
          </cell>
          <cell r="J2718">
            <v>0</v>
          </cell>
          <cell r="K2718"/>
        </row>
        <row r="2719">
          <cell r="B2719" t="str">
            <v>BP28068</v>
          </cell>
          <cell r="C2719" t="str">
            <v>Arbuste - ARBU01</v>
          </cell>
          <cell r="D2719" t="str">
            <v>Arbuste - ARBU01</v>
          </cell>
          <cell r="E2719" t="str">
            <v>LAVAND. STOE. MAGIC.® POSY PURPLE BP9</v>
          </cell>
          <cell r="F2719" t="str">
            <v>Tolérance au sec</v>
          </cell>
          <cell r="G2719" t="str">
            <v xml:space="preserve">Motte Ø 9 </v>
          </cell>
          <cell r="H2719">
            <v>18</v>
          </cell>
          <cell r="I2719">
            <v>0</v>
          </cell>
          <cell r="J2719">
            <v>0</v>
          </cell>
          <cell r="K2719"/>
        </row>
        <row r="2720">
          <cell r="B2720" t="str">
            <v>BP5836</v>
          </cell>
          <cell r="C2720" t="str">
            <v>Arbuste - ARBU01</v>
          </cell>
          <cell r="D2720" t="str">
            <v>Arbuste - ARBU01</v>
          </cell>
          <cell r="E2720" t="str">
            <v>LAVAND. STOE. PEDUNCULATA BP7</v>
          </cell>
          <cell r="F2720" t="str">
            <v>Tolérance au sec</v>
          </cell>
          <cell r="G2720" t="str">
            <v xml:space="preserve">Motte Ø 7 </v>
          </cell>
          <cell r="H2720">
            <v>40</v>
          </cell>
          <cell r="I2720">
            <v>112</v>
          </cell>
          <cell r="J2720">
            <v>39</v>
          </cell>
          <cell r="K2720"/>
        </row>
        <row r="2721">
          <cell r="B2721" t="str">
            <v>BP12358</v>
          </cell>
          <cell r="C2721" t="str">
            <v>Arbuste - ARBU01</v>
          </cell>
          <cell r="D2721" t="str">
            <v>Arbuste - ARBU01</v>
          </cell>
          <cell r="E2721" t="str">
            <v>LAVAND. STOE. PEDUNCULATA BP7 P</v>
          </cell>
          <cell r="F2721" t="str">
            <v>Tolérance au sec</v>
          </cell>
          <cell r="G2721" t="str">
            <v xml:space="preserve">Motte Ø 7 </v>
          </cell>
          <cell r="H2721">
            <v>40</v>
          </cell>
          <cell r="I2721">
            <v>0</v>
          </cell>
          <cell r="J2721">
            <v>0</v>
          </cell>
          <cell r="K2721"/>
        </row>
        <row r="2722">
          <cell r="B2722" t="str">
            <v>BP27778</v>
          </cell>
          <cell r="C2722" t="str">
            <v>Arbuste - ARBU01</v>
          </cell>
          <cell r="D2722" t="str">
            <v>Arbuste - ARBU01</v>
          </cell>
          <cell r="E2722" t="str">
            <v>LAVAND. STOE. PEDUNCULATA BP9</v>
          </cell>
          <cell r="F2722" t="str">
            <v>Tolérance au sec</v>
          </cell>
          <cell r="G2722" t="str">
            <v xml:space="preserve">Motte Ø 9 </v>
          </cell>
          <cell r="H2722">
            <v>18</v>
          </cell>
          <cell r="I2722">
            <v>0</v>
          </cell>
          <cell r="J2722">
            <v>0</v>
          </cell>
          <cell r="K2722"/>
        </row>
        <row r="2723">
          <cell r="B2723" t="str">
            <v>BP5842</v>
          </cell>
          <cell r="C2723" t="str">
            <v>Arbuste - ARBU01</v>
          </cell>
          <cell r="D2723" t="str">
            <v>Arbuste - ARBU01</v>
          </cell>
          <cell r="E2723" t="str">
            <v>LAVAND. STOE. REGAL SPLENDOUR® BP7</v>
          </cell>
          <cell r="F2723" t="str">
            <v>Tolérance au sec</v>
          </cell>
          <cell r="G2723" t="str">
            <v xml:space="preserve">Motte Ø 7 </v>
          </cell>
          <cell r="H2723">
            <v>40</v>
          </cell>
          <cell r="I2723">
            <v>45</v>
          </cell>
          <cell r="J2723">
            <v>0</v>
          </cell>
          <cell r="K2723"/>
        </row>
        <row r="2724">
          <cell r="B2724" t="str">
            <v>BP12359</v>
          </cell>
          <cell r="C2724" t="str">
            <v>Arbuste - ARBU01</v>
          </cell>
          <cell r="D2724" t="str">
            <v>Arbuste - ARBU01</v>
          </cell>
          <cell r="E2724" t="str">
            <v>LAVAND. STOE. REGAL SPLENDOUR® BP7 P</v>
          </cell>
          <cell r="F2724" t="str">
            <v>Tolérance au sec</v>
          </cell>
          <cell r="G2724" t="str">
            <v xml:space="preserve">Motte Ø 7 </v>
          </cell>
          <cell r="H2724">
            <v>40</v>
          </cell>
          <cell r="I2724">
            <v>0</v>
          </cell>
          <cell r="J2724">
            <v>0</v>
          </cell>
          <cell r="K2724"/>
        </row>
        <row r="2725">
          <cell r="B2725" t="str">
            <v>BP27781</v>
          </cell>
          <cell r="C2725" t="str">
            <v>Arbuste - ARBU01</v>
          </cell>
          <cell r="D2725" t="str">
            <v>Arbuste - ARBU01</v>
          </cell>
          <cell r="E2725" t="str">
            <v>LAVAND. STOE. REGAL SPLENDOUR® BP9</v>
          </cell>
          <cell r="F2725" t="str">
            <v>Tolérance au sec</v>
          </cell>
          <cell r="G2725" t="str">
            <v xml:space="preserve">Motte Ø 9 </v>
          </cell>
          <cell r="H2725">
            <v>18</v>
          </cell>
          <cell r="I2725">
            <v>0</v>
          </cell>
          <cell r="J2725">
            <v>0</v>
          </cell>
          <cell r="K2725"/>
        </row>
        <row r="2726">
          <cell r="B2726" t="str">
            <v>BP10457</v>
          </cell>
          <cell r="C2726" t="str">
            <v>Arbuste - ARBU01</v>
          </cell>
          <cell r="D2726" t="str">
            <v>Arbuste - ARBU01</v>
          </cell>
          <cell r="E2726" t="str">
            <v>LAVAND. STOE. TIARA® BP7</v>
          </cell>
          <cell r="F2726" t="str">
            <v>Tolérance au sec</v>
          </cell>
          <cell r="G2726" t="str">
            <v xml:space="preserve">Motte Ø 7 </v>
          </cell>
          <cell r="H2726">
            <v>40</v>
          </cell>
          <cell r="I2726">
            <v>46</v>
          </cell>
          <cell r="J2726">
            <v>0</v>
          </cell>
          <cell r="K2726"/>
        </row>
        <row r="2727">
          <cell r="B2727" t="str">
            <v>BP22027</v>
          </cell>
          <cell r="C2727" t="str">
            <v>Arbuste - ARBU01</v>
          </cell>
          <cell r="D2727" t="str">
            <v>Arbuste - ARBU01</v>
          </cell>
          <cell r="E2727" t="str">
            <v>LAVAND. STOE. TIARA® BP7 P</v>
          </cell>
          <cell r="F2727" t="str">
            <v>Tolérance au sec</v>
          </cell>
          <cell r="G2727" t="str">
            <v xml:space="preserve">Motte Ø 7 </v>
          </cell>
          <cell r="H2727">
            <v>40</v>
          </cell>
          <cell r="I2727">
            <v>0</v>
          </cell>
          <cell r="J2727">
            <v>0</v>
          </cell>
          <cell r="K2727"/>
        </row>
        <row r="2728">
          <cell r="B2728" t="str">
            <v>BP27784</v>
          </cell>
          <cell r="C2728" t="str">
            <v>Arbuste - ARBU01</v>
          </cell>
          <cell r="D2728" t="str">
            <v>Arbuste - ARBU01</v>
          </cell>
          <cell r="E2728" t="str">
            <v>LAVAND. STOE. TIARA® BP9</v>
          </cell>
          <cell r="F2728" t="str">
            <v>Tolérance au sec</v>
          </cell>
          <cell r="G2728" t="str">
            <v xml:space="preserve">Motte Ø 9 </v>
          </cell>
          <cell r="H2728">
            <v>18</v>
          </cell>
          <cell r="I2728">
            <v>0</v>
          </cell>
          <cell r="J2728">
            <v>0</v>
          </cell>
          <cell r="K2728"/>
        </row>
        <row r="2729">
          <cell r="B2729" t="str">
            <v>BP5851</v>
          </cell>
          <cell r="C2729" t="str">
            <v>Arbuste - ARBU01</v>
          </cell>
          <cell r="D2729" t="str">
            <v>Arbuste - ARBU01</v>
          </cell>
          <cell r="E2729" t="str">
            <v>LAVAND. STOE. WILLOWVALE BP7</v>
          </cell>
          <cell r="F2729" t="str">
            <v>Tolérance au sec</v>
          </cell>
          <cell r="G2729" t="str">
            <v xml:space="preserve">Motte Ø 7 </v>
          </cell>
          <cell r="H2729">
            <v>40</v>
          </cell>
          <cell r="I2729">
            <v>0</v>
          </cell>
          <cell r="J2729">
            <v>0</v>
          </cell>
          <cell r="K2729"/>
        </row>
        <row r="2730">
          <cell r="B2730" t="str">
            <v>BP5854</v>
          </cell>
          <cell r="C2730" t="str">
            <v>Arbuste - ARBU01</v>
          </cell>
          <cell r="D2730" t="str">
            <v>Arbuste - ARBU01</v>
          </cell>
          <cell r="E2730" t="str">
            <v>LAVAND. STOE. WILLOWVALE BP7 CONT</v>
          </cell>
          <cell r="F2730" t="str">
            <v>Tolérance au sec</v>
          </cell>
          <cell r="G2730" t="str">
            <v xml:space="preserve">Motte Ø 7 </v>
          </cell>
          <cell r="H2730">
            <v>40</v>
          </cell>
          <cell r="I2730">
            <v>100</v>
          </cell>
          <cell r="J2730">
            <v>0</v>
          </cell>
          <cell r="K2730"/>
        </row>
        <row r="2731">
          <cell r="B2731" t="str">
            <v>BP5830</v>
          </cell>
          <cell r="C2731" t="str">
            <v>Arbuste - ARBU01</v>
          </cell>
          <cell r="D2731" t="str">
            <v>Arbuste - ARBU01</v>
          </cell>
          <cell r="E2731" t="str">
            <v>LAVAND. X CHAYTORAE RICHARD GRAY BP7</v>
          </cell>
          <cell r="F2731" t="str">
            <v>Tolérance au sec</v>
          </cell>
          <cell r="G2731" t="str">
            <v xml:space="preserve">Motte Ø 7 </v>
          </cell>
          <cell r="H2731">
            <v>40</v>
          </cell>
          <cell r="I2731">
            <v>43</v>
          </cell>
          <cell r="J2731">
            <v>0</v>
          </cell>
          <cell r="K2731"/>
        </row>
        <row r="2732">
          <cell r="B2732" t="str">
            <v>BP12361</v>
          </cell>
          <cell r="C2732" t="str">
            <v>Arbuste - ARBU01</v>
          </cell>
          <cell r="D2732" t="str">
            <v>Arbuste - ARBU01</v>
          </cell>
          <cell r="E2732" t="str">
            <v>LAVAND. X CHAYTORAE RICHARD GRAY BP7 P</v>
          </cell>
          <cell r="F2732" t="str">
            <v>Tolérance au sec</v>
          </cell>
          <cell r="G2732" t="str">
            <v xml:space="preserve">Motte Ø 7 </v>
          </cell>
          <cell r="H2732">
            <v>40</v>
          </cell>
          <cell r="I2732">
            <v>0</v>
          </cell>
          <cell r="J2732">
            <v>0</v>
          </cell>
          <cell r="K2732"/>
        </row>
        <row r="2733">
          <cell r="B2733" t="str">
            <v>BP27786</v>
          </cell>
          <cell r="C2733" t="str">
            <v>Arbuste - ARBU01</v>
          </cell>
          <cell r="D2733" t="str">
            <v>Arbuste - ARBU01</v>
          </cell>
          <cell r="E2733" t="str">
            <v>LAVAND. X CHAYTORAE RICHARD GRAY BP9</v>
          </cell>
          <cell r="F2733" t="str">
            <v>Tolérance au sec</v>
          </cell>
          <cell r="G2733" t="str">
            <v xml:space="preserve">Motte Ø 9 </v>
          </cell>
          <cell r="H2733">
            <v>18</v>
          </cell>
          <cell r="I2733">
            <v>0</v>
          </cell>
          <cell r="J2733">
            <v>0</v>
          </cell>
          <cell r="K2733"/>
        </row>
        <row r="2734">
          <cell r="B2734" t="str">
            <v>BA28829</v>
          </cell>
          <cell r="C2734" t="str">
            <v>Arbuste - ARBU01</v>
          </cell>
          <cell r="D2734" t="str">
            <v>Arbuste - ARBU01</v>
          </cell>
          <cell r="E2734" t="str">
            <v>LAVATERA BLUE BIRD® BA4</v>
          </cell>
          <cell r="F2734" t="str">
            <v>Tolérance au sec</v>
          </cell>
          <cell r="G2734" t="str">
            <v xml:space="preserve">Motte Ø 4 </v>
          </cell>
          <cell r="H2734">
            <v>104</v>
          </cell>
          <cell r="I2734">
            <v>5</v>
          </cell>
          <cell r="J2734">
            <v>0</v>
          </cell>
          <cell r="K2734"/>
        </row>
        <row r="2735">
          <cell r="B2735" t="str">
            <v>BA28830</v>
          </cell>
          <cell r="C2735" t="str">
            <v>Arbuste - ARBU01</v>
          </cell>
          <cell r="D2735" t="str">
            <v>Arbuste - ARBU01</v>
          </cell>
          <cell r="E2735" t="str">
            <v>LAVATERA MARITMA PRINCESSE DE LIGNE BA4</v>
          </cell>
          <cell r="F2735" t="str">
            <v>Tolérance au sec</v>
          </cell>
          <cell r="G2735" t="str">
            <v xml:space="preserve">Motte Ø 4 </v>
          </cell>
          <cell r="H2735">
            <v>104</v>
          </cell>
          <cell r="I2735">
            <v>4</v>
          </cell>
          <cell r="J2735">
            <v>0</v>
          </cell>
          <cell r="K2735"/>
        </row>
        <row r="2736">
          <cell r="B2736" t="str">
            <v>BA28668</v>
          </cell>
          <cell r="C2736" t="str">
            <v>Arbuste - ARBU01</v>
          </cell>
          <cell r="D2736" t="str">
            <v>Arbuste - ARBU01</v>
          </cell>
          <cell r="E2736" t="str">
            <v>LAVATERA THURINGIACA BARNSLEY BABY BA4</v>
          </cell>
          <cell r="F2736" t="str">
            <v>Tolérance au sec</v>
          </cell>
          <cell r="G2736" t="str">
            <v xml:space="preserve">Motte Ø 4 </v>
          </cell>
          <cell r="H2736">
            <v>104</v>
          </cell>
          <cell r="I2736">
            <v>23</v>
          </cell>
          <cell r="J2736">
            <v>0</v>
          </cell>
          <cell r="K2736"/>
        </row>
        <row r="2737">
          <cell r="B2737" t="str">
            <v>BA28666</v>
          </cell>
          <cell r="C2737" t="str">
            <v>Arbuste - ARBU01</v>
          </cell>
          <cell r="D2737" t="str">
            <v>Arbuste - ARBU01</v>
          </cell>
          <cell r="E2737" t="str">
            <v>LAVATERA THURINGIACA BREDON SPRING BA4</v>
          </cell>
          <cell r="F2737" t="str">
            <v>Tolérance au sec</v>
          </cell>
          <cell r="G2737" t="str">
            <v xml:space="preserve">Motte Ø 4 </v>
          </cell>
          <cell r="H2737">
            <v>104</v>
          </cell>
          <cell r="I2737">
            <v>19</v>
          </cell>
          <cell r="J2737">
            <v>0</v>
          </cell>
          <cell r="K2737"/>
        </row>
        <row r="2738">
          <cell r="B2738" t="str">
            <v>BA28831</v>
          </cell>
          <cell r="C2738" t="str">
            <v>Arbuste - ARBU01</v>
          </cell>
          <cell r="D2738" t="str">
            <v>Arbuste - ARBU01</v>
          </cell>
          <cell r="E2738" t="str">
            <v>LAVATERA THURINGIACA EYES CATCHER BA4</v>
          </cell>
          <cell r="F2738" t="str">
            <v>Tolérance au sec</v>
          </cell>
          <cell r="G2738" t="str">
            <v xml:space="preserve">Motte Ø 4 </v>
          </cell>
          <cell r="H2738">
            <v>104</v>
          </cell>
          <cell r="I2738">
            <v>4</v>
          </cell>
          <cell r="J2738">
            <v>0</v>
          </cell>
          <cell r="K2738"/>
        </row>
        <row r="2739">
          <cell r="B2739" t="str">
            <v>BA28667</v>
          </cell>
          <cell r="C2739" t="str">
            <v>Arbuste - ARBU01</v>
          </cell>
          <cell r="D2739" t="str">
            <v>Arbuste - ARBU01</v>
          </cell>
          <cell r="E2739" t="str">
            <v>LAVATERA THURINGIACA ROSEA BA4</v>
          </cell>
          <cell r="F2739" t="str">
            <v>Tolérance au sec</v>
          </cell>
          <cell r="G2739" t="str">
            <v xml:space="preserve">Motte Ø 4 </v>
          </cell>
          <cell r="H2739">
            <v>104</v>
          </cell>
          <cell r="I2739">
            <v>8</v>
          </cell>
          <cell r="J2739">
            <v>0</v>
          </cell>
          <cell r="K2739"/>
        </row>
        <row r="2740">
          <cell r="B2740" t="str">
            <v>BA28669</v>
          </cell>
          <cell r="C2740" t="str">
            <v>Arbuste - ARBU01</v>
          </cell>
          <cell r="D2740" t="str">
            <v>Arbuste - ARBU01</v>
          </cell>
          <cell r="E2740" t="str">
            <v>LAVATERA X CLEMENTII CHAMALLOW® BA4</v>
          </cell>
          <cell r="F2740" t="str">
            <v>Tolérance au sec</v>
          </cell>
          <cell r="G2740" t="str">
            <v xml:space="preserve">Motte Ø 4 </v>
          </cell>
          <cell r="H2740">
            <v>104</v>
          </cell>
          <cell r="I2740">
            <v>6</v>
          </cell>
          <cell r="J2740">
            <v>0</v>
          </cell>
          <cell r="K2740"/>
        </row>
        <row r="2741">
          <cell r="B2741" t="str">
            <v>BA28832</v>
          </cell>
          <cell r="C2741" t="str">
            <v>Arbuste - ARBU01</v>
          </cell>
          <cell r="D2741" t="str">
            <v>Arbuste - ARBU01</v>
          </cell>
          <cell r="E2741" t="str">
            <v>LAVATERA X CLEMENTII SONG BIRD® BA4</v>
          </cell>
          <cell r="F2741" t="str">
            <v>Tolérance au sec</v>
          </cell>
          <cell r="G2741" t="str">
            <v xml:space="preserve">Motte Ø 4 </v>
          </cell>
          <cell r="H2741">
            <v>104</v>
          </cell>
          <cell r="I2741">
            <v>7</v>
          </cell>
          <cell r="J2741">
            <v>0</v>
          </cell>
          <cell r="K2741"/>
        </row>
        <row r="2742">
          <cell r="B2742" t="str">
            <v>BP27788</v>
          </cell>
          <cell r="C2742" t="str">
            <v>Climat Doux - CDOU01</v>
          </cell>
          <cell r="D2742" t="str">
            <v>Arbuste - ARBU01</v>
          </cell>
          <cell r="E2742" t="str">
            <v>LEPTOSPE. LANIGER. MESMER EYES® BP9</v>
          </cell>
          <cell r="F2742" t="str">
            <v>Tolérance au sec</v>
          </cell>
          <cell r="G2742" t="str">
            <v xml:space="preserve">Motte Ø 9 </v>
          </cell>
          <cell r="H2742">
            <v>18</v>
          </cell>
          <cell r="I2742">
            <v>34</v>
          </cell>
          <cell r="J2742">
            <v>1</v>
          </cell>
          <cell r="K2742"/>
        </row>
        <row r="2743">
          <cell r="B2743" t="str">
            <v>BP27790</v>
          </cell>
          <cell r="C2743" t="str">
            <v>Climat Doux - CDOU01</v>
          </cell>
          <cell r="D2743" t="str">
            <v>Arbuste - ARBU01</v>
          </cell>
          <cell r="E2743" t="str">
            <v>LEPTOSPE. LANIGER. SILVER SHEEN BP9</v>
          </cell>
          <cell r="F2743" t="str">
            <v>Tolérance au sec</v>
          </cell>
          <cell r="G2743" t="str">
            <v xml:space="preserve">Motte Ø 9 </v>
          </cell>
          <cell r="H2743">
            <v>18</v>
          </cell>
          <cell r="I2743">
            <v>98</v>
          </cell>
          <cell r="J2743">
            <v>39</v>
          </cell>
          <cell r="K2743"/>
        </row>
        <row r="2744">
          <cell r="B2744" t="str">
            <v>BP10718</v>
          </cell>
          <cell r="C2744" t="str">
            <v>Climat Doux - CDOU01</v>
          </cell>
          <cell r="D2744" t="str">
            <v>Arbuste - ARBU01</v>
          </cell>
          <cell r="E2744" t="str">
            <v>LEPTOSPE. SCOPAR. CORAL CANDY BP8</v>
          </cell>
          <cell r="F2744" t="str">
            <v>Tolérance au sec</v>
          </cell>
          <cell r="G2744" t="str">
            <v xml:space="preserve">Motte Ø 8 </v>
          </cell>
          <cell r="H2744">
            <v>28</v>
          </cell>
          <cell r="I2744">
            <v>0</v>
          </cell>
          <cell r="J2744">
            <v>0</v>
          </cell>
          <cell r="K2744"/>
        </row>
        <row r="2745">
          <cell r="B2745" t="str">
            <v>BP27791</v>
          </cell>
          <cell r="C2745" t="str">
            <v>Climat Doux - CDOU01</v>
          </cell>
          <cell r="D2745" t="str">
            <v>Arbuste - ARBU01</v>
          </cell>
          <cell r="E2745" t="str">
            <v>LEPTOSPE. SCOPAR. CORAL CANDY BP9</v>
          </cell>
          <cell r="F2745" t="str">
            <v>Tolérance au sec</v>
          </cell>
          <cell r="G2745" t="str">
            <v xml:space="preserve">Motte Ø 9 </v>
          </cell>
          <cell r="H2745">
            <v>18</v>
          </cell>
          <cell r="I2745">
            <v>113</v>
          </cell>
          <cell r="J2745">
            <v>0</v>
          </cell>
          <cell r="K2745"/>
        </row>
        <row r="2746">
          <cell r="B2746" t="str">
            <v>BP28431</v>
          </cell>
          <cell r="C2746" t="str">
            <v>Climat Doux - CDOU01</v>
          </cell>
          <cell r="D2746" t="str">
            <v>Arbuste - ARBU01</v>
          </cell>
          <cell r="E2746" t="str">
            <v>LEPTOSPE. SCOPAR. CRIMSIN GLORY BP9</v>
          </cell>
          <cell r="F2746" t="str">
            <v>Tolérance au sec</v>
          </cell>
          <cell r="G2746" t="str">
            <v xml:space="preserve">Motte Ø 9 </v>
          </cell>
          <cell r="H2746">
            <v>18</v>
          </cell>
          <cell r="I2746">
            <v>227</v>
          </cell>
          <cell r="J2746">
            <v>110</v>
          </cell>
          <cell r="K2746" t="str">
            <v>H</v>
          </cell>
        </row>
        <row r="2747">
          <cell r="B2747" t="str">
            <v>BP29597</v>
          </cell>
          <cell r="C2747" t="str">
            <v>Climat Doux - CDOU01</v>
          </cell>
          <cell r="D2747" t="str">
            <v>Arbuste - ARBU01</v>
          </cell>
          <cell r="E2747" t="str">
            <v>LEPTOSPE. SCOPAR. LEONARD WILSON BP9</v>
          </cell>
          <cell r="F2747" t="str">
            <v>Tolérance au sec</v>
          </cell>
          <cell r="G2747" t="str">
            <v xml:space="preserve">Motte Ø 9 </v>
          </cell>
          <cell r="H2747">
            <v>18</v>
          </cell>
          <cell r="I2747">
            <v>0</v>
          </cell>
          <cell r="J2747">
            <v>0</v>
          </cell>
          <cell r="K2747"/>
        </row>
        <row r="2748">
          <cell r="B2748" t="str">
            <v>BP9464</v>
          </cell>
          <cell r="C2748" t="str">
            <v>Climat Doux - CDOU01</v>
          </cell>
          <cell r="D2748" t="str">
            <v>Arbuste - ARBU01</v>
          </cell>
          <cell r="E2748" t="str">
            <v>LEPTOSPE. SCOPAR. MARTINI BP8</v>
          </cell>
          <cell r="F2748" t="str">
            <v>Tolérance au sec</v>
          </cell>
          <cell r="G2748" t="str">
            <v xml:space="preserve">Motte Ø 8 </v>
          </cell>
          <cell r="H2748">
            <v>28</v>
          </cell>
          <cell r="I2748">
            <v>0</v>
          </cell>
          <cell r="J2748">
            <v>0</v>
          </cell>
          <cell r="K2748"/>
        </row>
        <row r="2749">
          <cell r="B2749" t="str">
            <v>BP27524</v>
          </cell>
          <cell r="C2749" t="str">
            <v>Climat Doux - CDOU01</v>
          </cell>
          <cell r="D2749" t="str">
            <v>Arbuste - ARBU01</v>
          </cell>
          <cell r="E2749" t="str">
            <v>LEPTOSPE. SCOPAR. MARTINI BP9</v>
          </cell>
          <cell r="F2749" t="str">
            <v>Tolérance au sec</v>
          </cell>
          <cell r="G2749" t="str">
            <v xml:space="preserve">Motte Ø 9 </v>
          </cell>
          <cell r="H2749">
            <v>18</v>
          </cell>
          <cell r="I2749">
            <v>331</v>
          </cell>
          <cell r="J2749">
            <v>0</v>
          </cell>
          <cell r="K2749"/>
        </row>
        <row r="2750">
          <cell r="B2750" t="str">
            <v>BP28423</v>
          </cell>
          <cell r="C2750" t="str">
            <v>Climat Doux - CDOU01</v>
          </cell>
          <cell r="D2750" t="str">
            <v>Arbuste - ARBU01</v>
          </cell>
          <cell r="E2750" t="str">
            <v>LEPTOSPE. SCOPAR. RED DAMASK BP9</v>
          </cell>
          <cell r="F2750" t="str">
            <v>Tolérance au sec</v>
          </cell>
          <cell r="G2750" t="str">
            <v xml:space="preserve">Motte Ø 9 </v>
          </cell>
          <cell r="H2750">
            <v>18</v>
          </cell>
          <cell r="I2750">
            <v>156</v>
          </cell>
          <cell r="J2750">
            <v>0</v>
          </cell>
        </row>
        <row r="2751">
          <cell r="B2751" t="str">
            <v>BP5882</v>
          </cell>
          <cell r="C2751" t="str">
            <v>Climat Doux - CDOU01</v>
          </cell>
          <cell r="D2751" t="str">
            <v>Arbuste - ARBU01</v>
          </cell>
          <cell r="E2751" t="str">
            <v>LEPTOSPE. SCOPAR. ROUGE DOUBLE NAIN BP8</v>
          </cell>
          <cell r="F2751" t="str">
            <v>Tolérance au sec</v>
          </cell>
          <cell r="G2751" t="str">
            <v xml:space="preserve">Motte Ø 8 </v>
          </cell>
          <cell r="H2751">
            <v>28</v>
          </cell>
          <cell r="I2751">
            <v>0</v>
          </cell>
          <cell r="J2751">
            <v>0</v>
          </cell>
        </row>
        <row r="2752">
          <cell r="B2752" t="str">
            <v>BP27796</v>
          </cell>
          <cell r="C2752" t="str">
            <v>Climat Doux - CDOU01</v>
          </cell>
          <cell r="D2752" t="str">
            <v>Arbuste - ARBU01</v>
          </cell>
          <cell r="E2752" t="str">
            <v>LEPTOSPE. SCOPAR. ROUGE DOUBLE NAIN BP9</v>
          </cell>
          <cell r="F2752" t="str">
            <v>Tolérance au sec</v>
          </cell>
          <cell r="G2752" t="str">
            <v xml:space="preserve">Motte Ø 9 </v>
          </cell>
          <cell r="H2752">
            <v>18</v>
          </cell>
          <cell r="I2752">
            <v>0</v>
          </cell>
          <cell r="J2752">
            <v>0</v>
          </cell>
        </row>
        <row r="2753">
          <cell r="B2753" t="str">
            <v>BP28432</v>
          </cell>
          <cell r="C2753" t="str">
            <v>Climat Doux - CDOU01</v>
          </cell>
          <cell r="D2753" t="str">
            <v>Arbuste - ARBU01</v>
          </cell>
          <cell r="E2753" t="str">
            <v>LEPTOSPE. SCOPAR. RUBY GLOW BP9</v>
          </cell>
          <cell r="F2753" t="str">
            <v>Tolérance au sec</v>
          </cell>
          <cell r="G2753" t="str">
            <v xml:space="preserve">Motte Ø 9 </v>
          </cell>
          <cell r="H2753">
            <v>18</v>
          </cell>
          <cell r="I2753">
            <v>0</v>
          </cell>
          <cell r="J2753">
            <v>0</v>
          </cell>
        </row>
        <row r="2754">
          <cell r="B2754" t="str">
            <v>BP9463</v>
          </cell>
          <cell r="C2754" t="str">
            <v>Climat Doux - CDOU01</v>
          </cell>
          <cell r="D2754" t="str">
            <v>Arbuste - ARBU01</v>
          </cell>
          <cell r="E2754" t="str">
            <v>LEPTOSPE. SCOPAR. WINTER CHEER BP8</v>
          </cell>
          <cell r="F2754" t="str">
            <v>Tolérance au sec</v>
          </cell>
          <cell r="G2754" t="str">
            <v xml:space="preserve">Motte Ø 8 </v>
          </cell>
          <cell r="H2754">
            <v>28</v>
          </cell>
          <cell r="I2754">
            <v>0</v>
          </cell>
          <cell r="J2754">
            <v>0</v>
          </cell>
        </row>
        <row r="2755">
          <cell r="B2755" t="str">
            <v>BP27798</v>
          </cell>
          <cell r="C2755" t="str">
            <v>Climat Doux - CDOU01</v>
          </cell>
          <cell r="D2755" t="str">
            <v>Arbuste - ARBU01</v>
          </cell>
          <cell r="E2755" t="str">
            <v>LEPTOSPE. SCOPAR. WINTER CHEER BP9</v>
          </cell>
          <cell r="F2755" t="str">
            <v>Tolérance au sec</v>
          </cell>
          <cell r="G2755" t="str">
            <v xml:space="preserve">Motte Ø 9 </v>
          </cell>
          <cell r="H2755">
            <v>18</v>
          </cell>
          <cell r="I2755">
            <v>204</v>
          </cell>
          <cell r="J2755">
            <v>0</v>
          </cell>
        </row>
        <row r="2756">
          <cell r="B2756" t="str">
            <v>BG5892B</v>
          </cell>
          <cell r="C2756" t="str">
            <v>Arbuste - ARBU01</v>
          </cell>
          <cell r="D2756" t="str">
            <v>Arbuste - ARBU01</v>
          </cell>
          <cell r="E2756" t="str">
            <v>LESPEDEZA THUNBERGII BG9 R</v>
          </cell>
          <cell r="F2756"/>
          <cell r="G2756" t="str">
            <v xml:space="preserve">Godets Ø 9 </v>
          </cell>
          <cell r="H2756">
            <v>12</v>
          </cell>
          <cell r="I2756">
            <v>191</v>
          </cell>
          <cell r="J2756">
            <v>79</v>
          </cell>
        </row>
        <row r="2757">
          <cell r="B2757" t="str">
            <v>18A460</v>
          </cell>
          <cell r="C2757" t="str">
            <v>Vivace - VIVA01</v>
          </cell>
          <cell r="D2757" t="str">
            <v>Vivace - VIVA01</v>
          </cell>
          <cell r="E2757" t="str">
            <v>LEUCANTHEMUM SUPERBUM BECKY</v>
          </cell>
          <cell r="F2757"/>
          <cell r="G2757" t="str">
            <v xml:space="preserve">Motte Ø 9 </v>
          </cell>
          <cell r="H2757">
            <v>18</v>
          </cell>
          <cell r="I2757">
            <v>119</v>
          </cell>
          <cell r="J2757">
            <v>27</v>
          </cell>
          <cell r="K2757"/>
        </row>
        <row r="2758">
          <cell r="B2758" t="str">
            <v>18A233</v>
          </cell>
          <cell r="C2758" t="str">
            <v>Arbuste - ARBU01</v>
          </cell>
          <cell r="D2758" t="str">
            <v>Arbuste - ARBU01</v>
          </cell>
          <cell r="E2758" t="str">
            <v>LEUCOPHYLLUM FRUIT. 'GREEN CLOUD'</v>
          </cell>
          <cell r="F2758" t="str">
            <v>Tolérance au sec</v>
          </cell>
          <cell r="G2758" t="str">
            <v xml:space="preserve">Motte Ø 9 </v>
          </cell>
          <cell r="H2758">
            <v>18</v>
          </cell>
          <cell r="I2758">
            <v>65</v>
          </cell>
          <cell r="J2758">
            <v>11</v>
          </cell>
        </row>
        <row r="2759">
          <cell r="B2759" t="str">
            <v>BA5910</v>
          </cell>
          <cell r="C2759" t="str">
            <v>Arbuste - ARBU01</v>
          </cell>
          <cell r="D2759" t="str">
            <v>Arbuste - ARBU01</v>
          </cell>
          <cell r="E2759" t="str">
            <v>LEYCESTERIA FORMO. GOLDEN LANTERNS® BA7</v>
          </cell>
          <cell r="F2759"/>
          <cell r="G2759" t="str">
            <v xml:space="preserve">Motte Ø 7 </v>
          </cell>
          <cell r="H2759">
            <v>40</v>
          </cell>
          <cell r="I2759">
            <v>99</v>
          </cell>
          <cell r="J2759">
            <v>28</v>
          </cell>
          <cell r="K2759" t="str">
            <v>H</v>
          </cell>
        </row>
        <row r="2760">
          <cell r="B2760" t="str">
            <v>BP27588</v>
          </cell>
          <cell r="C2760" t="str">
            <v>Arbuste - ARBU01</v>
          </cell>
          <cell r="D2760" t="str">
            <v>Arbuste - ARBU01</v>
          </cell>
          <cell r="E2760" t="str">
            <v>LEYCESTERIA FORMO. GOLDEN LANTERNS® BP7</v>
          </cell>
          <cell r="F2760"/>
          <cell r="G2760" t="str">
            <v xml:space="preserve">Motte Ø 7 </v>
          </cell>
          <cell r="H2760">
            <v>40</v>
          </cell>
          <cell r="I2760">
            <v>0</v>
          </cell>
          <cell r="J2760">
            <v>0</v>
          </cell>
        </row>
        <row r="2761">
          <cell r="B2761" t="str">
            <v>BP27799</v>
          </cell>
          <cell r="C2761" t="str">
            <v>Arbuste - ARBU01</v>
          </cell>
          <cell r="D2761" t="str">
            <v>Arbuste - ARBU01</v>
          </cell>
          <cell r="E2761" t="str">
            <v>LEYCESTERIA FORMO. GOLDEN LANTERNS® BP9</v>
          </cell>
          <cell r="F2761"/>
          <cell r="G2761" t="str">
            <v xml:space="preserve">Motte Ø 9 </v>
          </cell>
          <cell r="H2761">
            <v>18</v>
          </cell>
          <cell r="I2761">
            <v>109</v>
          </cell>
          <cell r="J2761">
            <v>16</v>
          </cell>
          <cell r="K2761" t="str">
            <v>H</v>
          </cell>
        </row>
        <row r="2762">
          <cell r="B2762" t="str">
            <v>BP5912</v>
          </cell>
          <cell r="C2762" t="str">
            <v>Arbuste - ARBU01</v>
          </cell>
          <cell r="D2762" t="str">
            <v>Arbuste - ARBU01</v>
          </cell>
          <cell r="E2762" t="str">
            <v>LEYCESTERIA FORMO. PURPLE RAIN BP8</v>
          </cell>
          <cell r="F2762"/>
          <cell r="G2762" t="str">
            <v xml:space="preserve">Motte Ø 8 </v>
          </cell>
          <cell r="H2762">
            <v>28</v>
          </cell>
          <cell r="I2762">
            <v>0</v>
          </cell>
          <cell r="J2762">
            <v>0</v>
          </cell>
        </row>
        <row r="2763">
          <cell r="B2763" t="str">
            <v>BP29269</v>
          </cell>
          <cell r="C2763" t="str">
            <v>Arbuste - ARBU01</v>
          </cell>
          <cell r="D2763" t="str">
            <v>Arbuste - ARBU01</v>
          </cell>
          <cell r="E2763" t="str">
            <v>LEYCESTERIA FORMO. PURPLE RAIN BP9</v>
          </cell>
          <cell r="F2763"/>
          <cell r="G2763" t="str">
            <v xml:space="preserve">Motte Ø 9 </v>
          </cell>
          <cell r="H2763">
            <v>18</v>
          </cell>
          <cell r="I2763">
            <v>40</v>
          </cell>
          <cell r="J2763">
            <v>0</v>
          </cell>
        </row>
        <row r="2764">
          <cell r="B2764" t="str">
            <v>SA5907</v>
          </cell>
          <cell r="C2764" t="str">
            <v>Arbuste - ARBU01</v>
          </cell>
          <cell r="D2764" t="str">
            <v>Arbuste - ARBU01</v>
          </cell>
          <cell r="E2764" t="str">
            <v>LEYCESTERIA FORMOSA SA7</v>
          </cell>
          <cell r="F2764"/>
          <cell r="G2764" t="str">
            <v xml:space="preserve">Motte Ø 7 </v>
          </cell>
          <cell r="H2764">
            <v>40</v>
          </cell>
          <cell r="I2764">
            <v>0</v>
          </cell>
          <cell r="J2764">
            <v>0</v>
          </cell>
        </row>
        <row r="2765">
          <cell r="B2765" t="str">
            <v>84A124</v>
          </cell>
          <cell r="C2765" t="str">
            <v>Graminées - GRAM01</v>
          </cell>
          <cell r="D2765" t="str">
            <v>Graminées - GRAM01</v>
          </cell>
          <cell r="E2765" t="str">
            <v>LEYMUS ARENARIUS BLUE DUNE</v>
          </cell>
          <cell r="F2765"/>
          <cell r="G2765" t="str">
            <v xml:space="preserve">Motte Ø 3.5 </v>
          </cell>
          <cell r="H2765">
            <v>84</v>
          </cell>
          <cell r="I2765">
            <v>15</v>
          </cell>
          <cell r="J2765">
            <v>14</v>
          </cell>
          <cell r="K2765"/>
        </row>
        <row r="2766">
          <cell r="B2766" t="str">
            <v>40A288</v>
          </cell>
          <cell r="C2766" t="str">
            <v>Vivace - VIVA01</v>
          </cell>
          <cell r="D2766" t="str">
            <v>Vivace - VIVA01</v>
          </cell>
          <cell r="E2766" t="str">
            <v>LIBERTIA IXIODES GOLDFINGER</v>
          </cell>
          <cell r="F2766" t="str">
            <v>Tolérance au sec</v>
          </cell>
          <cell r="G2766" t="str">
            <v xml:space="preserve">Motte Ø 6 </v>
          </cell>
          <cell r="H2766">
            <v>40</v>
          </cell>
          <cell r="I2766">
            <v>12</v>
          </cell>
          <cell r="J2766">
            <v>0</v>
          </cell>
          <cell r="K2766"/>
        </row>
        <row r="2767">
          <cell r="B2767" t="str">
            <v>40A289</v>
          </cell>
          <cell r="C2767" t="str">
            <v>Vivace - VIVA01</v>
          </cell>
          <cell r="D2767" t="str">
            <v>Vivace - VIVA01</v>
          </cell>
          <cell r="E2767" t="str">
            <v>LIBERTIA IXIODES TAUPO SUNSET</v>
          </cell>
          <cell r="F2767" t="str">
            <v>Tolérance au sec</v>
          </cell>
          <cell r="G2767" t="str">
            <v xml:space="preserve">Motte Ø 6 </v>
          </cell>
          <cell r="H2767">
            <v>40</v>
          </cell>
          <cell r="I2767">
            <v>46</v>
          </cell>
          <cell r="J2767">
            <v>11</v>
          </cell>
          <cell r="K2767"/>
        </row>
        <row r="2768">
          <cell r="B2768" t="str">
            <v>18A544</v>
          </cell>
          <cell r="C2768" t="str">
            <v>Vivace - VIVA01</v>
          </cell>
          <cell r="D2768" t="str">
            <v>Vivace - VIVA01</v>
          </cell>
          <cell r="E2768" t="str">
            <v>LIGULARIA BRITT-MARIE CRAWFORD</v>
          </cell>
          <cell r="F2768"/>
          <cell r="G2768" t="str">
            <v xml:space="preserve">Motte Ø 9 </v>
          </cell>
          <cell r="H2768">
            <v>18</v>
          </cell>
          <cell r="I2768">
            <v>34</v>
          </cell>
          <cell r="J2768">
            <v>34</v>
          </cell>
          <cell r="K2768"/>
        </row>
        <row r="2769">
          <cell r="B2769" t="str">
            <v>BA25940</v>
          </cell>
          <cell r="C2769" t="str">
            <v>Arbuste - ARBU01</v>
          </cell>
          <cell r="D2769" t="str">
            <v>Arbuste - ARBU01</v>
          </cell>
          <cell r="E2769" t="str">
            <v>LIGUSTRUM IBOTA BA7</v>
          </cell>
          <cell r="F2769"/>
          <cell r="G2769" t="str">
            <v xml:space="preserve">Motte Ø 7 </v>
          </cell>
          <cell r="H2769">
            <v>40</v>
          </cell>
          <cell r="I2769">
            <v>72</v>
          </cell>
          <cell r="J2769">
            <v>42</v>
          </cell>
        </row>
        <row r="2770">
          <cell r="B2770" t="str">
            <v>BP13872</v>
          </cell>
          <cell r="C2770" t="str">
            <v>Arbuste - ARBU01</v>
          </cell>
          <cell r="D2770" t="str">
            <v>Arbuste - ARBU01</v>
          </cell>
          <cell r="E2770" t="str">
            <v>LIGUSTRUM IBOTA BP8</v>
          </cell>
          <cell r="F2770"/>
          <cell r="G2770" t="str">
            <v xml:space="preserve">Motte Ø 8 </v>
          </cell>
          <cell r="H2770">
            <v>28</v>
          </cell>
          <cell r="I2770">
            <v>61</v>
          </cell>
          <cell r="J2770">
            <v>42</v>
          </cell>
        </row>
        <row r="2771">
          <cell r="B2771" t="str">
            <v>BC9244B</v>
          </cell>
          <cell r="C2771" t="str">
            <v>Arbuste - ARBU01</v>
          </cell>
          <cell r="D2771" t="str">
            <v>Arbuste - ARBU01</v>
          </cell>
          <cell r="E2771" t="str">
            <v>LIGUSTRUM IBOTA MUSLI® BC1.3L R</v>
          </cell>
          <cell r="F2771"/>
          <cell r="G2771" t="str">
            <v xml:space="preserve">Pot 1.3 Litres </v>
          </cell>
          <cell r="H2771">
            <v>10</v>
          </cell>
          <cell r="I2771">
            <v>36</v>
          </cell>
          <cell r="J2771">
            <v>6</v>
          </cell>
        </row>
        <row r="2772">
          <cell r="B2772" t="str">
            <v>BP27801</v>
          </cell>
          <cell r="C2772" t="str">
            <v>Arbuste - ARBU01</v>
          </cell>
          <cell r="D2772" t="str">
            <v>Arbuste - ARBU01</v>
          </cell>
          <cell r="E2772" t="str">
            <v>LIGUSTRUM IBOTA MUSLI® BP9</v>
          </cell>
          <cell r="F2772"/>
          <cell r="G2772" t="str">
            <v xml:space="preserve">Motte Ø 9 </v>
          </cell>
          <cell r="H2772">
            <v>18</v>
          </cell>
          <cell r="I2772">
            <v>242</v>
          </cell>
          <cell r="J2772">
            <v>45</v>
          </cell>
        </row>
        <row r="2773">
          <cell r="B2773" t="str">
            <v>SP13870</v>
          </cell>
          <cell r="C2773" t="str">
            <v>Arbuste - ARBU01</v>
          </cell>
          <cell r="D2773" t="str">
            <v>Arbuste - ARBU01</v>
          </cell>
          <cell r="E2773" t="str">
            <v>LIGUSTRUM IBOTA SP8</v>
          </cell>
          <cell r="F2773"/>
          <cell r="G2773" t="str">
            <v xml:space="preserve">Motte Ø 8 </v>
          </cell>
          <cell r="H2773">
            <v>28</v>
          </cell>
          <cell r="I2773">
            <v>0</v>
          </cell>
          <cell r="J2773">
            <v>0</v>
          </cell>
        </row>
        <row r="2774">
          <cell r="B2774" t="str">
            <v>BP27804</v>
          </cell>
          <cell r="C2774" t="str">
            <v>Arbuste - ARBU01</v>
          </cell>
          <cell r="D2774" t="str">
            <v>Arbuste - ARBU01</v>
          </cell>
          <cell r="E2774" t="str">
            <v>LIGUSTRUM JAPO. ARLEQUIN® BP9</v>
          </cell>
          <cell r="F2774"/>
          <cell r="G2774" t="str">
            <v xml:space="preserve">Motte Ø 9 </v>
          </cell>
          <cell r="H2774">
            <v>18</v>
          </cell>
          <cell r="I2774">
            <v>184</v>
          </cell>
          <cell r="J2774">
            <v>40</v>
          </cell>
        </row>
        <row r="2775">
          <cell r="B2775" t="str">
            <v>BP27807</v>
          </cell>
          <cell r="C2775" t="str">
            <v>Arbuste - ARBU01</v>
          </cell>
          <cell r="D2775" t="str">
            <v>Arbuste - ARBU01</v>
          </cell>
          <cell r="E2775" t="str">
            <v>LIGUSTRUM JAPO. COLOMBINE® BP9</v>
          </cell>
          <cell r="F2775"/>
          <cell r="G2775" t="str">
            <v xml:space="preserve">Motte Ø 9 </v>
          </cell>
          <cell r="H2775">
            <v>18</v>
          </cell>
          <cell r="I2775">
            <v>260</v>
          </cell>
          <cell r="J2775">
            <v>168</v>
          </cell>
        </row>
        <row r="2776">
          <cell r="B2776" t="str">
            <v>BG5918B</v>
          </cell>
          <cell r="C2776" t="str">
            <v>Arbuste - ARBU01</v>
          </cell>
          <cell r="D2776" t="str">
            <v>Arbuste - ARBU01</v>
          </cell>
          <cell r="E2776" t="str">
            <v>LIGUSTRUM JAPO. ROTUNDIFOLIUM BG9</v>
          </cell>
          <cell r="F2776"/>
          <cell r="G2776" t="str">
            <v xml:space="preserve">Godets Ø 9 </v>
          </cell>
          <cell r="H2776">
            <v>12</v>
          </cell>
          <cell r="I2776">
            <v>1</v>
          </cell>
          <cell r="J2776">
            <v>0</v>
          </cell>
        </row>
        <row r="2777">
          <cell r="B2777" t="str">
            <v>BP29562</v>
          </cell>
          <cell r="C2777" t="str">
            <v>Arbuste - ARBU01</v>
          </cell>
          <cell r="D2777" t="str">
            <v>Arbuste - ARBU01</v>
          </cell>
          <cell r="E2777" t="str">
            <v>LIGUSTRUM JAPO. ROTUNDIFOLIUM BP9</v>
          </cell>
          <cell r="F2777"/>
          <cell r="G2777" t="str">
            <v>Motte Ø 9</v>
          </cell>
          <cell r="H2777">
            <v>18</v>
          </cell>
          <cell r="I2777">
            <v>82</v>
          </cell>
          <cell r="J2777">
            <v>52</v>
          </cell>
        </row>
        <row r="2778">
          <cell r="B2778" t="str">
            <v>BC24219B</v>
          </cell>
          <cell r="C2778" t="str">
            <v>Arbuste - ARBU01</v>
          </cell>
          <cell r="D2778" t="str">
            <v>Arbuste - ARBU01</v>
          </cell>
          <cell r="E2778" t="str">
            <v>LIGUSTRUM JAPO. TEXANUM SELECT. BC1.3L R</v>
          </cell>
          <cell r="F2778"/>
          <cell r="G2778" t="str">
            <v xml:space="preserve">Pot 1.3 Litres </v>
          </cell>
          <cell r="H2778">
            <v>10</v>
          </cell>
          <cell r="I2778">
            <v>0</v>
          </cell>
          <cell r="J2778">
            <v>0</v>
          </cell>
        </row>
        <row r="2779">
          <cell r="B2779" t="str">
            <v>BP13771</v>
          </cell>
          <cell r="C2779" t="str">
            <v>Arbuste - ARBU01</v>
          </cell>
          <cell r="D2779" t="str">
            <v>Arbuste - ARBU01</v>
          </cell>
          <cell r="E2779" t="str">
            <v>LIGUSTRUM JAPO. TEXANUM SELECT. BP8</v>
          </cell>
          <cell r="F2779"/>
          <cell r="G2779" t="str">
            <v xml:space="preserve">Motte Ø 8 </v>
          </cell>
          <cell r="H2779">
            <v>28</v>
          </cell>
          <cell r="I2779">
            <v>0</v>
          </cell>
          <cell r="J2779">
            <v>0</v>
          </cell>
        </row>
        <row r="2780">
          <cell r="B2780" t="str">
            <v>BP27810</v>
          </cell>
          <cell r="C2780" t="str">
            <v>Arbuste - ARBU01</v>
          </cell>
          <cell r="D2780" t="str">
            <v>Arbuste - ARBU01</v>
          </cell>
          <cell r="E2780" t="str">
            <v>LIGUSTRUM JAPO. TEXANUM SELECT. BP9</v>
          </cell>
          <cell r="F2780"/>
          <cell r="G2780" t="str">
            <v xml:space="preserve">Motte Ø 9 </v>
          </cell>
          <cell r="H2780">
            <v>18</v>
          </cell>
          <cell r="I2780">
            <v>306</v>
          </cell>
          <cell r="J2780">
            <v>55</v>
          </cell>
        </row>
        <row r="2781">
          <cell r="B2781" t="str">
            <v>SA5940</v>
          </cell>
          <cell r="C2781" t="str">
            <v>Arbuste - ARBU01</v>
          </cell>
          <cell r="D2781" t="str">
            <v>Arbuste - ARBU01</v>
          </cell>
          <cell r="E2781" t="str">
            <v>LIGUSTRUM JAPONICUM SA5</v>
          </cell>
          <cell r="F2781"/>
          <cell r="G2781" t="str">
            <v xml:space="preserve">Motte Ø 5 </v>
          </cell>
          <cell r="H2781">
            <v>77</v>
          </cell>
          <cell r="I2781">
            <v>21</v>
          </cell>
          <cell r="J2781">
            <v>6</v>
          </cell>
        </row>
        <row r="2782">
          <cell r="B2782" t="str">
            <v>SA5942</v>
          </cell>
          <cell r="C2782" t="str">
            <v>Arbuste - ARBU01</v>
          </cell>
          <cell r="D2782" t="str">
            <v>Arbuste - ARBU01</v>
          </cell>
          <cell r="E2782" t="str">
            <v>LIGUSTRUM JAPONICUM SA7</v>
          </cell>
          <cell r="F2782"/>
          <cell r="G2782" t="str">
            <v xml:space="preserve">Motte Ø 7 </v>
          </cell>
          <cell r="H2782">
            <v>40</v>
          </cell>
          <cell r="I2782">
            <v>94</v>
          </cell>
          <cell r="J2782">
            <v>0</v>
          </cell>
        </row>
        <row r="2783">
          <cell r="B2783" t="str">
            <v>SC11976B</v>
          </cell>
          <cell r="C2783" t="str">
            <v>Arbuste - ARBU01</v>
          </cell>
          <cell r="D2783" t="str">
            <v>Arbuste - ARBU01</v>
          </cell>
          <cell r="E2783" t="str">
            <v>LIGUSTRUM JAPONICUM SC1.3L</v>
          </cell>
          <cell r="F2783"/>
          <cell r="G2783" t="str">
            <v xml:space="preserve">Pot 1.3 Litres </v>
          </cell>
          <cell r="H2783">
            <v>10</v>
          </cell>
          <cell r="I2783">
            <v>152</v>
          </cell>
          <cell r="J2783">
            <v>9</v>
          </cell>
        </row>
        <row r="2784">
          <cell r="B2784" t="str">
            <v>SP5939</v>
          </cell>
          <cell r="C2784" t="str">
            <v>Arbuste - ARBU01</v>
          </cell>
          <cell r="D2784" t="str">
            <v>Arbuste - ARBU01</v>
          </cell>
          <cell r="E2784" t="str">
            <v>LIGUSTRUM JAPONICUM SP8</v>
          </cell>
          <cell r="F2784"/>
          <cell r="G2784" t="str">
            <v xml:space="preserve">Motte Ø 8 </v>
          </cell>
          <cell r="H2784">
            <v>28</v>
          </cell>
          <cell r="I2784">
            <v>553</v>
          </cell>
          <cell r="J2784">
            <v>69</v>
          </cell>
        </row>
        <row r="2785">
          <cell r="B2785" t="str">
            <v>SR5938</v>
          </cell>
          <cell r="C2785" t="str">
            <v>Arbuste - ARBU01</v>
          </cell>
          <cell r="D2785" t="str">
            <v>Arbuste - ARBU01</v>
          </cell>
          <cell r="E2785" t="str">
            <v>LIGUSTRUM JAPONICUM SRP 20/30</v>
          </cell>
          <cell r="F2785"/>
          <cell r="G2785" t="str">
            <v xml:space="preserve">Semi Repiqué </v>
          </cell>
          <cell r="H2785">
            <v>25</v>
          </cell>
          <cell r="I2785">
            <v>80</v>
          </cell>
          <cell r="J2785">
            <v>80</v>
          </cell>
        </row>
        <row r="2786">
          <cell r="B2786" t="str">
            <v>SR5945</v>
          </cell>
          <cell r="C2786" t="str">
            <v>Arbuste - ARBU01</v>
          </cell>
          <cell r="D2786" t="str">
            <v>Arbuste - ARBU01</v>
          </cell>
          <cell r="E2786" t="str">
            <v>LIGUSTRUM JAPONICUM SRP 30/45</v>
          </cell>
          <cell r="F2786"/>
          <cell r="G2786" t="str">
            <v xml:space="preserve">Semi Repiqué </v>
          </cell>
          <cell r="H2786">
            <v>25</v>
          </cell>
          <cell r="I2786">
            <v>320</v>
          </cell>
          <cell r="J2786">
            <v>116</v>
          </cell>
        </row>
        <row r="2787">
          <cell r="B2787" t="str">
            <v>SR5946</v>
          </cell>
          <cell r="C2787" t="str">
            <v>Arbuste - ARBU01</v>
          </cell>
          <cell r="D2787" t="str">
            <v>Arbuste - ARBU01</v>
          </cell>
          <cell r="E2787" t="str">
            <v>LIGUSTRUM JAPONICUM SRP 45/60</v>
          </cell>
          <cell r="F2787"/>
          <cell r="G2787" t="str">
            <v xml:space="preserve">Semi Repiqué </v>
          </cell>
          <cell r="H2787">
            <v>25</v>
          </cell>
          <cell r="I2787">
            <v>32</v>
          </cell>
          <cell r="J2787">
            <v>26</v>
          </cell>
        </row>
        <row r="2788">
          <cell r="B2788" t="str">
            <v>SR12087</v>
          </cell>
          <cell r="C2788" t="str">
            <v>Arbuste - ARBU01</v>
          </cell>
          <cell r="D2788" t="str">
            <v>Arbuste - ARBU01</v>
          </cell>
          <cell r="E2788" t="str">
            <v>LIGUSTRUM JAPONICUM SRP 60/80</v>
          </cell>
          <cell r="F2788"/>
          <cell r="G2788" t="str">
            <v xml:space="preserve">Semi Repiqué </v>
          </cell>
          <cell r="H2788">
            <v>10</v>
          </cell>
          <cell r="I2788">
            <v>0</v>
          </cell>
          <cell r="J2788">
            <v>0</v>
          </cell>
        </row>
        <row r="2789">
          <cell r="B2789" t="str">
            <v>GG5922B</v>
          </cell>
          <cell r="C2789" t="str">
            <v>Arbuste - ARBU01</v>
          </cell>
          <cell r="D2789" t="str">
            <v>Arbuste - ARBU01</v>
          </cell>
          <cell r="E2789" t="str">
            <v>LIGUSTRUM LUCIDUM TRICOLOR GG9</v>
          </cell>
          <cell r="F2789"/>
          <cell r="G2789" t="str">
            <v xml:space="preserve">Godets Ø 9 </v>
          </cell>
          <cell r="H2789">
            <v>12</v>
          </cell>
          <cell r="I2789">
            <v>192</v>
          </cell>
          <cell r="J2789">
            <v>1</v>
          </cell>
        </row>
        <row r="2790">
          <cell r="B2790" t="str">
            <v>BA5929</v>
          </cell>
          <cell r="C2790" t="str">
            <v>Arbuste - ARBU01</v>
          </cell>
          <cell r="D2790" t="str">
            <v>Arbuste - ARBU01</v>
          </cell>
          <cell r="E2790" t="str">
            <v>LIGUSTRUM OVAL. AUREUM BA5</v>
          </cell>
          <cell r="F2790"/>
          <cell r="G2790" t="str">
            <v xml:space="preserve">Motte Ø 5 </v>
          </cell>
          <cell r="H2790">
            <v>77</v>
          </cell>
          <cell r="I2790">
            <v>76</v>
          </cell>
          <cell r="J2790">
            <v>49</v>
          </cell>
        </row>
        <row r="2791">
          <cell r="B2791" t="str">
            <v>BA22528</v>
          </cell>
          <cell r="C2791" t="str">
            <v>Arbuste - ARBU01</v>
          </cell>
          <cell r="D2791" t="str">
            <v>Arbuste - ARBU01</v>
          </cell>
          <cell r="E2791" t="str">
            <v>LIGUSTRUM OVAL. AUREUM BA7</v>
          </cell>
          <cell r="F2791"/>
          <cell r="G2791" t="str">
            <v xml:space="preserve">Motte Ø 7 </v>
          </cell>
          <cell r="H2791">
            <v>40</v>
          </cell>
          <cell r="I2791">
            <v>162</v>
          </cell>
          <cell r="J2791">
            <v>82</v>
          </cell>
          <cell r="K2791" t="str">
            <v>H</v>
          </cell>
        </row>
        <row r="2792">
          <cell r="B2792" t="str">
            <v>BP5931</v>
          </cell>
          <cell r="C2792" t="str">
            <v>Arbuste - ARBU01</v>
          </cell>
          <cell r="D2792" t="str">
            <v>Arbuste - ARBU01</v>
          </cell>
          <cell r="E2792" t="str">
            <v>LIGUSTRUM OVAL. AUREUM BP8</v>
          </cell>
          <cell r="F2792"/>
          <cell r="G2792" t="str">
            <v xml:space="preserve">Motte Ø 8 </v>
          </cell>
          <cell r="H2792">
            <v>28</v>
          </cell>
          <cell r="I2792">
            <v>492</v>
          </cell>
          <cell r="J2792">
            <v>334</v>
          </cell>
          <cell r="K2792" t="str">
            <v>H</v>
          </cell>
        </row>
        <row r="2793">
          <cell r="B2793" t="str">
            <v>BR5928</v>
          </cell>
          <cell r="C2793" t="str">
            <v>Arbuste - ARBU01</v>
          </cell>
          <cell r="D2793" t="str">
            <v>Arbuste - ARBU01</v>
          </cell>
          <cell r="E2793" t="str">
            <v>LIGUSTRUM OVAL. AUREUM BRP 20/30 R</v>
          </cell>
          <cell r="F2793"/>
          <cell r="G2793" t="str">
            <v xml:space="preserve">Bouture Repiqué </v>
          </cell>
          <cell r="H2793">
            <v>25</v>
          </cell>
          <cell r="I2793">
            <v>80</v>
          </cell>
          <cell r="J2793">
            <v>80</v>
          </cell>
          <cell r="K2793" t="str">
            <v>H</v>
          </cell>
        </row>
        <row r="2794">
          <cell r="B2794" t="str">
            <v>BR5932</v>
          </cell>
          <cell r="C2794" t="str">
            <v>Arbuste - ARBU01</v>
          </cell>
          <cell r="D2794" t="str">
            <v>Arbuste - ARBU01</v>
          </cell>
          <cell r="E2794" t="str">
            <v>LIGUSTRUM OVAL. AUREUM BRP 30/45</v>
          </cell>
          <cell r="F2794"/>
          <cell r="G2794" t="str">
            <v xml:space="preserve">Bouture Repiqué </v>
          </cell>
          <cell r="H2794">
            <v>25</v>
          </cell>
          <cell r="I2794">
            <v>0</v>
          </cell>
          <cell r="J2794">
            <v>0</v>
          </cell>
          <cell r="K2794" t="str">
            <v>H</v>
          </cell>
        </row>
        <row r="2795">
          <cell r="B2795" t="str">
            <v>BR5934</v>
          </cell>
          <cell r="C2795" t="str">
            <v>Arbuste - ARBU01</v>
          </cell>
          <cell r="D2795" t="str">
            <v>Arbuste - ARBU01</v>
          </cell>
          <cell r="E2795" t="str">
            <v>LIGUSTRUM OVAL. AUREUM BRP 30/45 R</v>
          </cell>
          <cell r="F2795"/>
          <cell r="G2795" t="str">
            <v xml:space="preserve">Bouture Repiqué </v>
          </cell>
          <cell r="H2795">
            <v>25</v>
          </cell>
          <cell r="I2795">
            <v>160</v>
          </cell>
          <cell r="J2795">
            <v>0</v>
          </cell>
          <cell r="K2795" t="str">
            <v>H</v>
          </cell>
        </row>
        <row r="2796">
          <cell r="B2796" t="str">
            <v>BR5933</v>
          </cell>
          <cell r="C2796" t="str">
            <v>Arbuste - ARBU01</v>
          </cell>
          <cell r="D2796" t="str">
            <v>Arbuste - ARBU01</v>
          </cell>
          <cell r="E2796" t="str">
            <v>LIGUSTRUM OVAL. AUREUM BRP 45/60 R</v>
          </cell>
          <cell r="F2796"/>
          <cell r="G2796" t="str">
            <v xml:space="preserve">Bouture Repiqué </v>
          </cell>
          <cell r="H2796">
            <v>10</v>
          </cell>
          <cell r="I2796">
            <v>100</v>
          </cell>
          <cell r="J2796">
            <v>20</v>
          </cell>
          <cell r="K2796" t="str">
            <v>H</v>
          </cell>
        </row>
        <row r="2797">
          <cell r="B2797" t="str">
            <v>BR25456</v>
          </cell>
          <cell r="C2797" t="str">
            <v>Arbuste - ARBU01</v>
          </cell>
          <cell r="D2797" t="str">
            <v>Arbuste - ARBU01</v>
          </cell>
          <cell r="E2797" t="str">
            <v>LIGUSTRUM OVAL. AUREUM BRP 60/80</v>
          </cell>
          <cell r="F2797"/>
          <cell r="G2797" t="str">
            <v xml:space="preserve">Bouture Repiqué </v>
          </cell>
          <cell r="H2797">
            <v>10</v>
          </cell>
          <cell r="I2797">
            <v>0</v>
          </cell>
          <cell r="J2797">
            <v>0</v>
          </cell>
          <cell r="K2797" t="str">
            <v>H</v>
          </cell>
        </row>
        <row r="2798">
          <cell r="B2798" t="str">
            <v>BP21681</v>
          </cell>
          <cell r="C2798" t="str">
            <v>Arbuste - ARBU01</v>
          </cell>
          <cell r="D2798" t="str">
            <v>Arbuste - ARBU01</v>
          </cell>
          <cell r="E2798" t="str">
            <v>LIGUSTRUM OVAL. GREEN DIAMOND® BP8</v>
          </cell>
          <cell r="F2798"/>
          <cell r="G2798" t="str">
            <v xml:space="preserve">Motte Ø 8 </v>
          </cell>
          <cell r="H2798">
            <v>28</v>
          </cell>
          <cell r="I2798">
            <v>160</v>
          </cell>
          <cell r="J2798">
            <v>93</v>
          </cell>
          <cell r="K2798" t="str">
            <v>H</v>
          </cell>
        </row>
        <row r="2799">
          <cell r="B2799" t="str">
            <v>BR22804</v>
          </cell>
          <cell r="C2799" t="str">
            <v>Arbuste - ARBU01</v>
          </cell>
          <cell r="D2799" t="str">
            <v>Arbuste - ARBU01</v>
          </cell>
          <cell r="E2799" t="str">
            <v>LIGUSTRUM OVAL. GREEN DIAMOND® BR20/30 R</v>
          </cell>
          <cell r="F2799"/>
          <cell r="G2799" t="str">
            <v xml:space="preserve">Bouture Repiqué </v>
          </cell>
          <cell r="H2799">
            <v>25</v>
          </cell>
          <cell r="I2799">
            <v>0</v>
          </cell>
          <cell r="J2799">
            <v>0</v>
          </cell>
        </row>
        <row r="2800">
          <cell r="B2800" t="str">
            <v>BR21677</v>
          </cell>
          <cell r="C2800" t="str">
            <v>Arbuste - ARBU01</v>
          </cell>
          <cell r="D2800" t="str">
            <v>Arbuste - ARBU01</v>
          </cell>
          <cell r="E2800" t="str">
            <v>LIGUSTRUM OVAL. GREEN DIAMOND® BR30/45 R</v>
          </cell>
          <cell r="F2800"/>
          <cell r="G2800" t="str">
            <v xml:space="preserve">Bouture Repiqué </v>
          </cell>
          <cell r="H2800">
            <v>25</v>
          </cell>
          <cell r="I2800">
            <v>0</v>
          </cell>
          <cell r="J2800">
            <v>0</v>
          </cell>
        </row>
        <row r="2801">
          <cell r="B2801" t="str">
            <v>BR21678</v>
          </cell>
          <cell r="C2801" t="str">
            <v>Arbuste - ARBU01</v>
          </cell>
          <cell r="D2801" t="str">
            <v>Arbuste - ARBU01</v>
          </cell>
          <cell r="E2801" t="str">
            <v>LIGUSTRUM OVAL. GREEN DIAMOND® BR5/60 R</v>
          </cell>
          <cell r="F2801"/>
          <cell r="G2801" t="str">
            <v xml:space="preserve">Bouture Repiqué </v>
          </cell>
          <cell r="H2801">
            <v>10</v>
          </cell>
          <cell r="I2801">
            <v>0</v>
          </cell>
          <cell r="J2801">
            <v>0</v>
          </cell>
        </row>
        <row r="2802">
          <cell r="B2802" t="str">
            <v>BP29426</v>
          </cell>
          <cell r="C2802" t="str">
            <v>Arbuste - ARBU01</v>
          </cell>
          <cell r="D2802" t="str">
            <v>Arbuste - ARBU01</v>
          </cell>
          <cell r="E2802" t="str">
            <v>LIGUSTRUM OVAL. LUMINOSA LEPLIGO BP8</v>
          </cell>
          <cell r="F2802"/>
          <cell r="G2802" t="str">
            <v xml:space="preserve">Motte Ø 8 </v>
          </cell>
          <cell r="H2802">
            <v>28</v>
          </cell>
          <cell r="I2802">
            <v>18</v>
          </cell>
          <cell r="J2802">
            <v>17</v>
          </cell>
        </row>
        <row r="2803">
          <cell r="B2803" t="str">
            <v>BA5955</v>
          </cell>
          <cell r="C2803" t="str">
            <v>Arbuste - ARBU01</v>
          </cell>
          <cell r="D2803" t="str">
            <v>Arbuste - ARBU01</v>
          </cell>
          <cell r="E2803" t="str">
            <v>LIGUSTRUM OVALIFOLIUM BA5</v>
          </cell>
          <cell r="F2803"/>
          <cell r="G2803" t="str">
            <v xml:space="preserve">Motte Ø 5 </v>
          </cell>
          <cell r="H2803">
            <v>77</v>
          </cell>
          <cell r="I2803">
            <v>218</v>
          </cell>
          <cell r="J2803">
            <v>30</v>
          </cell>
        </row>
        <row r="2804">
          <cell r="B2804" t="str">
            <v>BA5956</v>
          </cell>
          <cell r="C2804" t="str">
            <v>Arbuste - ARBU01</v>
          </cell>
          <cell r="D2804" t="str">
            <v>Arbuste - ARBU01</v>
          </cell>
          <cell r="E2804" t="str">
            <v>LIGUSTRUM OVALIFOLIUM BA7</v>
          </cell>
          <cell r="F2804"/>
          <cell r="G2804" t="str">
            <v xml:space="preserve">Motte Ø 7 </v>
          </cell>
          <cell r="H2804">
            <v>40</v>
          </cell>
          <cell r="I2804">
            <v>276</v>
          </cell>
          <cell r="J2804">
            <v>6</v>
          </cell>
        </row>
        <row r="2805">
          <cell r="B2805" t="str">
            <v>BP5950</v>
          </cell>
          <cell r="C2805" t="str">
            <v>Arbuste - ARBU01</v>
          </cell>
          <cell r="D2805" t="str">
            <v>Arbuste - ARBU01</v>
          </cell>
          <cell r="E2805" t="str">
            <v>LIGUSTRUM OVALIFOLIUM BP8</v>
          </cell>
          <cell r="F2805"/>
          <cell r="G2805" t="str">
            <v xml:space="preserve">Motte Ø 8 </v>
          </cell>
          <cell r="H2805">
            <v>28</v>
          </cell>
          <cell r="I2805">
            <v>394</v>
          </cell>
          <cell r="J2805">
            <v>296</v>
          </cell>
          <cell r="K2805"/>
        </row>
        <row r="2806">
          <cell r="B2806" t="str">
            <v>BR28234</v>
          </cell>
          <cell r="C2806" t="str">
            <v>Arbuste - ARBU01</v>
          </cell>
          <cell r="D2806" t="str">
            <v>Arbuste - ARBU01</v>
          </cell>
          <cell r="E2806" t="str">
            <v>LIGUSTRUM OVALIFOLIUM BRP</v>
          </cell>
          <cell r="F2806"/>
          <cell r="G2806" t="str">
            <v xml:space="preserve">Bouture Repiqué </v>
          </cell>
          <cell r="H2806">
            <v>25</v>
          </cell>
          <cell r="I2806">
            <v>0</v>
          </cell>
          <cell r="J2806">
            <v>0</v>
          </cell>
          <cell r="K2806"/>
        </row>
        <row r="2807">
          <cell r="B2807" t="str">
            <v>BR5948</v>
          </cell>
          <cell r="C2807" t="str">
            <v>Arbuste - ARBU01</v>
          </cell>
          <cell r="D2807" t="str">
            <v>Arbuste - ARBU01</v>
          </cell>
          <cell r="E2807" t="str">
            <v>LIGUSTRUM OVALIFOLIUM BRP 20/30 R</v>
          </cell>
          <cell r="F2807"/>
          <cell r="G2807" t="str">
            <v xml:space="preserve">Bouture Repiqué </v>
          </cell>
          <cell r="H2807">
            <v>25</v>
          </cell>
          <cell r="I2807">
            <v>168</v>
          </cell>
          <cell r="J2807">
            <v>168</v>
          </cell>
          <cell r="K2807"/>
        </row>
        <row r="2808">
          <cell r="B2808" t="str">
            <v>BR5958</v>
          </cell>
          <cell r="C2808" t="str">
            <v>Arbuste - ARBU01</v>
          </cell>
          <cell r="D2808" t="str">
            <v>Arbuste - ARBU01</v>
          </cell>
          <cell r="E2808" t="str">
            <v>LIGUSTRUM OVALIFOLIUM BRP 30/45</v>
          </cell>
          <cell r="F2808"/>
          <cell r="G2808" t="str">
            <v xml:space="preserve">Bouture Repiqué </v>
          </cell>
          <cell r="H2808">
            <v>25</v>
          </cell>
          <cell r="I2808">
            <v>0</v>
          </cell>
          <cell r="J2808">
            <v>0</v>
          </cell>
          <cell r="K2808"/>
        </row>
        <row r="2809">
          <cell r="B2809" t="str">
            <v>BR5952</v>
          </cell>
          <cell r="C2809" t="str">
            <v>Arbuste - ARBU01</v>
          </cell>
          <cell r="D2809" t="str">
            <v>Arbuste - ARBU01</v>
          </cell>
          <cell r="E2809" t="str">
            <v>LIGUSTRUM OVALIFOLIUM BRP 30/45 2 BR</v>
          </cell>
          <cell r="F2809"/>
          <cell r="G2809" t="str">
            <v xml:space="preserve">Bouture Repiqué </v>
          </cell>
          <cell r="H2809">
            <v>25</v>
          </cell>
          <cell r="I2809">
            <v>560</v>
          </cell>
          <cell r="J2809">
            <v>555</v>
          </cell>
          <cell r="K2809"/>
        </row>
        <row r="2810">
          <cell r="B2810" t="str">
            <v>BR5961</v>
          </cell>
          <cell r="C2810" t="str">
            <v>Arbuste - ARBU01</v>
          </cell>
          <cell r="D2810" t="str">
            <v>Arbuste - ARBU01</v>
          </cell>
          <cell r="E2810" t="str">
            <v>LIGUSTRUM OVALIFOLIUM BRP 30/45 R</v>
          </cell>
          <cell r="F2810"/>
          <cell r="G2810" t="str">
            <v xml:space="preserve">Bouture Repiqué </v>
          </cell>
          <cell r="H2810">
            <v>25</v>
          </cell>
          <cell r="I2810">
            <v>88</v>
          </cell>
          <cell r="J2810">
            <v>16</v>
          </cell>
        </row>
        <row r="2811">
          <cell r="B2811" t="str">
            <v>BR5959</v>
          </cell>
          <cell r="C2811" t="str">
            <v>Arbuste - ARBU01</v>
          </cell>
          <cell r="D2811" t="str">
            <v>Arbuste - ARBU01</v>
          </cell>
          <cell r="E2811" t="str">
            <v>LIGUSTRUM OVALIFOLIUM BRP 45/60 R</v>
          </cell>
          <cell r="F2811"/>
          <cell r="G2811" t="str">
            <v xml:space="preserve">Bouture Repiqué </v>
          </cell>
          <cell r="H2811">
            <v>10</v>
          </cell>
          <cell r="I2811">
            <v>725</v>
          </cell>
          <cell r="J2811">
            <v>129</v>
          </cell>
        </row>
        <row r="2812">
          <cell r="B2812" t="str">
            <v>BR5960</v>
          </cell>
          <cell r="C2812" t="str">
            <v>Arbuste - ARBU01</v>
          </cell>
          <cell r="D2812" t="str">
            <v>Arbuste - ARBU01</v>
          </cell>
          <cell r="E2812" t="str">
            <v>LIGUSTRUM OVALIFOLIUM BRP 60/80 R</v>
          </cell>
          <cell r="F2812"/>
          <cell r="G2812" t="str">
            <v xml:space="preserve">Bouture Repiqué </v>
          </cell>
          <cell r="H2812">
            <v>10</v>
          </cell>
          <cell r="I2812">
            <v>150</v>
          </cell>
          <cell r="J2812">
            <v>105</v>
          </cell>
        </row>
        <row r="2813">
          <cell r="B2813" t="str">
            <v>BA25942</v>
          </cell>
          <cell r="C2813" t="str">
            <v>Arbuste - ARBU01</v>
          </cell>
          <cell r="D2813" t="str">
            <v>Arbuste - ARBU01</v>
          </cell>
          <cell r="E2813" t="str">
            <v>LIGUSTRUM SINENSE BA7</v>
          </cell>
          <cell r="F2813"/>
          <cell r="G2813" t="str">
            <v xml:space="preserve">Motte Ø 7 </v>
          </cell>
          <cell r="H2813">
            <v>40</v>
          </cell>
          <cell r="I2813">
            <v>0</v>
          </cell>
          <cell r="J2813">
            <v>0</v>
          </cell>
        </row>
        <row r="2814">
          <cell r="B2814" t="str">
            <v>SA5962</v>
          </cell>
          <cell r="C2814" t="str">
            <v>Arbuste - ARBU01</v>
          </cell>
          <cell r="D2814" t="str">
            <v>Arbuste - ARBU01</v>
          </cell>
          <cell r="E2814" t="str">
            <v>LIGUSTRUM SINENSE SA7</v>
          </cell>
          <cell r="F2814"/>
          <cell r="G2814" t="str">
            <v xml:space="preserve">Motte Ø 7 </v>
          </cell>
          <cell r="H2814">
            <v>40</v>
          </cell>
          <cell r="I2814">
            <v>53</v>
          </cell>
          <cell r="J2814">
            <v>39</v>
          </cell>
        </row>
        <row r="2815">
          <cell r="B2815" t="str">
            <v>SP5965</v>
          </cell>
          <cell r="C2815" t="str">
            <v>Arbuste - ARBU01</v>
          </cell>
          <cell r="D2815" t="str">
            <v>Arbuste - ARBU01</v>
          </cell>
          <cell r="E2815" t="str">
            <v>LIGUSTRUM SINENSE SP8</v>
          </cell>
          <cell r="F2815"/>
          <cell r="G2815" t="str">
            <v xml:space="preserve">Motte Ø 8 </v>
          </cell>
          <cell r="H2815">
            <v>28</v>
          </cell>
          <cell r="I2815">
            <v>134</v>
          </cell>
          <cell r="J2815">
            <v>39</v>
          </cell>
        </row>
        <row r="2816">
          <cell r="B2816" t="str">
            <v>SR10182</v>
          </cell>
          <cell r="C2816" t="str">
            <v>Arbuste - ARBU01</v>
          </cell>
          <cell r="D2816" t="str">
            <v>Arbuste - ARBU01</v>
          </cell>
          <cell r="E2816" t="str">
            <v>LIGUSTRUM SINENSE SRP 30/45</v>
          </cell>
          <cell r="F2816"/>
          <cell r="G2816" t="str">
            <v xml:space="preserve">Semi Repiqué </v>
          </cell>
          <cell r="H2816">
            <v>25</v>
          </cell>
          <cell r="I2816">
            <v>0</v>
          </cell>
          <cell r="J2816">
            <v>0</v>
          </cell>
        </row>
        <row r="2817">
          <cell r="B2817" t="str">
            <v>SR5966</v>
          </cell>
          <cell r="C2817" t="str">
            <v>Arbuste - ARBU01</v>
          </cell>
          <cell r="D2817" t="str">
            <v>Arbuste - ARBU01</v>
          </cell>
          <cell r="E2817" t="str">
            <v>LIGUSTRUM SINENSE SRP 45/60</v>
          </cell>
          <cell r="F2817"/>
          <cell r="G2817" t="str">
            <v xml:space="preserve">Semi Repiqué </v>
          </cell>
          <cell r="H2817">
            <v>10</v>
          </cell>
          <cell r="I2817">
            <v>75</v>
          </cell>
          <cell r="J2817">
            <v>40</v>
          </cell>
        </row>
        <row r="2818">
          <cell r="B2818" t="str">
            <v>BP29379</v>
          </cell>
          <cell r="C2818" t="str">
            <v>Arbuste - ARBU01</v>
          </cell>
          <cell r="D2818" t="str">
            <v>Arbuste - ARBU01</v>
          </cell>
          <cell r="E2818" t="str">
            <v>LIGUSTRUM SINENSE SUNSHINE BP9</v>
          </cell>
          <cell r="F2818"/>
          <cell r="G2818" t="str">
            <v xml:space="preserve">Motte Ø 9 </v>
          </cell>
          <cell r="H2818">
            <v>18</v>
          </cell>
          <cell r="I2818">
            <v>19</v>
          </cell>
          <cell r="J2818">
            <v>18</v>
          </cell>
        </row>
        <row r="2819">
          <cell r="B2819" t="str">
            <v>28A217</v>
          </cell>
          <cell r="C2819" t="str">
            <v>Arbuste - ARBU01</v>
          </cell>
          <cell r="D2819" t="str">
            <v>Arbuste - ARBU01</v>
          </cell>
          <cell r="E2819" t="str">
            <v>LIGUSTRUM VULGARE ATROVIRENS</v>
          </cell>
          <cell r="F2819"/>
          <cell r="G2819" t="str">
            <v xml:space="preserve">Motte Ø 8 </v>
          </cell>
          <cell r="H2819">
            <v>28</v>
          </cell>
          <cell r="I2819">
            <v>0</v>
          </cell>
          <cell r="J2819">
            <v>0</v>
          </cell>
        </row>
        <row r="2820">
          <cell r="B2820" t="str">
            <v>BA5967</v>
          </cell>
          <cell r="C2820" t="str">
            <v>Arbuste - ARBU01</v>
          </cell>
          <cell r="D2820" t="str">
            <v>Arbuste - ARBU01</v>
          </cell>
          <cell r="E2820" t="str">
            <v>LIGUSTRUM VULGARE ATROVIRENS BA5</v>
          </cell>
          <cell r="F2820"/>
          <cell r="G2820" t="str">
            <v xml:space="preserve">Motte Ø 5 </v>
          </cell>
          <cell r="H2820">
            <v>77</v>
          </cell>
          <cell r="I2820">
            <v>0</v>
          </cell>
          <cell r="J2820">
            <v>0</v>
          </cell>
        </row>
        <row r="2821">
          <cell r="B2821" t="str">
            <v>BP5968</v>
          </cell>
          <cell r="C2821" t="str">
            <v>Arbuste - ARBU01</v>
          </cell>
          <cell r="D2821" t="str">
            <v>Arbuste - ARBU01</v>
          </cell>
          <cell r="E2821" t="str">
            <v>LIGUSTRUM VULGARE ATROVIRENS BP8</v>
          </cell>
          <cell r="F2821"/>
          <cell r="G2821" t="str">
            <v xml:space="preserve">Motte Ø 8 </v>
          </cell>
          <cell r="H2821">
            <v>28</v>
          </cell>
          <cell r="I2821">
            <v>41</v>
          </cell>
          <cell r="J2821">
            <v>0</v>
          </cell>
        </row>
        <row r="2822">
          <cell r="B2822" t="str">
            <v>BR5969</v>
          </cell>
          <cell r="C2822" t="str">
            <v>Arbuste - ARBU01</v>
          </cell>
          <cell r="D2822" t="str">
            <v>Arbuste - ARBU01</v>
          </cell>
          <cell r="E2822" t="str">
            <v>LIGUSTRUM VULGARE ATROVIRENS BRP 20/30 R</v>
          </cell>
          <cell r="F2822"/>
          <cell r="G2822" t="str">
            <v xml:space="preserve">Bouture Repiqué </v>
          </cell>
          <cell r="H2822">
            <v>25</v>
          </cell>
          <cell r="I2822">
            <v>0</v>
          </cell>
          <cell r="J2822">
            <v>0</v>
          </cell>
        </row>
        <row r="2823">
          <cell r="B2823" t="str">
            <v>BR5970</v>
          </cell>
          <cell r="C2823" t="str">
            <v>Arbuste - ARBU01</v>
          </cell>
          <cell r="D2823" t="str">
            <v>Arbuste - ARBU01</v>
          </cell>
          <cell r="E2823" t="str">
            <v>LIGUSTRUM VULGARE ATROVIRENS BRP 30/45</v>
          </cell>
          <cell r="F2823"/>
          <cell r="G2823" t="str">
            <v xml:space="preserve">Bouture Repiqué </v>
          </cell>
          <cell r="H2823">
            <v>25</v>
          </cell>
          <cell r="I2823">
            <v>0</v>
          </cell>
          <cell r="J2823">
            <v>0</v>
          </cell>
        </row>
        <row r="2824">
          <cell r="B2824" t="str">
            <v>BR5971</v>
          </cell>
          <cell r="C2824" t="str">
            <v>Arbuste - ARBU01</v>
          </cell>
          <cell r="D2824" t="str">
            <v>Arbuste - ARBU01</v>
          </cell>
          <cell r="E2824" t="str">
            <v>LIGUSTRUM VULGARE ATROVIRENS BRP 30/45 R</v>
          </cell>
          <cell r="F2824"/>
          <cell r="G2824" t="str">
            <v xml:space="preserve">Bouture Repiqué </v>
          </cell>
          <cell r="H2824">
            <v>25</v>
          </cell>
          <cell r="I2824">
            <v>0</v>
          </cell>
          <cell r="J2824">
            <v>0</v>
          </cell>
        </row>
        <row r="2825">
          <cell r="B2825" t="str">
            <v>18A461</v>
          </cell>
          <cell r="C2825" t="str">
            <v>Vivace - VIVA01</v>
          </cell>
          <cell r="D2825" t="str">
            <v>Vivace - VIVA01</v>
          </cell>
          <cell r="E2825" t="str">
            <v>LIMONIUM DAZZLE ROCKS</v>
          </cell>
          <cell r="F2825" t="str">
            <v>Tolérance au sec</v>
          </cell>
          <cell r="G2825" t="str">
            <v xml:space="preserve">Motte Ø 9 </v>
          </cell>
          <cell r="H2825">
            <v>18</v>
          </cell>
          <cell r="I2825">
            <v>289</v>
          </cell>
          <cell r="J2825">
            <v>175</v>
          </cell>
          <cell r="K2825" t="str">
            <v>H</v>
          </cell>
        </row>
        <row r="2826">
          <cell r="B2826" t="str">
            <v>18A217</v>
          </cell>
          <cell r="C2826" t="str">
            <v>Vivace - VIVA01</v>
          </cell>
          <cell r="D2826" t="str">
            <v>Vivace - VIVA01</v>
          </cell>
          <cell r="E2826" t="str">
            <v>LIMONIUM PEREZII</v>
          </cell>
          <cell r="F2826" t="str">
            <v>Tolérance au sec</v>
          </cell>
          <cell r="G2826" t="str">
            <v xml:space="preserve">Motte Ø 9 </v>
          </cell>
          <cell r="H2826">
            <v>18</v>
          </cell>
          <cell r="I2826">
            <v>187</v>
          </cell>
          <cell r="J2826">
            <v>144</v>
          </cell>
          <cell r="K2826" t="str">
            <v>H</v>
          </cell>
        </row>
        <row r="2827">
          <cell r="B2827" t="str">
            <v>GG13868B</v>
          </cell>
          <cell r="C2827" t="str">
            <v>Arbre - ARBRE01</v>
          </cell>
          <cell r="D2827" t="str">
            <v>Arbre - ARBRE01</v>
          </cell>
          <cell r="E2827" t="str">
            <v>LIQUIDAM. FORM. ELLEN GG1LA</v>
          </cell>
          <cell r="F2827"/>
          <cell r="G2827" t="str">
            <v xml:space="preserve">Pot 1 Litre Anti-Chignon </v>
          </cell>
          <cell r="H2827">
            <v>12</v>
          </cell>
          <cell r="I2827">
            <v>0</v>
          </cell>
          <cell r="J2827">
            <v>0</v>
          </cell>
        </row>
        <row r="2828">
          <cell r="B2828" t="str">
            <v>GG29076</v>
          </cell>
          <cell r="C2828" t="str">
            <v>Arbre - ARBRE01</v>
          </cell>
          <cell r="D2828" t="str">
            <v>Arbre - ARBRE01</v>
          </cell>
          <cell r="E2828" t="str">
            <v>LIQUIDAM. FORM. ELLEN GG1LA T30/60</v>
          </cell>
          <cell r="F2828"/>
          <cell r="G2828" t="str">
            <v xml:space="preserve">Pot 1 Litre Anti-Chignon </v>
          </cell>
          <cell r="H2828">
            <v>12</v>
          </cell>
          <cell r="I2828">
            <v>0</v>
          </cell>
          <cell r="J2828">
            <v>0</v>
          </cell>
        </row>
        <row r="2829">
          <cell r="B2829" t="str">
            <v>GG29077</v>
          </cell>
          <cell r="C2829" t="str">
            <v>Arbre - ARBRE01</v>
          </cell>
          <cell r="D2829" t="str">
            <v>Arbre - ARBRE01</v>
          </cell>
          <cell r="E2829" t="str">
            <v>LIQUIDAM. FORM. ELLEN GG1LA T60/100</v>
          </cell>
          <cell r="F2829"/>
          <cell r="G2829" t="str">
            <v xml:space="preserve">Pot 1 Litre Anti-Chignon </v>
          </cell>
          <cell r="H2829">
            <v>12</v>
          </cell>
          <cell r="I2829">
            <v>80</v>
          </cell>
          <cell r="J2829">
            <v>49</v>
          </cell>
        </row>
        <row r="2830">
          <cell r="B2830" t="str">
            <v>GG24553B</v>
          </cell>
          <cell r="C2830" t="str">
            <v>Arbre - ARBRE01</v>
          </cell>
          <cell r="D2830" t="str">
            <v>Arbre - ARBRE01</v>
          </cell>
          <cell r="E2830" t="str">
            <v>LIQUIDAM. FORM. FULUZIFENG GG1LA</v>
          </cell>
          <cell r="F2830"/>
          <cell r="G2830" t="str">
            <v xml:space="preserve">Pot 1 Litre Anti-Chignon </v>
          </cell>
          <cell r="H2830">
            <v>12</v>
          </cell>
          <cell r="I2830">
            <v>0</v>
          </cell>
          <cell r="J2830">
            <v>0</v>
          </cell>
        </row>
        <row r="2831">
          <cell r="B2831" t="str">
            <v>GG29078</v>
          </cell>
          <cell r="C2831" t="str">
            <v>Arbre - ARBRE01</v>
          </cell>
          <cell r="D2831" t="str">
            <v>Arbre - ARBRE01</v>
          </cell>
          <cell r="E2831" t="str">
            <v>LIQUIDAM. FORM. FULUZIFENG GG1LA T30/60</v>
          </cell>
          <cell r="F2831"/>
          <cell r="G2831" t="str">
            <v xml:space="preserve">Pot 1 Litre Anti-Chignon </v>
          </cell>
          <cell r="H2831">
            <v>12</v>
          </cell>
          <cell r="I2831">
            <v>0</v>
          </cell>
          <cell r="J2831">
            <v>0</v>
          </cell>
        </row>
        <row r="2832">
          <cell r="B2832" t="str">
            <v>GG29079</v>
          </cell>
          <cell r="C2832" t="str">
            <v>Arbre - ARBRE01</v>
          </cell>
          <cell r="D2832" t="str">
            <v>Arbre - ARBRE01</v>
          </cell>
          <cell r="E2832" t="str">
            <v>LIQUIDAM. FORM. FULUZIFENG GG1LA T60/100</v>
          </cell>
          <cell r="F2832"/>
          <cell r="G2832" t="str">
            <v xml:space="preserve">Pot 1 Litre Anti-Chignon </v>
          </cell>
          <cell r="H2832">
            <v>12</v>
          </cell>
          <cell r="I2832">
            <v>0</v>
          </cell>
          <cell r="J2832">
            <v>0</v>
          </cell>
        </row>
        <row r="2833">
          <cell r="B2833" t="str">
            <v>GG28306</v>
          </cell>
          <cell r="C2833" t="str">
            <v>Arbre - ARBRE01</v>
          </cell>
          <cell r="D2833" t="str">
            <v>Arbre - ARBRE01</v>
          </cell>
          <cell r="E2833" t="str">
            <v>LIQUIDAM. FORM. FULUZIFENG GG9</v>
          </cell>
          <cell r="F2833"/>
          <cell r="G2833" t="str">
            <v xml:space="preserve">Godets Ø 9 </v>
          </cell>
          <cell r="H2833">
            <v>12</v>
          </cell>
          <cell r="I2833">
            <v>0</v>
          </cell>
          <cell r="J2833">
            <v>0</v>
          </cell>
        </row>
        <row r="2834">
          <cell r="B2834" t="str">
            <v>BG27514</v>
          </cell>
          <cell r="C2834" t="str">
            <v>Arbre - ARBRE01</v>
          </cell>
          <cell r="D2834" t="str">
            <v>Arbre - ARBRE01</v>
          </cell>
          <cell r="E2834" t="str">
            <v>LIQUIDAM. ORIENTALIS M. FOSTER BG1LA</v>
          </cell>
          <cell r="F2834"/>
          <cell r="G2834" t="str">
            <v xml:space="preserve">Pot 1 Litre Anti-Chignon </v>
          </cell>
          <cell r="H2834">
            <v>12</v>
          </cell>
          <cell r="I2834">
            <v>74</v>
          </cell>
          <cell r="J2834">
            <v>69</v>
          </cell>
        </row>
        <row r="2835">
          <cell r="B2835" t="str">
            <v>GG24594B</v>
          </cell>
          <cell r="C2835" t="str">
            <v>Arbre - ARBRE01</v>
          </cell>
          <cell r="D2835" t="str">
            <v>Arbre - ARBRE01</v>
          </cell>
          <cell r="E2835" t="str">
            <v>LIQUIDAM. S. ANDRÉ BRIANT GG1LA</v>
          </cell>
          <cell r="F2835"/>
          <cell r="G2835" t="str">
            <v xml:space="preserve">Pot 1 Litre Anti-Chignon </v>
          </cell>
          <cell r="H2835">
            <v>12</v>
          </cell>
          <cell r="I2835">
            <v>13</v>
          </cell>
          <cell r="J2835">
            <v>13</v>
          </cell>
        </row>
        <row r="2836">
          <cell r="B2836" t="str">
            <v>GG13867B</v>
          </cell>
          <cell r="C2836" t="str">
            <v>Arbre - ARBRE01</v>
          </cell>
          <cell r="D2836" t="str">
            <v>Arbre - ARBRE01</v>
          </cell>
          <cell r="E2836" t="str">
            <v>LIQUIDAM. S. GOLDEN SUN® GG1LA</v>
          </cell>
          <cell r="F2836"/>
          <cell r="G2836" t="str">
            <v xml:space="preserve">Pot 1 Litre Anti-Chignon </v>
          </cell>
          <cell r="H2836">
            <v>12</v>
          </cell>
          <cell r="I2836">
            <v>0</v>
          </cell>
          <cell r="J2836">
            <v>0</v>
          </cell>
        </row>
        <row r="2837">
          <cell r="B2837" t="str">
            <v>GG29080</v>
          </cell>
          <cell r="C2837" t="str">
            <v>Arbre - ARBRE01</v>
          </cell>
          <cell r="D2837" t="str">
            <v>Arbre - ARBRE01</v>
          </cell>
          <cell r="E2837" t="str">
            <v>LIQUIDAM. S. GOLDEN SUN® GG1LA T30/60</v>
          </cell>
          <cell r="F2837"/>
          <cell r="G2837" t="str">
            <v xml:space="preserve">Pot 1 Litre Anti-Chignon </v>
          </cell>
          <cell r="H2837">
            <v>12</v>
          </cell>
          <cell r="I2837">
            <v>5</v>
          </cell>
          <cell r="J2837">
            <v>4</v>
          </cell>
        </row>
        <row r="2838">
          <cell r="B2838" t="str">
            <v>GG29081</v>
          </cell>
          <cell r="C2838" t="str">
            <v>Arbre - ARBRE01</v>
          </cell>
          <cell r="D2838" t="str">
            <v>Arbre - ARBRE01</v>
          </cell>
          <cell r="E2838" t="str">
            <v>LIQUIDAM. S. GOLDEN SUN® GG1LA T60/100</v>
          </cell>
          <cell r="F2838"/>
          <cell r="G2838" t="str">
            <v xml:space="preserve">Pot 1 Litre Anti-Chignon </v>
          </cell>
          <cell r="H2838">
            <v>12</v>
          </cell>
          <cell r="I2838">
            <v>5</v>
          </cell>
          <cell r="J2838">
            <v>2</v>
          </cell>
        </row>
        <row r="2839">
          <cell r="B2839" t="str">
            <v>GG28883</v>
          </cell>
          <cell r="C2839" t="str">
            <v>Arbre - ARBRE01</v>
          </cell>
          <cell r="D2839" t="str">
            <v>Arbre - ARBRE01</v>
          </cell>
          <cell r="E2839" t="str">
            <v>LIQUIDAM. S. GOLDEN SUN® GG9</v>
          </cell>
          <cell r="F2839"/>
          <cell r="G2839" t="str">
            <v xml:space="preserve">Godets Ø 9 </v>
          </cell>
          <cell r="H2839">
            <v>12</v>
          </cell>
          <cell r="I2839">
            <v>94</v>
          </cell>
          <cell r="J2839">
            <v>61</v>
          </cell>
        </row>
        <row r="2840">
          <cell r="B2840" t="str">
            <v>GG24508B</v>
          </cell>
          <cell r="C2840" t="str">
            <v>Arbre - ARBRE01</v>
          </cell>
          <cell r="D2840" t="str">
            <v>Arbre - ARBRE01</v>
          </cell>
          <cell r="E2840" t="str">
            <v>LIQUIDAM. S. GUMBALL GG1LA</v>
          </cell>
          <cell r="F2840"/>
          <cell r="G2840" t="str">
            <v xml:space="preserve">Pot 1 Litre Anti-Chignon </v>
          </cell>
          <cell r="H2840">
            <v>12</v>
          </cell>
          <cell r="I2840">
            <v>15</v>
          </cell>
          <cell r="J2840">
            <v>0</v>
          </cell>
        </row>
        <row r="2841">
          <cell r="B2841" t="str">
            <v>GG12034B</v>
          </cell>
          <cell r="C2841" t="str">
            <v>Arbre - ARBRE01</v>
          </cell>
          <cell r="D2841" t="str">
            <v>Arbre - ARBRE01</v>
          </cell>
          <cell r="E2841" t="str">
            <v>LIQUIDAM. S. SLEND. SILHO. GG1LA</v>
          </cell>
          <cell r="F2841"/>
          <cell r="G2841" t="str">
            <v xml:space="preserve">Pot 1 Litre Anti-Chignon </v>
          </cell>
          <cell r="H2841">
            <v>12</v>
          </cell>
          <cell r="I2841">
            <v>0</v>
          </cell>
          <cell r="J2841">
            <v>0</v>
          </cell>
        </row>
        <row r="2842">
          <cell r="B2842" t="str">
            <v>GG29082</v>
          </cell>
          <cell r="C2842" t="str">
            <v>Arbre - ARBRE01</v>
          </cell>
          <cell r="D2842" t="str">
            <v>Arbre - ARBRE01</v>
          </cell>
          <cell r="E2842" t="str">
            <v>LIQUIDAM. S. SLEND. SILHO. GG1LA T30/60</v>
          </cell>
          <cell r="F2842"/>
          <cell r="G2842" t="str">
            <v xml:space="preserve">Pot 1 Litre Anti-Chignon </v>
          </cell>
          <cell r="H2842">
            <v>12</v>
          </cell>
          <cell r="I2842">
            <v>113</v>
          </cell>
          <cell r="J2842">
            <v>0</v>
          </cell>
        </row>
        <row r="2843">
          <cell r="B2843" t="str">
            <v>GG29083</v>
          </cell>
          <cell r="C2843" t="str">
            <v>Arbre - ARBRE01</v>
          </cell>
          <cell r="D2843" t="str">
            <v>Arbre - ARBRE01</v>
          </cell>
          <cell r="E2843" t="str">
            <v>LIQUIDAM. S. SLEND. SILHO. GG1LA T60/100</v>
          </cell>
          <cell r="F2843"/>
          <cell r="G2843" t="str">
            <v xml:space="preserve">Pot 1 Litre Anti-Chignon </v>
          </cell>
          <cell r="H2843">
            <v>12</v>
          </cell>
          <cell r="I2843">
            <v>27</v>
          </cell>
          <cell r="J2843">
            <v>0</v>
          </cell>
        </row>
        <row r="2844">
          <cell r="B2844" t="str">
            <v>GG28882</v>
          </cell>
          <cell r="C2844" t="str">
            <v>Arbre - ARBRE01</v>
          </cell>
          <cell r="D2844" t="str">
            <v>Arbre - ARBRE01</v>
          </cell>
          <cell r="E2844" t="str">
            <v>LIQUIDAM. S. SLEND. SILHO. GG9</v>
          </cell>
          <cell r="F2844"/>
          <cell r="G2844" t="str">
            <v xml:space="preserve">Godets Ø 9 </v>
          </cell>
          <cell r="H2844">
            <v>12</v>
          </cell>
          <cell r="I2844">
            <v>0</v>
          </cell>
          <cell r="J2844">
            <v>0</v>
          </cell>
        </row>
        <row r="2845">
          <cell r="B2845" t="str">
            <v>BG27188B</v>
          </cell>
          <cell r="C2845" t="str">
            <v>Arbre - ARBRE01</v>
          </cell>
          <cell r="D2845" t="str">
            <v>Arbre - ARBRE01</v>
          </cell>
          <cell r="E2845" t="str">
            <v>LIQUIDAM. S. WORPLESDON BG1LA</v>
          </cell>
          <cell r="F2845"/>
          <cell r="G2845" t="str">
            <v xml:space="preserve">Pot 1 Litre Anti-Chignon </v>
          </cell>
          <cell r="H2845">
            <v>12</v>
          </cell>
          <cell r="I2845">
            <v>0</v>
          </cell>
          <cell r="J2845">
            <v>0</v>
          </cell>
        </row>
        <row r="2846">
          <cell r="B2846" t="str">
            <v>BG22845B</v>
          </cell>
          <cell r="C2846" t="str">
            <v>Arbre - ARBRE01</v>
          </cell>
          <cell r="D2846" t="str">
            <v>Arbre - ARBRE01</v>
          </cell>
          <cell r="E2846" t="str">
            <v>LIQUIDAM. S. WORPLESDON BG1LA 10/15</v>
          </cell>
          <cell r="F2846"/>
          <cell r="G2846" t="str">
            <v xml:space="preserve">Pot 1 Litre Anti-Chignon </v>
          </cell>
          <cell r="H2846">
            <v>12</v>
          </cell>
          <cell r="I2846">
            <v>0</v>
          </cell>
          <cell r="J2846">
            <v>0</v>
          </cell>
        </row>
        <row r="2847">
          <cell r="B2847" t="str">
            <v>BG5992B</v>
          </cell>
          <cell r="C2847" t="str">
            <v>Arbre - ARBRE01</v>
          </cell>
          <cell r="D2847" t="str">
            <v>Arbre - ARBRE01</v>
          </cell>
          <cell r="E2847" t="str">
            <v>LIQUIDAM. S. WORPLESDON BG1LA 20/30</v>
          </cell>
          <cell r="F2847"/>
          <cell r="G2847" t="str">
            <v xml:space="preserve">Pot 1 Litre Anti-Chignon </v>
          </cell>
          <cell r="H2847">
            <v>12</v>
          </cell>
          <cell r="I2847">
            <v>347</v>
          </cell>
          <cell r="J2847">
            <v>345</v>
          </cell>
        </row>
        <row r="2848">
          <cell r="B2848" t="str">
            <v>BG5991B</v>
          </cell>
          <cell r="C2848" t="str">
            <v>Arbre - ARBRE01</v>
          </cell>
          <cell r="D2848" t="str">
            <v>Arbre - ARBRE01</v>
          </cell>
          <cell r="E2848" t="str">
            <v>LIQUIDAM. S. WORPLESDON BG1LA 30/45</v>
          </cell>
          <cell r="F2848"/>
          <cell r="G2848" t="str">
            <v xml:space="preserve">Pot 1 Litre Anti-Chignon </v>
          </cell>
          <cell r="H2848">
            <v>12</v>
          </cell>
          <cell r="I2848">
            <v>1932</v>
          </cell>
          <cell r="J2848">
            <v>1602</v>
          </cell>
        </row>
        <row r="2849">
          <cell r="B2849" t="str">
            <v>BG5980B</v>
          </cell>
          <cell r="C2849" t="str">
            <v>Arbre - ARBRE01</v>
          </cell>
          <cell r="D2849" t="str">
            <v>Arbre - ARBRE01</v>
          </cell>
          <cell r="E2849" t="str">
            <v>LIQUIDAM. S. WORPLESDON BG1LA 45/60</v>
          </cell>
          <cell r="F2849"/>
          <cell r="G2849" t="str">
            <v xml:space="preserve">Pot 1 Litre Anti-Chignon </v>
          </cell>
          <cell r="H2849">
            <v>12</v>
          </cell>
          <cell r="I2849">
            <v>1017</v>
          </cell>
          <cell r="J2849">
            <v>19</v>
          </cell>
        </row>
        <row r="2850">
          <cell r="B2850" t="str">
            <v>BG5981B</v>
          </cell>
          <cell r="C2850" t="str">
            <v>Arbre - ARBRE01</v>
          </cell>
          <cell r="D2850" t="str">
            <v>Arbre - ARBRE01</v>
          </cell>
          <cell r="E2850" t="str">
            <v>LIQUIDAM. S. WORPLESDON BG1LA 60/100</v>
          </cell>
          <cell r="F2850"/>
          <cell r="G2850" t="str">
            <v xml:space="preserve">Pot 1 Litre Anti-Chignon </v>
          </cell>
          <cell r="H2850">
            <v>12</v>
          </cell>
          <cell r="I2850">
            <v>3</v>
          </cell>
          <cell r="J2850">
            <v>0</v>
          </cell>
        </row>
        <row r="2851">
          <cell r="B2851" t="str">
            <v>SG6001B</v>
          </cell>
          <cell r="C2851" t="str">
            <v>Arbre - ARBRE01</v>
          </cell>
          <cell r="D2851" t="str">
            <v>Arbre - ARBRE01</v>
          </cell>
          <cell r="E2851" t="str">
            <v>LIQUIDAM. STYRACIFLUA SG1LA TIG</v>
          </cell>
          <cell r="F2851"/>
          <cell r="G2851" t="str">
            <v xml:space="preserve">Pot 1 Litre Anti-Chignon </v>
          </cell>
          <cell r="H2851">
            <v>12</v>
          </cell>
          <cell r="I2851">
            <v>0</v>
          </cell>
          <cell r="J2851">
            <v>0</v>
          </cell>
          <cell r="K2851"/>
        </row>
        <row r="2852">
          <cell r="B2852" t="str">
            <v>SG29084</v>
          </cell>
          <cell r="C2852" t="str">
            <v>Arbre - ARBRE01</v>
          </cell>
          <cell r="D2852" t="str">
            <v>Arbre - ARBRE01</v>
          </cell>
          <cell r="E2852" t="str">
            <v>LIQUIDAM. STYRACIFLUA SG1LA TIG 30/60</v>
          </cell>
          <cell r="F2852"/>
          <cell r="G2852" t="str">
            <v xml:space="preserve">Pot 1 Litre Anti-Chignon </v>
          </cell>
          <cell r="H2852">
            <v>12</v>
          </cell>
          <cell r="I2852">
            <v>124</v>
          </cell>
          <cell r="J2852">
            <v>0</v>
          </cell>
          <cell r="K2852"/>
        </row>
        <row r="2853">
          <cell r="B2853" t="str">
            <v>SG29085</v>
          </cell>
          <cell r="C2853" t="str">
            <v>Arbre - ARBRE01</v>
          </cell>
          <cell r="D2853" t="str">
            <v>Arbre - ARBRE01</v>
          </cell>
          <cell r="E2853" t="str">
            <v>LIQUIDAM. STYRACIFLUA SG1LA TIG 60/100</v>
          </cell>
          <cell r="F2853"/>
          <cell r="G2853" t="str">
            <v xml:space="preserve">Pot 1 Litre Anti-Chignon </v>
          </cell>
          <cell r="H2853">
            <v>12</v>
          </cell>
          <cell r="I2853">
            <v>289</v>
          </cell>
          <cell r="J2853">
            <v>3</v>
          </cell>
          <cell r="K2853"/>
        </row>
        <row r="2854">
          <cell r="B2854" t="str">
            <v>GG11648B</v>
          </cell>
          <cell r="C2854" t="str">
            <v>Arbre - ARBRE01</v>
          </cell>
          <cell r="D2854" t="str">
            <v>Arbre - ARBRE01</v>
          </cell>
          <cell r="E2854" t="str">
            <v>LIRIODEN. TUL. AUREOMARGINA. GG9 T</v>
          </cell>
          <cell r="F2854"/>
          <cell r="G2854" t="str">
            <v xml:space="preserve">Godets Ø 9 </v>
          </cell>
          <cell r="H2854">
            <v>12</v>
          </cell>
          <cell r="I2854">
            <v>3</v>
          </cell>
          <cell r="J2854">
            <v>0</v>
          </cell>
          <cell r="K2854"/>
        </row>
        <row r="2855">
          <cell r="B2855" t="str">
            <v>GG29086</v>
          </cell>
          <cell r="C2855" t="str">
            <v>Arbre - ARBRE01</v>
          </cell>
          <cell r="D2855" t="str">
            <v>Arbre - ARBRE01</v>
          </cell>
          <cell r="E2855" t="str">
            <v>LIRIODEN. TUL. AUREOMARGINA. GG9 T30/60</v>
          </cell>
          <cell r="F2855"/>
          <cell r="G2855" t="str">
            <v xml:space="preserve">Godets Ø 9 </v>
          </cell>
          <cell r="H2855">
            <v>12</v>
          </cell>
          <cell r="I2855">
            <v>10</v>
          </cell>
          <cell r="J2855">
            <v>0</v>
          </cell>
        </row>
        <row r="2856">
          <cell r="B2856" t="str">
            <v>GG29087</v>
          </cell>
          <cell r="C2856" t="str">
            <v>Arbre - ARBRE01</v>
          </cell>
          <cell r="D2856" t="str">
            <v>Arbre - ARBRE01</v>
          </cell>
          <cell r="E2856" t="str">
            <v>LIRIODEN. TUL. AUREOMARGINA. GG9 T60/100</v>
          </cell>
          <cell r="F2856"/>
          <cell r="G2856" t="str">
            <v xml:space="preserve">Godets Ø 9 </v>
          </cell>
          <cell r="H2856">
            <v>12</v>
          </cell>
          <cell r="I2856">
            <v>3</v>
          </cell>
          <cell r="J2856">
            <v>0</v>
          </cell>
        </row>
        <row r="2857">
          <cell r="B2857" t="str">
            <v>GG11649B</v>
          </cell>
          <cell r="C2857" t="str">
            <v>Arbre - ARBRE01</v>
          </cell>
          <cell r="D2857" t="str">
            <v>Arbre - ARBRE01</v>
          </cell>
          <cell r="E2857" t="str">
            <v>LIRIODEN. TUL. FASTIGIATUM GG9 T</v>
          </cell>
          <cell r="F2857"/>
          <cell r="G2857" t="str">
            <v xml:space="preserve">Godets Ø 9 </v>
          </cell>
          <cell r="H2857">
            <v>12</v>
          </cell>
          <cell r="I2857">
            <v>6</v>
          </cell>
          <cell r="J2857">
            <v>0</v>
          </cell>
        </row>
        <row r="2858">
          <cell r="B2858" t="str">
            <v>GG29088</v>
          </cell>
          <cell r="C2858" t="str">
            <v>Arbre - ARBRE01</v>
          </cell>
          <cell r="D2858" t="str">
            <v>Arbre - ARBRE01</v>
          </cell>
          <cell r="E2858" t="str">
            <v>LIRIODEN. TUL. FASTIGIATUM GG9 T30/60</v>
          </cell>
          <cell r="F2858"/>
          <cell r="G2858" t="str">
            <v xml:space="preserve">Godets Ø 9 </v>
          </cell>
          <cell r="H2858">
            <v>12</v>
          </cell>
          <cell r="I2858">
            <v>5</v>
          </cell>
          <cell r="J2858">
            <v>0</v>
          </cell>
        </row>
        <row r="2859">
          <cell r="B2859" t="str">
            <v>GG29089</v>
          </cell>
          <cell r="C2859" t="str">
            <v>Arbre - ARBRE01</v>
          </cell>
          <cell r="D2859" t="str">
            <v>Arbre - ARBRE01</v>
          </cell>
          <cell r="E2859" t="str">
            <v>LIRIODEN. TUL. FASTIGIATUM GG9 T60/100</v>
          </cell>
          <cell r="F2859"/>
          <cell r="G2859" t="str">
            <v xml:space="preserve">Godets Ø 9 </v>
          </cell>
          <cell r="H2859">
            <v>12</v>
          </cell>
          <cell r="I2859">
            <v>20</v>
          </cell>
          <cell r="J2859">
            <v>0</v>
          </cell>
        </row>
        <row r="2860">
          <cell r="B2860" t="str">
            <v>SG10392B</v>
          </cell>
          <cell r="C2860" t="str">
            <v>Arbre - ARBRE01</v>
          </cell>
          <cell r="D2860" t="str">
            <v>Arbre - ARBRE01</v>
          </cell>
          <cell r="E2860" t="str">
            <v>LIRIODENDRON TULIPIFERA SG9 20/30</v>
          </cell>
          <cell r="F2860"/>
          <cell r="G2860" t="str">
            <v xml:space="preserve">Godets Ø 9 </v>
          </cell>
          <cell r="H2860">
            <v>12</v>
          </cell>
          <cell r="I2860">
            <v>0</v>
          </cell>
          <cell r="J2860">
            <v>0</v>
          </cell>
        </row>
        <row r="2861">
          <cell r="B2861" t="str">
            <v>SG6015B</v>
          </cell>
          <cell r="C2861" t="str">
            <v>Arbre - ARBRE01</v>
          </cell>
          <cell r="D2861" t="str">
            <v>Arbre - ARBRE01</v>
          </cell>
          <cell r="E2861" t="str">
            <v>LIRIODENDRON TULIPIFERA SG9 30/40</v>
          </cell>
          <cell r="F2861"/>
          <cell r="G2861" t="str">
            <v xml:space="preserve">Godets Ø 9 </v>
          </cell>
          <cell r="H2861">
            <v>12</v>
          </cell>
          <cell r="I2861">
            <v>552</v>
          </cell>
          <cell r="J2861">
            <v>173</v>
          </cell>
        </row>
        <row r="2862">
          <cell r="B2862" t="str">
            <v>SG6016B</v>
          </cell>
          <cell r="C2862" t="str">
            <v>Arbre - ARBRE01</v>
          </cell>
          <cell r="D2862" t="str">
            <v>Arbre - ARBRE01</v>
          </cell>
          <cell r="E2862" t="str">
            <v>LIRIODENDRON TULIPIFERA SG9 40/60</v>
          </cell>
          <cell r="F2862"/>
          <cell r="G2862" t="str">
            <v xml:space="preserve">Godets Ø 9 </v>
          </cell>
          <cell r="H2862">
            <v>12</v>
          </cell>
          <cell r="I2862">
            <v>82</v>
          </cell>
          <cell r="J2862">
            <v>0</v>
          </cell>
        </row>
        <row r="2863">
          <cell r="B2863" t="str">
            <v>SG6017B</v>
          </cell>
          <cell r="C2863" t="str">
            <v>Arbre - ARBRE01</v>
          </cell>
          <cell r="D2863" t="str">
            <v>Arbre - ARBRE01</v>
          </cell>
          <cell r="E2863" t="str">
            <v>LIRIODENDRON TULIPIFERA SG9 60/80</v>
          </cell>
          <cell r="F2863"/>
          <cell r="G2863" t="str">
            <v xml:space="preserve">Godets Ø 9 </v>
          </cell>
          <cell r="H2863">
            <v>12</v>
          </cell>
          <cell r="I2863">
            <v>82</v>
          </cell>
          <cell r="J2863">
            <v>0</v>
          </cell>
        </row>
        <row r="2864">
          <cell r="B2864" t="str">
            <v>SR6019</v>
          </cell>
          <cell r="C2864" t="str">
            <v>Arbre - ARBRE01</v>
          </cell>
          <cell r="D2864" t="str">
            <v>Arbre - ARBRE01</v>
          </cell>
          <cell r="E2864" t="str">
            <v>LIRIODENDRON TULIPIFERA SRP 45/60</v>
          </cell>
          <cell r="F2864"/>
          <cell r="G2864" t="str">
            <v xml:space="preserve">Semi Repiqué </v>
          </cell>
          <cell r="H2864">
            <v>25</v>
          </cell>
          <cell r="I2864">
            <v>0</v>
          </cell>
          <cell r="J2864">
            <v>0</v>
          </cell>
          <cell r="K2864"/>
        </row>
        <row r="2865">
          <cell r="B2865" t="str">
            <v>18A228</v>
          </cell>
          <cell r="C2865" t="str">
            <v>Vivace - VIVA01</v>
          </cell>
          <cell r="D2865" t="str">
            <v>Vivace - VIVA01</v>
          </cell>
          <cell r="E2865" t="str">
            <v>LOBELIA LAXIFLORA</v>
          </cell>
          <cell r="F2865" t="str">
            <v>Tolérance au sec</v>
          </cell>
          <cell r="G2865" t="str">
            <v xml:space="preserve">Motte Ø 9 </v>
          </cell>
          <cell r="H2865">
            <v>18</v>
          </cell>
          <cell r="I2865">
            <v>230</v>
          </cell>
          <cell r="J2865">
            <v>146</v>
          </cell>
          <cell r="K2865"/>
        </row>
        <row r="2866">
          <cell r="B2866" t="str">
            <v>72A106</v>
          </cell>
          <cell r="C2866" t="str">
            <v>Vivace - VIVA01</v>
          </cell>
          <cell r="D2866" t="str">
            <v>Vivace - VIVA01</v>
          </cell>
          <cell r="E2866" t="str">
            <v>LOBELIA LAXIFLORA</v>
          </cell>
          <cell r="F2866" t="str">
            <v>Tolérance au sec</v>
          </cell>
          <cell r="G2866" t="str">
            <v xml:space="preserve">Motte Ø 4 </v>
          </cell>
          <cell r="H2866">
            <v>72</v>
          </cell>
          <cell r="I2866">
            <v>72</v>
          </cell>
          <cell r="J2866">
            <v>45</v>
          </cell>
          <cell r="K2866"/>
        </row>
        <row r="2867">
          <cell r="B2867" t="str">
            <v>18A539</v>
          </cell>
          <cell r="C2867" t="str">
            <v>Graminées - GRAM01</v>
          </cell>
          <cell r="D2867" t="str">
            <v>Graminées - GRAM01</v>
          </cell>
          <cell r="E2867" t="str">
            <v>LOMANDRA MINERS GOLD</v>
          </cell>
          <cell r="F2867" t="str">
            <v>Tolérance au sec</v>
          </cell>
          <cell r="G2867" t="str">
            <v xml:space="preserve">Motte Ø 9 </v>
          </cell>
          <cell r="H2867">
            <v>18</v>
          </cell>
          <cell r="I2867">
            <v>222</v>
          </cell>
          <cell r="J2867">
            <v>0</v>
          </cell>
          <cell r="K2867" t="str">
            <v>H</v>
          </cell>
        </row>
        <row r="2868">
          <cell r="B2868" t="str">
            <v>18A189</v>
          </cell>
          <cell r="C2868" t="str">
            <v>Graminées - GRAM01</v>
          </cell>
          <cell r="D2868" t="str">
            <v>Graminées - GRAM01</v>
          </cell>
          <cell r="E2868" t="str">
            <v>LOMANDRA TANIKA</v>
          </cell>
          <cell r="F2868" t="str">
            <v>Tolérance au sec</v>
          </cell>
          <cell r="G2868" t="str">
            <v xml:space="preserve">Motte Ø 9 </v>
          </cell>
          <cell r="H2868">
            <v>18</v>
          </cell>
          <cell r="I2868">
            <v>110</v>
          </cell>
          <cell r="J2868">
            <v>0</v>
          </cell>
          <cell r="K2868" t="str">
            <v>H</v>
          </cell>
        </row>
        <row r="2869">
          <cell r="B2869" t="str">
            <v>18A519</v>
          </cell>
          <cell r="C2869" t="str">
            <v>Graminées - GRAM01</v>
          </cell>
          <cell r="D2869" t="str">
            <v>Graminées - GRAM01</v>
          </cell>
          <cell r="E2869" t="str">
            <v>LOMANDRA TANIKA</v>
          </cell>
          <cell r="F2869" t="str">
            <v>Tolérance au sec</v>
          </cell>
          <cell r="G2869" t="str">
            <v xml:space="preserve">Motte Ø 9 </v>
          </cell>
          <cell r="H2869">
            <v>18</v>
          </cell>
          <cell r="I2869">
            <v>0</v>
          </cell>
          <cell r="J2869">
            <v>0</v>
          </cell>
          <cell r="K2869" t="str">
            <v>H</v>
          </cell>
        </row>
        <row r="2870">
          <cell r="B2870" t="str">
            <v>28A239</v>
          </cell>
          <cell r="C2870" t="str">
            <v>Graminées - GRAM01</v>
          </cell>
          <cell r="D2870" t="str">
            <v>Graminées - GRAM01</v>
          </cell>
          <cell r="E2870" t="str">
            <v>LOMANDRA TANIKA</v>
          </cell>
          <cell r="F2870" t="str">
            <v>Tolérance au sec</v>
          </cell>
          <cell r="G2870" t="str">
            <v xml:space="preserve">Motte Ø 8 </v>
          </cell>
          <cell r="H2870">
            <v>28</v>
          </cell>
          <cell r="I2870">
            <v>0</v>
          </cell>
          <cell r="J2870">
            <v>0</v>
          </cell>
          <cell r="K2870" t="str">
            <v>H</v>
          </cell>
        </row>
        <row r="2871">
          <cell r="B2871" t="str">
            <v>12G451</v>
          </cell>
          <cell r="C2871" t="str">
            <v>Graminées - GRAM01</v>
          </cell>
          <cell r="D2871" t="str">
            <v>Graminées - GRAM01</v>
          </cell>
          <cell r="E2871" t="str">
            <v>LOMANDRA WHITE SANDS</v>
          </cell>
          <cell r="F2871" t="str">
            <v>Tolérance au sec</v>
          </cell>
          <cell r="G2871" t="str">
            <v xml:space="preserve">Godets Ø 9 </v>
          </cell>
          <cell r="H2871">
            <v>12</v>
          </cell>
          <cell r="I2871">
            <v>0</v>
          </cell>
          <cell r="J2871">
            <v>0</v>
          </cell>
          <cell r="K2871" t="str">
            <v>H</v>
          </cell>
        </row>
        <row r="2872">
          <cell r="B2872" t="str">
            <v>18A235</v>
          </cell>
          <cell r="C2872" t="str">
            <v>Graminées - GRAM01</v>
          </cell>
          <cell r="D2872" t="str">
            <v>Graminées - GRAM01</v>
          </cell>
          <cell r="E2872" t="str">
            <v>LOMANDRA WHITE SANDS</v>
          </cell>
          <cell r="F2872" t="str">
            <v>Tolérance au sec</v>
          </cell>
          <cell r="G2872" t="str">
            <v xml:space="preserve">Motte Ø 9 </v>
          </cell>
          <cell r="H2872">
            <v>18</v>
          </cell>
          <cell r="I2872">
            <v>821</v>
          </cell>
          <cell r="J2872">
            <v>0</v>
          </cell>
          <cell r="K2872" t="str">
            <v>H</v>
          </cell>
        </row>
        <row r="2873">
          <cell r="B2873" t="str">
            <v>84A108</v>
          </cell>
          <cell r="C2873" t="str">
            <v>Graminées - GRAM01</v>
          </cell>
          <cell r="D2873" t="str">
            <v>Graminées - GRAM01</v>
          </cell>
          <cell r="E2873" t="str">
            <v>LOMANDRA WHITE SANDS</v>
          </cell>
          <cell r="F2873" t="str">
            <v>Tolérance au sec</v>
          </cell>
          <cell r="G2873" t="str">
            <v xml:space="preserve">Motte Ø 3.5 </v>
          </cell>
          <cell r="H2873">
            <v>84</v>
          </cell>
          <cell r="I2873">
            <v>0</v>
          </cell>
          <cell r="J2873">
            <v>0</v>
          </cell>
          <cell r="K2873" t="str">
            <v>H</v>
          </cell>
        </row>
        <row r="2874">
          <cell r="B2874" t="str">
            <v>BA27076</v>
          </cell>
          <cell r="C2874" t="str">
            <v>Arbuste - ARBU01</v>
          </cell>
          <cell r="D2874" t="str">
            <v>Arbuste - ARBU01</v>
          </cell>
          <cell r="E2874" t="str">
            <v>LONIC. NIT. GAR. CLOUDS®PUR. STORM BA7</v>
          </cell>
          <cell r="F2874"/>
          <cell r="G2874" t="str">
            <v xml:space="preserve">Motte Ø 7 </v>
          </cell>
          <cell r="H2874">
            <v>40</v>
          </cell>
          <cell r="I2874">
            <v>55</v>
          </cell>
          <cell r="J2874">
            <v>40</v>
          </cell>
        </row>
        <row r="2875">
          <cell r="B2875" t="str">
            <v>BP27590</v>
          </cell>
          <cell r="C2875" t="str">
            <v>Arbuste - ARBU01</v>
          </cell>
          <cell r="D2875" t="str">
            <v>Arbuste - ARBU01</v>
          </cell>
          <cell r="E2875" t="str">
            <v>LONIC. NIT. GAR. CLOUDS®PUR. STORM BP7</v>
          </cell>
          <cell r="F2875"/>
          <cell r="G2875" t="str">
            <v xml:space="preserve">Motte Ø 7 </v>
          </cell>
          <cell r="H2875">
            <v>40</v>
          </cell>
          <cell r="I2875">
            <v>0</v>
          </cell>
          <cell r="J2875">
            <v>0</v>
          </cell>
        </row>
        <row r="2876">
          <cell r="B2876" t="str">
            <v>BP28069</v>
          </cell>
          <cell r="C2876" t="str">
            <v>Arbuste - ARBU01</v>
          </cell>
          <cell r="D2876" t="str">
            <v>Arbuste - ARBU01</v>
          </cell>
          <cell r="E2876" t="str">
            <v>LONIC. NIT. GAR. CLOUDS®PUR. STORM BP9</v>
          </cell>
          <cell r="F2876"/>
          <cell r="G2876" t="str">
            <v xml:space="preserve">Motte Ø 9 </v>
          </cell>
          <cell r="H2876">
            <v>18</v>
          </cell>
          <cell r="I2876">
            <v>106</v>
          </cell>
          <cell r="J2876">
            <v>79</v>
          </cell>
        </row>
        <row r="2877">
          <cell r="B2877" t="str">
            <v>BP6069</v>
          </cell>
          <cell r="C2877" t="str">
            <v>Grimpante - GRIM01</v>
          </cell>
          <cell r="D2877" t="str">
            <v>Grimpante - GRIM01</v>
          </cell>
          <cell r="E2877" t="str">
            <v>LONICERA BROWNII DROPMORE SCARLET BP8</v>
          </cell>
          <cell r="F2877"/>
          <cell r="G2877" t="str">
            <v xml:space="preserve">Motte Ø 8 </v>
          </cell>
          <cell r="H2877">
            <v>28</v>
          </cell>
          <cell r="I2877">
            <v>114</v>
          </cell>
          <cell r="J2877">
            <v>83</v>
          </cell>
          <cell r="K2877"/>
        </row>
        <row r="2878">
          <cell r="B2878" t="str">
            <v>60A085</v>
          </cell>
          <cell r="C2878" t="str">
            <v>PETIT FRUITS - FRUIT</v>
          </cell>
          <cell r="D2878" t="str">
            <v>PETIT FRUITS - FRUIT</v>
          </cell>
          <cell r="E2878" t="str">
            <v>LONICERA CAERULA KAM. ALTAJ</v>
          </cell>
          <cell r="F2878"/>
          <cell r="G2878" t="str">
            <v xml:space="preserve">Motte Ø 4.5 </v>
          </cell>
          <cell r="H2878">
            <v>60</v>
          </cell>
          <cell r="I2878">
            <v>0</v>
          </cell>
          <cell r="J2878">
            <v>0</v>
          </cell>
          <cell r="K2878"/>
        </row>
        <row r="2879">
          <cell r="B2879" t="str">
            <v>60A0850</v>
          </cell>
          <cell r="C2879" t="str">
            <v>PETIT FRUITS - FRUIT</v>
          </cell>
          <cell r="D2879" t="str">
            <v>PETIT FRUITS - FRUIT</v>
          </cell>
          <cell r="E2879" t="str">
            <v>LONICERA CAERULA KAM. AURORA</v>
          </cell>
          <cell r="F2879"/>
          <cell r="G2879" t="str">
            <v xml:space="preserve">Motte Ø 4.5 </v>
          </cell>
          <cell r="H2879">
            <v>60</v>
          </cell>
          <cell r="I2879">
            <v>0</v>
          </cell>
          <cell r="J2879">
            <v>0</v>
          </cell>
          <cell r="K2879"/>
        </row>
        <row r="2880">
          <cell r="B2880" t="str">
            <v>60A0174</v>
          </cell>
          <cell r="C2880" t="str">
            <v>PETIT FRUITS - FRUIT</v>
          </cell>
          <cell r="D2880" t="str">
            <v>PETIT FRUITS - FRUIT</v>
          </cell>
          <cell r="E2880" t="str">
            <v>LONICERA CAERULA KAM. BLUE PAGODA</v>
          </cell>
          <cell r="F2880"/>
          <cell r="G2880" t="str">
            <v xml:space="preserve">Motte Ø 4.5 </v>
          </cell>
          <cell r="H2880">
            <v>60</v>
          </cell>
          <cell r="I2880">
            <v>0</v>
          </cell>
          <cell r="J2880">
            <v>0</v>
          </cell>
          <cell r="K2880"/>
        </row>
        <row r="2881">
          <cell r="B2881" t="str">
            <v>60A086</v>
          </cell>
          <cell r="C2881" t="str">
            <v>PETIT FRUITS - FRUIT</v>
          </cell>
          <cell r="D2881" t="str">
            <v>PETIT FRUITS - FRUIT</v>
          </cell>
          <cell r="E2881" t="str">
            <v>LONICERA CAERULA KAM. DUET</v>
          </cell>
          <cell r="F2881"/>
          <cell r="G2881" t="str">
            <v xml:space="preserve">Motte Ø 4.5 </v>
          </cell>
          <cell r="H2881">
            <v>60</v>
          </cell>
          <cell r="I2881">
            <v>0</v>
          </cell>
          <cell r="J2881">
            <v>0</v>
          </cell>
          <cell r="K2881"/>
        </row>
        <row r="2882">
          <cell r="B2882" t="str">
            <v>60A087</v>
          </cell>
          <cell r="C2882" t="str">
            <v>PETIT FRUITS - FRUIT</v>
          </cell>
          <cell r="D2882" t="str">
            <v>PETIT FRUITS - FRUIT</v>
          </cell>
          <cell r="E2882" t="str">
            <v>LONICERA CAERULA KAM. MARTIN</v>
          </cell>
          <cell r="F2882"/>
          <cell r="G2882" t="str">
            <v xml:space="preserve">Motte Ø 4.5 </v>
          </cell>
          <cell r="H2882">
            <v>60</v>
          </cell>
          <cell r="I2882">
            <v>7</v>
          </cell>
          <cell r="J2882">
            <v>0</v>
          </cell>
          <cell r="K2882"/>
        </row>
        <row r="2883">
          <cell r="B2883" t="str">
            <v>BP27812</v>
          </cell>
          <cell r="C2883" t="str">
            <v>Arbuste - ARBU01</v>
          </cell>
          <cell r="D2883" t="str">
            <v>Arbuste - ARBU01</v>
          </cell>
          <cell r="E2883" t="str">
            <v>LONICERA FRAGRANTISSIMA BP9</v>
          </cell>
          <cell r="F2883"/>
          <cell r="G2883" t="str">
            <v xml:space="preserve">Motte Ø 9 </v>
          </cell>
          <cell r="H2883">
            <v>18</v>
          </cell>
          <cell r="I2883">
            <v>428</v>
          </cell>
          <cell r="J2883">
            <v>238</v>
          </cell>
          <cell r="K2883" t="str">
            <v>H</v>
          </cell>
        </row>
        <row r="2884">
          <cell r="B2884" t="str">
            <v>BP6073</v>
          </cell>
          <cell r="C2884" t="str">
            <v>Grimpante - GRIM01</v>
          </cell>
          <cell r="D2884" t="str">
            <v>Grimpante - GRIM01</v>
          </cell>
          <cell r="E2884" t="str">
            <v>LONICERA HECKROTTII AMERICAN BEAUTY BP8</v>
          </cell>
          <cell r="F2884"/>
          <cell r="G2884" t="str">
            <v xml:space="preserve">Motte Ø 8 </v>
          </cell>
          <cell r="H2884">
            <v>28</v>
          </cell>
          <cell r="I2884">
            <v>66</v>
          </cell>
          <cell r="J2884">
            <v>43</v>
          </cell>
          <cell r="K2884"/>
        </row>
        <row r="2885">
          <cell r="B2885" t="str">
            <v>BP6075</v>
          </cell>
          <cell r="C2885" t="str">
            <v>Grimpante - GRIM01</v>
          </cell>
          <cell r="D2885" t="str">
            <v>Grimpante - GRIM01</v>
          </cell>
          <cell r="E2885" t="str">
            <v>LONICERA HECKROTTII GOLD FLAME BP8</v>
          </cell>
          <cell r="F2885"/>
          <cell r="G2885" t="str">
            <v xml:space="preserve">Motte Ø 8 </v>
          </cell>
          <cell r="H2885">
            <v>28</v>
          </cell>
          <cell r="I2885">
            <v>79</v>
          </cell>
          <cell r="J2885">
            <v>21</v>
          </cell>
          <cell r="K2885" t="str">
            <v>H</v>
          </cell>
        </row>
        <row r="2886">
          <cell r="B2886" t="str">
            <v>BP6082</v>
          </cell>
          <cell r="C2886" t="str">
            <v>Grimpante - GRIM01</v>
          </cell>
          <cell r="D2886" t="str">
            <v>Grimpante - GRIM01</v>
          </cell>
          <cell r="E2886" t="str">
            <v>LONICERA HENRYI BP8</v>
          </cell>
          <cell r="F2886"/>
          <cell r="G2886" t="str">
            <v xml:space="preserve">Motte Ø 8 </v>
          </cell>
          <cell r="H2886">
            <v>28</v>
          </cell>
          <cell r="I2886">
            <v>74</v>
          </cell>
          <cell r="J2886">
            <v>5</v>
          </cell>
          <cell r="K2886"/>
        </row>
        <row r="2887">
          <cell r="B2887" t="str">
            <v>BP6105</v>
          </cell>
          <cell r="C2887" t="str">
            <v>Grimpante - GRIM01</v>
          </cell>
          <cell r="D2887" t="str">
            <v>Grimpante - GRIM01</v>
          </cell>
          <cell r="E2887" t="str">
            <v>LONICERA JAPONICA CHINENSIS BP8</v>
          </cell>
          <cell r="F2887"/>
          <cell r="G2887" t="str">
            <v xml:space="preserve">Motte Ø 8 </v>
          </cell>
          <cell r="H2887">
            <v>28</v>
          </cell>
          <cell r="I2887">
            <v>181</v>
          </cell>
          <cell r="J2887">
            <v>75</v>
          </cell>
          <cell r="K2887"/>
        </row>
        <row r="2888">
          <cell r="B2888" t="str">
            <v>BP6117</v>
          </cell>
          <cell r="C2888" t="str">
            <v>Grimpante - GRIM01</v>
          </cell>
          <cell r="D2888" t="str">
            <v>Grimpante - GRIM01</v>
          </cell>
          <cell r="E2888" t="str">
            <v>LONICERA JAPONICA HALL'S PROLIFIC BP8</v>
          </cell>
          <cell r="F2888"/>
          <cell r="G2888" t="str">
            <v xml:space="preserve">Motte Ø 8 </v>
          </cell>
          <cell r="H2888">
            <v>28</v>
          </cell>
          <cell r="I2888">
            <v>261</v>
          </cell>
          <cell r="J2888">
            <v>132</v>
          </cell>
          <cell r="K2888" t="str">
            <v>H</v>
          </cell>
        </row>
        <row r="2889">
          <cell r="B2889" t="str">
            <v>BP28180</v>
          </cell>
          <cell r="C2889" t="str">
            <v>Grimpante - GRIM01</v>
          </cell>
          <cell r="D2889" t="str">
            <v>PETIT FRUITS - FRUIT</v>
          </cell>
          <cell r="E2889" t="str">
            <v>LONICERA KAMTSCHATICA BP8</v>
          </cell>
          <cell r="F2889"/>
          <cell r="G2889" t="str">
            <v xml:space="preserve">Motte Ø 8 </v>
          </cell>
          <cell r="H2889">
            <v>28</v>
          </cell>
          <cell r="I2889">
            <v>0</v>
          </cell>
          <cell r="J2889">
            <v>0</v>
          </cell>
          <cell r="K2889"/>
        </row>
        <row r="2890">
          <cell r="B2890" t="str">
            <v>BP28175</v>
          </cell>
          <cell r="C2890" t="str">
            <v>Grimpante - GRIM01</v>
          </cell>
          <cell r="D2890" t="str">
            <v>PETIT FRUITS - FRUIT</v>
          </cell>
          <cell r="E2890" t="str">
            <v>LONICERA KAMTSCHATICA MARTIN BP8</v>
          </cell>
          <cell r="F2890"/>
          <cell r="G2890" t="str">
            <v xml:space="preserve">Motte Ø 8 </v>
          </cell>
          <cell r="H2890">
            <v>28</v>
          </cell>
          <cell r="I2890">
            <v>0</v>
          </cell>
          <cell r="J2890">
            <v>0</v>
          </cell>
          <cell r="K2890"/>
        </row>
        <row r="2891">
          <cell r="B2891" t="str">
            <v>BP28488</v>
          </cell>
          <cell r="C2891" t="str">
            <v>Grimpante - GRIM01</v>
          </cell>
          <cell r="D2891" t="str">
            <v>PETIT FRUITS - FRUIT</v>
          </cell>
          <cell r="E2891" t="str">
            <v>LONICERA KAMTSCHATICA MARTIN BP9</v>
          </cell>
          <cell r="F2891"/>
          <cell r="G2891" t="str">
            <v xml:space="preserve">Motte Ø 9 </v>
          </cell>
          <cell r="H2891">
            <v>18</v>
          </cell>
          <cell r="I2891">
            <v>0</v>
          </cell>
          <cell r="J2891">
            <v>0</v>
          </cell>
          <cell r="K2891"/>
        </row>
        <row r="2892">
          <cell r="B2892" t="str">
            <v>BP13866</v>
          </cell>
          <cell r="C2892" t="str">
            <v>Arbuste - ARBU01</v>
          </cell>
          <cell r="D2892" t="str">
            <v>Arbuste - ARBU01</v>
          </cell>
          <cell r="E2892" t="str">
            <v>LONICERA NIT. ELEGANT BP8</v>
          </cell>
          <cell r="F2892"/>
          <cell r="G2892" t="str">
            <v xml:space="preserve">Motte Ø 8 </v>
          </cell>
          <cell r="H2892">
            <v>28</v>
          </cell>
          <cell r="I2892">
            <v>45</v>
          </cell>
          <cell r="J2892">
            <v>15</v>
          </cell>
        </row>
        <row r="2893">
          <cell r="B2893" t="str">
            <v>12G497</v>
          </cell>
          <cell r="C2893" t="str">
            <v>Arbuste - ARBU01</v>
          </cell>
          <cell r="D2893" t="str">
            <v>Arbuste - ARBU01</v>
          </cell>
          <cell r="E2893" t="str">
            <v>LONICERA NIT. LEMON BEAUTY</v>
          </cell>
          <cell r="F2893"/>
          <cell r="G2893" t="str">
            <v xml:space="preserve">Godets Ø 9 </v>
          </cell>
          <cell r="H2893">
            <v>12</v>
          </cell>
          <cell r="I2893">
            <v>67</v>
          </cell>
          <cell r="J2893">
            <v>31</v>
          </cell>
        </row>
        <row r="2894">
          <cell r="B2894" t="str">
            <v>12G498</v>
          </cell>
          <cell r="C2894" t="str">
            <v>Arbuste - ARBU01</v>
          </cell>
          <cell r="D2894" t="str">
            <v>Arbuste - ARBU01</v>
          </cell>
          <cell r="E2894" t="str">
            <v>LONICERA NIT. MAIGRUN</v>
          </cell>
          <cell r="F2894" t="str">
            <v>Couvre-sol</v>
          </cell>
          <cell r="G2894" t="str">
            <v xml:space="preserve">Godets Ø 9 </v>
          </cell>
          <cell r="H2894">
            <v>12</v>
          </cell>
          <cell r="I2894">
            <v>333</v>
          </cell>
          <cell r="J2894">
            <v>253</v>
          </cell>
        </row>
        <row r="2895">
          <cell r="B2895" t="str">
            <v>BA6136</v>
          </cell>
          <cell r="C2895" t="str">
            <v>Arbuste - ARBU01</v>
          </cell>
          <cell r="D2895" t="str">
            <v>Arbuste - ARBU01</v>
          </cell>
          <cell r="E2895" t="str">
            <v>LONICERA NIT. MAIGRUN BA5</v>
          </cell>
          <cell r="F2895" t="str">
            <v>Couvre-sol</v>
          </cell>
          <cell r="G2895" t="str">
            <v xml:space="preserve">Motte Ø 5 </v>
          </cell>
          <cell r="H2895">
            <v>77</v>
          </cell>
          <cell r="I2895">
            <v>116</v>
          </cell>
          <cell r="J2895">
            <v>0</v>
          </cell>
        </row>
        <row r="2896">
          <cell r="B2896" t="str">
            <v>BA6137</v>
          </cell>
          <cell r="C2896" t="str">
            <v>Arbuste - ARBU01</v>
          </cell>
          <cell r="D2896" t="str">
            <v>Arbuste - ARBU01</v>
          </cell>
          <cell r="E2896" t="str">
            <v>LONICERA NIT. MAIGRUN BA7</v>
          </cell>
          <cell r="F2896" t="str">
            <v>Couvre-sol</v>
          </cell>
          <cell r="G2896" t="str">
            <v xml:space="preserve">Motte Ø 7 </v>
          </cell>
          <cell r="H2896">
            <v>40</v>
          </cell>
          <cell r="I2896">
            <v>183</v>
          </cell>
          <cell r="J2896">
            <v>63</v>
          </cell>
        </row>
        <row r="2897">
          <cell r="B2897" t="str">
            <v>BP6138</v>
          </cell>
          <cell r="C2897" t="str">
            <v>Arbuste - ARBU01</v>
          </cell>
          <cell r="D2897" t="str">
            <v>Arbuste - ARBU01</v>
          </cell>
          <cell r="E2897" t="str">
            <v>LONICERA NIT. MAIGRUN BP8</v>
          </cell>
          <cell r="F2897" t="str">
            <v>Couvre-sol</v>
          </cell>
          <cell r="G2897" t="str">
            <v xml:space="preserve">Motte Ø 8 </v>
          </cell>
          <cell r="H2897">
            <v>28</v>
          </cell>
          <cell r="I2897">
            <v>146</v>
          </cell>
          <cell r="J2897">
            <v>126</v>
          </cell>
        </row>
        <row r="2898">
          <cell r="B2898" t="str">
            <v>BA6143</v>
          </cell>
          <cell r="C2898" t="str">
            <v>Arbuste - ARBU01</v>
          </cell>
          <cell r="D2898" t="str">
            <v>Arbuste - ARBU01</v>
          </cell>
          <cell r="E2898" t="str">
            <v>LONICERA NIT. OPHELIE BA7</v>
          </cell>
          <cell r="F2898"/>
          <cell r="G2898" t="str">
            <v xml:space="preserve">Motte Ø 7 </v>
          </cell>
          <cell r="H2898">
            <v>40</v>
          </cell>
          <cell r="I2898">
            <v>45</v>
          </cell>
          <cell r="J2898">
            <v>23</v>
          </cell>
        </row>
        <row r="2899">
          <cell r="B2899" t="str">
            <v>BP27815</v>
          </cell>
          <cell r="C2899" t="str">
            <v>Arbuste - ARBU01</v>
          </cell>
          <cell r="D2899" t="str">
            <v>Arbuste - ARBU01</v>
          </cell>
          <cell r="E2899" t="str">
            <v>LONICERA NIT. PANMIN BP9</v>
          </cell>
          <cell r="F2899"/>
          <cell r="G2899" t="str">
            <v xml:space="preserve">Motte Ø 9 </v>
          </cell>
          <cell r="H2899">
            <v>18</v>
          </cell>
          <cell r="I2899">
            <v>0</v>
          </cell>
          <cell r="J2899">
            <v>0</v>
          </cell>
        </row>
        <row r="2900">
          <cell r="B2900" t="str">
            <v>BP25886</v>
          </cell>
          <cell r="C2900" t="str">
            <v>Arbuste - ARBU01</v>
          </cell>
          <cell r="D2900" t="str">
            <v>Arbuste - ARBU01</v>
          </cell>
          <cell r="E2900" t="str">
            <v>LONICERA NIT. SCOOP CHALONS® BP9</v>
          </cell>
          <cell r="F2900"/>
          <cell r="G2900" t="str">
            <v xml:space="preserve">Motte Ø 9 </v>
          </cell>
          <cell r="H2900">
            <v>18</v>
          </cell>
          <cell r="I2900">
            <v>0</v>
          </cell>
          <cell r="J2900">
            <v>0</v>
          </cell>
        </row>
        <row r="2901">
          <cell r="B2901" t="str">
            <v>BA6087</v>
          </cell>
          <cell r="C2901" t="str">
            <v>Arbuste - ARBU01</v>
          </cell>
          <cell r="D2901" t="str">
            <v>Arbuste - ARBU01</v>
          </cell>
          <cell r="E2901" t="str">
            <v>LONICERA NITIDA BA5</v>
          </cell>
          <cell r="F2901"/>
          <cell r="G2901" t="str">
            <v xml:space="preserve">Motte Ø 5 </v>
          </cell>
          <cell r="H2901">
            <v>77</v>
          </cell>
          <cell r="I2901">
            <v>93</v>
          </cell>
          <cell r="J2901">
            <v>6</v>
          </cell>
        </row>
        <row r="2902">
          <cell r="B2902" t="str">
            <v>BA6088</v>
          </cell>
          <cell r="C2902" t="str">
            <v>Arbuste - ARBU01</v>
          </cell>
          <cell r="D2902" t="str">
            <v>Arbuste - ARBU01</v>
          </cell>
          <cell r="E2902" t="str">
            <v>LONICERA NITIDA BA7</v>
          </cell>
          <cell r="F2902"/>
          <cell r="G2902" t="str">
            <v xml:space="preserve">Motte Ø 7 </v>
          </cell>
          <cell r="H2902">
            <v>40</v>
          </cell>
          <cell r="I2902">
            <v>107</v>
          </cell>
          <cell r="J2902">
            <v>4</v>
          </cell>
        </row>
        <row r="2903">
          <cell r="B2903" t="str">
            <v>BP6090</v>
          </cell>
          <cell r="C2903" t="str">
            <v>Arbuste - ARBU01</v>
          </cell>
          <cell r="D2903" t="str">
            <v>Arbuste - ARBU01</v>
          </cell>
          <cell r="E2903" t="str">
            <v>LONICERA NITIDA BP8</v>
          </cell>
          <cell r="F2903"/>
          <cell r="G2903" t="str">
            <v xml:space="preserve">Motte Ø 8 </v>
          </cell>
          <cell r="H2903">
            <v>28</v>
          </cell>
          <cell r="I2903">
            <v>136</v>
          </cell>
          <cell r="J2903">
            <v>1</v>
          </cell>
        </row>
        <row r="2904">
          <cell r="B2904" t="str">
            <v>12G499</v>
          </cell>
          <cell r="C2904" t="str">
            <v>Arbuste - ARBU01</v>
          </cell>
          <cell r="D2904" t="str">
            <v>Arbuste - ARBU01</v>
          </cell>
          <cell r="E2904" t="str">
            <v>LONICERA PILEATA</v>
          </cell>
          <cell r="F2904" t="str">
            <v>Couvre-sol</v>
          </cell>
          <cell r="G2904" t="str">
            <v xml:space="preserve">Godets Ø 9 </v>
          </cell>
          <cell r="H2904">
            <v>12</v>
          </cell>
          <cell r="I2904">
            <v>33</v>
          </cell>
          <cell r="J2904">
            <v>31</v>
          </cell>
        </row>
        <row r="2905">
          <cell r="B2905" t="str">
            <v>BA6093</v>
          </cell>
          <cell r="C2905" t="str">
            <v>Arbuste - ARBU01</v>
          </cell>
          <cell r="D2905" t="str">
            <v>Arbuste - ARBU01</v>
          </cell>
          <cell r="E2905" t="str">
            <v>LONICERA PILEATA BA5</v>
          </cell>
          <cell r="F2905" t="str">
            <v>Couvre-sol</v>
          </cell>
          <cell r="G2905" t="str">
            <v xml:space="preserve">Motte Ø 5 </v>
          </cell>
          <cell r="H2905">
            <v>77</v>
          </cell>
          <cell r="I2905">
            <v>36</v>
          </cell>
          <cell r="J2905">
            <v>1</v>
          </cell>
        </row>
        <row r="2906">
          <cell r="B2906" t="str">
            <v>BA6094</v>
          </cell>
          <cell r="C2906" t="str">
            <v>Arbuste - ARBU01</v>
          </cell>
          <cell r="D2906" t="str">
            <v>Arbuste - ARBU01</v>
          </cell>
          <cell r="E2906" t="str">
            <v>LONICERA PILEATA BA7</v>
          </cell>
          <cell r="F2906" t="str">
            <v>Couvre-sol</v>
          </cell>
          <cell r="G2906" t="str">
            <v xml:space="preserve">Motte Ø 7 </v>
          </cell>
          <cell r="H2906">
            <v>40</v>
          </cell>
          <cell r="I2906">
            <v>41</v>
          </cell>
          <cell r="J2906">
            <v>38</v>
          </cell>
        </row>
        <row r="2907">
          <cell r="B2907" t="str">
            <v>SR6101</v>
          </cell>
          <cell r="C2907" t="str">
            <v>Arbuste - ARBU01</v>
          </cell>
          <cell r="D2907" t="str">
            <v>Arbuste - ARBU01</v>
          </cell>
          <cell r="E2907" t="str">
            <v>LONICERA TATARICA SRP 45/60</v>
          </cell>
          <cell r="F2907"/>
          <cell r="G2907" t="str">
            <v xml:space="preserve">Semi Repiqué </v>
          </cell>
          <cell r="H2907">
            <v>25</v>
          </cell>
          <cell r="I2907">
            <v>36</v>
          </cell>
          <cell r="J2907">
            <v>0</v>
          </cell>
        </row>
        <row r="2908">
          <cell r="B2908" t="str">
            <v>SR6102</v>
          </cell>
          <cell r="C2908" t="str">
            <v>Arbuste - ARBU01</v>
          </cell>
          <cell r="D2908" t="str">
            <v>Arbuste - ARBU01</v>
          </cell>
          <cell r="E2908" t="str">
            <v>LONICERA XYLOSTEUM SRP 45/60</v>
          </cell>
          <cell r="F2908"/>
          <cell r="G2908" t="str">
            <v xml:space="preserve">Semi Repiqué </v>
          </cell>
          <cell r="H2908">
            <v>25</v>
          </cell>
          <cell r="I2908">
            <v>62</v>
          </cell>
          <cell r="J2908">
            <v>19</v>
          </cell>
        </row>
        <row r="2909">
          <cell r="B2909" t="str">
            <v>10G130</v>
          </cell>
          <cell r="C2909" t="str">
            <v>Arbuste - ARBU01</v>
          </cell>
          <cell r="D2909" t="str">
            <v>Arbuste - ARBU01</v>
          </cell>
          <cell r="E2909" t="str">
            <v>LOPHOMYRTUS X RALPHII MAGIC DRAGON</v>
          </cell>
          <cell r="F2909"/>
          <cell r="G2909" t="str">
            <v xml:space="preserve">Pot Ø 13 </v>
          </cell>
          <cell r="H2909">
            <v>10</v>
          </cell>
          <cell r="I2909">
            <v>0</v>
          </cell>
          <cell r="J2909">
            <v>0</v>
          </cell>
        </row>
        <row r="2910">
          <cell r="B2910" t="str">
            <v>BG12411B</v>
          </cell>
          <cell r="C2910" t="str">
            <v>Arbuste - ARBU01</v>
          </cell>
          <cell r="D2910" t="str">
            <v>Arbuste - ARBU01</v>
          </cell>
          <cell r="E2910" t="str">
            <v>LOROPETALUM CHIN. BLACK PEARL® BG9</v>
          </cell>
          <cell r="F2910"/>
          <cell r="G2910" t="str">
            <v xml:space="preserve">Godets Ø 9 </v>
          </cell>
          <cell r="H2910">
            <v>12</v>
          </cell>
          <cell r="I2910">
            <v>1025</v>
          </cell>
          <cell r="J2910">
            <v>0</v>
          </cell>
          <cell r="K2910" t="str">
            <v>H</v>
          </cell>
        </row>
        <row r="2911">
          <cell r="B2911" t="str">
            <v>BP26449</v>
          </cell>
          <cell r="C2911" t="str">
            <v>Arbuste - ARBU01</v>
          </cell>
          <cell r="D2911" t="str">
            <v>Arbuste - ARBU01</v>
          </cell>
          <cell r="E2911" t="str">
            <v>LOROPETALUM CHIN. BLACK PEARL® BP8</v>
          </cell>
          <cell r="F2911"/>
          <cell r="G2911" t="str">
            <v xml:space="preserve">Motte Ø 9 </v>
          </cell>
          <cell r="H2911">
            <v>28</v>
          </cell>
          <cell r="I2911">
            <v>286</v>
          </cell>
          <cell r="J2911">
            <v>0</v>
          </cell>
          <cell r="K2911" t="str">
            <v>H</v>
          </cell>
        </row>
        <row r="2912">
          <cell r="B2912" t="str">
            <v>BP29433</v>
          </cell>
          <cell r="C2912" t="str">
            <v>Arbuste - ARBU01</v>
          </cell>
          <cell r="D2912" t="str">
            <v>Arbuste - ARBU01</v>
          </cell>
          <cell r="E2912" t="str">
            <v>LOROPETALUM CHIN. BLACK PEARL® BP9</v>
          </cell>
          <cell r="F2912"/>
          <cell r="G2912" t="str">
            <v xml:space="preserve">Motte Ø 9 </v>
          </cell>
          <cell r="H2912">
            <v>18</v>
          </cell>
          <cell r="I2912">
            <v>608</v>
          </cell>
          <cell r="J2912">
            <v>0</v>
          </cell>
          <cell r="K2912" t="str">
            <v>H</v>
          </cell>
        </row>
        <row r="2913">
          <cell r="B2913" t="str">
            <v>BG6156B</v>
          </cell>
          <cell r="C2913" t="str">
            <v>Arbuste - ARBU01</v>
          </cell>
          <cell r="D2913" t="str">
            <v>Arbuste - ARBU01</v>
          </cell>
          <cell r="E2913" t="str">
            <v>LOROPETALUM CHIN. FIRE DANCE BG9</v>
          </cell>
          <cell r="F2913"/>
          <cell r="G2913" t="str">
            <v xml:space="preserve">Godets Ø 9 </v>
          </cell>
          <cell r="H2913">
            <v>12</v>
          </cell>
          <cell r="I2913">
            <v>346</v>
          </cell>
          <cell r="J2913">
            <v>0</v>
          </cell>
        </row>
        <row r="2914">
          <cell r="B2914" t="str">
            <v>BP27632</v>
          </cell>
          <cell r="C2914" t="str">
            <v>Arbuste - ARBU01</v>
          </cell>
          <cell r="D2914" t="str">
            <v>Arbuste - ARBU01</v>
          </cell>
          <cell r="E2914" t="str">
            <v>LOROPETALUM CHIN. FIRE DANCE BP9</v>
          </cell>
          <cell r="F2914"/>
          <cell r="G2914" t="str">
            <v xml:space="preserve">Motte Ø 9 </v>
          </cell>
          <cell r="H2914">
            <v>18</v>
          </cell>
          <cell r="I2914">
            <v>164</v>
          </cell>
          <cell r="J2914">
            <v>22</v>
          </cell>
        </row>
        <row r="2915">
          <cell r="B2915" t="str">
            <v>BG6158B</v>
          </cell>
          <cell r="C2915" t="str">
            <v>Arbuste - ARBU01</v>
          </cell>
          <cell r="D2915" t="str">
            <v>Arbuste - ARBU01</v>
          </cell>
          <cell r="E2915" t="str">
            <v>LOROPETALUM CHIN. PIPA'S RED BG9</v>
          </cell>
          <cell r="F2915"/>
          <cell r="G2915" t="str">
            <v xml:space="preserve">Godets Ø 9 </v>
          </cell>
          <cell r="H2915">
            <v>12</v>
          </cell>
          <cell r="I2915">
            <v>525</v>
          </cell>
          <cell r="J2915">
            <v>-8</v>
          </cell>
        </row>
        <row r="2916">
          <cell r="B2916" t="str">
            <v>BP29357</v>
          </cell>
          <cell r="C2916" t="str">
            <v>Arbuste - ARBU01</v>
          </cell>
          <cell r="D2916" t="str">
            <v>Arbuste - ARBU01</v>
          </cell>
          <cell r="E2916" t="str">
            <v>LOROPETALUM CHIN. PIPA'S RED BP9</v>
          </cell>
          <cell r="F2916"/>
          <cell r="G2916" t="str">
            <v xml:space="preserve">Motte Ø 9 </v>
          </cell>
          <cell r="H2916">
            <v>18</v>
          </cell>
          <cell r="I2916">
            <v>189</v>
          </cell>
          <cell r="J2916">
            <v>0</v>
          </cell>
        </row>
        <row r="2917">
          <cell r="B2917" t="str">
            <v>BG29495</v>
          </cell>
          <cell r="C2917" t="str">
            <v>Arbuste - ARBU01</v>
          </cell>
          <cell r="D2917" t="str">
            <v>Arbuste - ARBU01</v>
          </cell>
          <cell r="E2917" t="str">
            <v>LOROPETALUM CHIN. PLUM GORGEOUS® BG9</v>
          </cell>
          <cell r="F2917"/>
          <cell r="G2917" t="str">
            <v xml:space="preserve">Godets Ø 9 </v>
          </cell>
          <cell r="H2917">
            <v>12</v>
          </cell>
          <cell r="I2917">
            <v>0</v>
          </cell>
          <cell r="J2917">
            <v>0</v>
          </cell>
          <cell r="K2917" t="str">
            <v>H</v>
          </cell>
        </row>
        <row r="2918">
          <cell r="B2918" t="str">
            <v>BP29427</v>
          </cell>
          <cell r="C2918" t="str">
            <v>Arbuste - ARBU01</v>
          </cell>
          <cell r="D2918" t="str">
            <v>Arbuste - ARBU01</v>
          </cell>
          <cell r="E2918" t="str">
            <v>LOROPETALUM CHIN. PLUM GORGEOUS® BP8</v>
          </cell>
          <cell r="F2918"/>
          <cell r="G2918" t="str">
            <v xml:space="preserve">Motte Ø 9 </v>
          </cell>
          <cell r="H2918">
            <v>28</v>
          </cell>
          <cell r="I2918">
            <v>90</v>
          </cell>
          <cell r="J2918">
            <v>47</v>
          </cell>
          <cell r="K2918" t="str">
            <v>H</v>
          </cell>
        </row>
        <row r="2919">
          <cell r="B2919" t="str">
            <v>10G115</v>
          </cell>
          <cell r="C2919" t="str">
            <v>Arbuste - ARBU01</v>
          </cell>
          <cell r="D2919" t="str">
            <v>Arbuste - ARBU01</v>
          </cell>
          <cell r="E2919" t="str">
            <v>LOROPETALUM CHINENSIS PIPA'S RED</v>
          </cell>
          <cell r="F2919"/>
          <cell r="G2919" t="str">
            <v xml:space="preserve">Pot Ø 13 </v>
          </cell>
          <cell r="H2919">
            <v>10</v>
          </cell>
          <cell r="I2919">
            <v>135</v>
          </cell>
          <cell r="J2919">
            <v>60</v>
          </cell>
          <cell r="K2919" t="str">
            <v>H</v>
          </cell>
        </row>
        <row r="2920">
          <cell r="B2920" t="str">
            <v>BG11311B</v>
          </cell>
          <cell r="C2920" t="str">
            <v>Arbuste - ARBU01</v>
          </cell>
          <cell r="D2920" t="str">
            <v>Arbuste - ARBU01</v>
          </cell>
          <cell r="E2920" t="str">
            <v>LOROPETALUM EVER RED CHANG NIAN HONG®BG9</v>
          </cell>
          <cell r="F2920"/>
          <cell r="G2920" t="str">
            <v xml:space="preserve">Godets Ø 9 </v>
          </cell>
          <cell r="H2920">
            <v>12</v>
          </cell>
          <cell r="I2920">
            <v>416</v>
          </cell>
          <cell r="J2920">
            <v>0</v>
          </cell>
        </row>
        <row r="2921">
          <cell r="B2921" t="str">
            <v>BP29429</v>
          </cell>
          <cell r="C2921" t="str">
            <v>Arbuste - ARBU01</v>
          </cell>
          <cell r="D2921" t="str">
            <v>Arbuste - ARBU01</v>
          </cell>
          <cell r="E2921" t="str">
            <v>LOROPETALUM EVER RED CHANG NIAN HONG®BP9</v>
          </cell>
          <cell r="F2921"/>
          <cell r="G2921" t="str">
            <v xml:space="preserve">Motte Ø 9 </v>
          </cell>
          <cell r="H2921">
            <v>18</v>
          </cell>
          <cell r="I2921">
            <v>67</v>
          </cell>
          <cell r="J2921">
            <v>0</v>
          </cell>
        </row>
        <row r="2922">
          <cell r="B2922" t="str">
            <v>60A0170</v>
          </cell>
          <cell r="C2922" t="str">
            <v>PETIT FRUITS - FRUIT</v>
          </cell>
          <cell r="D2922" t="str">
            <v>PETIT FRUITS - FRUIT</v>
          </cell>
          <cell r="E2922" t="str">
            <v>LYCIUM BARBARUM GOJI LITTLE GOJI®</v>
          </cell>
          <cell r="F2922"/>
          <cell r="G2922" t="str">
            <v xml:space="preserve">Motte Ø 4.5 </v>
          </cell>
          <cell r="H2922">
            <v>60</v>
          </cell>
          <cell r="I2922">
            <v>10</v>
          </cell>
          <cell r="J2922">
            <v>2</v>
          </cell>
          <cell r="K2922"/>
        </row>
        <row r="2923">
          <cell r="B2923" t="str">
            <v>60A088</v>
          </cell>
          <cell r="C2923" t="str">
            <v>PETIT FRUITS - FRUIT</v>
          </cell>
          <cell r="D2923" t="str">
            <v>PETIT FRUITS - FRUIT</v>
          </cell>
          <cell r="E2923" t="str">
            <v>LYCIUM BARBARUM GOJI SWEET SUCCESS®</v>
          </cell>
          <cell r="F2923"/>
          <cell r="G2923" t="str">
            <v xml:space="preserve">Motte Ø 4.5 </v>
          </cell>
          <cell r="H2923">
            <v>60</v>
          </cell>
          <cell r="I2923">
            <v>0</v>
          </cell>
          <cell r="J2923">
            <v>0</v>
          </cell>
          <cell r="K2923"/>
        </row>
        <row r="2924">
          <cell r="B2924" t="str">
            <v>60AB088</v>
          </cell>
          <cell r="C2924" t="str">
            <v>PETIT FRUITS BIO - FRUITBIO</v>
          </cell>
          <cell r="D2924" t="str">
            <v>PETIT FRUITS BIO - FRUITBIO</v>
          </cell>
          <cell r="E2924" t="str">
            <v>LYCIUM BARBARUM GOJI SWEET SUCCESS®BIO</v>
          </cell>
          <cell r="F2924"/>
          <cell r="G2924" t="str">
            <v xml:space="preserve">Motte Ø 4.5 </v>
          </cell>
          <cell r="H2924">
            <v>60</v>
          </cell>
          <cell r="I2924">
            <v>0</v>
          </cell>
          <cell r="J2924">
            <v>0</v>
          </cell>
          <cell r="K2924"/>
        </row>
        <row r="2925">
          <cell r="B2925" t="str">
            <v>60A0173</v>
          </cell>
          <cell r="C2925" t="str">
            <v>PETIT FRUITS - FRUIT</v>
          </cell>
          <cell r="D2925" t="str">
            <v>PETIT FRUITS - FRUIT</v>
          </cell>
          <cell r="E2925" t="str">
            <v>LYCIUM BARBARUM SUPER SUCCESS®</v>
          </cell>
          <cell r="F2925"/>
          <cell r="G2925" t="str">
            <v xml:space="preserve">Motte Ø 4.5 </v>
          </cell>
          <cell r="H2925">
            <v>60</v>
          </cell>
          <cell r="I2925">
            <v>24</v>
          </cell>
          <cell r="J2925">
            <v>8</v>
          </cell>
          <cell r="K2925"/>
        </row>
        <row r="2926">
          <cell r="B2926" t="str">
            <v>60AB0173</v>
          </cell>
          <cell r="C2926" t="str">
            <v>PETIT FRUITS BIO - FRUITBIO</v>
          </cell>
          <cell r="D2926" t="str">
            <v>PETIT FRUITS BIO - FRUITBIO</v>
          </cell>
          <cell r="E2926" t="str">
            <v>LYCIUM BARBARUM SUPER SUCCESS® BIO</v>
          </cell>
          <cell r="F2926"/>
          <cell r="G2926" t="str">
            <v xml:space="preserve">Motte Ø 4.5 </v>
          </cell>
          <cell r="H2926">
            <v>60</v>
          </cell>
          <cell r="I2926">
            <v>0</v>
          </cell>
          <cell r="J2926">
            <v>0</v>
          </cell>
          <cell r="K2926"/>
        </row>
        <row r="2927">
          <cell r="B2927" t="str">
            <v>BP28179</v>
          </cell>
          <cell r="C2927" t="str">
            <v>PETIT FRUITS - FRUIT</v>
          </cell>
          <cell r="D2927" t="str">
            <v>PETIT FRUITS - FRUIT</v>
          </cell>
          <cell r="E2927" t="str">
            <v>LYCIUM BARBARUM SWEET SUCCESS BP8</v>
          </cell>
          <cell r="F2927"/>
          <cell r="G2927" t="str">
            <v xml:space="preserve">Motte Ø 8 </v>
          </cell>
          <cell r="H2927">
            <v>28</v>
          </cell>
          <cell r="I2927">
            <v>0</v>
          </cell>
          <cell r="J2927">
            <v>0</v>
          </cell>
          <cell r="K2927"/>
        </row>
        <row r="2928">
          <cell r="B2928" t="str">
            <v>BP28480</v>
          </cell>
          <cell r="C2928" t="str">
            <v>PETIT FRUITS - FRUIT</v>
          </cell>
          <cell r="D2928" t="str">
            <v>PETIT FRUITS - FRUIT</v>
          </cell>
          <cell r="E2928" t="str">
            <v>LYCIUM BARBARUM SWEET SUCCESS BP9</v>
          </cell>
          <cell r="F2928"/>
          <cell r="G2928" t="str">
            <v xml:space="preserve">Motte Ø 9 </v>
          </cell>
          <cell r="H2928">
            <v>18</v>
          </cell>
          <cell r="I2928">
            <v>0</v>
          </cell>
          <cell r="J2928">
            <v>0</v>
          </cell>
          <cell r="K2928"/>
        </row>
        <row r="2929">
          <cell r="B2929" t="str">
            <v>GG25743</v>
          </cell>
          <cell r="C2929" t="str">
            <v>Arbre - ARBRE01</v>
          </cell>
          <cell r="D2929" t="str">
            <v>Arbre - ARBRE01</v>
          </cell>
          <cell r="E2929" t="str">
            <v>MAGNOLIA ACUMIN. BLUE OPAL GG1LA</v>
          </cell>
          <cell r="F2929"/>
          <cell r="G2929" t="str">
            <v xml:space="preserve">Pot 1 Litre Anti-Chignon </v>
          </cell>
          <cell r="H2929">
            <v>12</v>
          </cell>
          <cell r="I2929">
            <v>0</v>
          </cell>
          <cell r="J2929">
            <v>0</v>
          </cell>
        </row>
        <row r="2930">
          <cell r="B2930" t="str">
            <v>GG29090</v>
          </cell>
          <cell r="C2930" t="str">
            <v>Arbre - ARBRE01</v>
          </cell>
          <cell r="D2930" t="str">
            <v>Arbre - ARBRE01</v>
          </cell>
          <cell r="E2930" t="str">
            <v>MAGNOLIA ACUMIN. BLUE OPAL GG1LA T30/60</v>
          </cell>
          <cell r="F2930"/>
          <cell r="G2930" t="str">
            <v xml:space="preserve">Pot 1 Litre Anti-Chignon </v>
          </cell>
          <cell r="H2930">
            <v>12</v>
          </cell>
          <cell r="I2930">
            <v>30</v>
          </cell>
          <cell r="J2930">
            <v>0</v>
          </cell>
        </row>
        <row r="2931">
          <cell r="B2931" t="str">
            <v>GG29091</v>
          </cell>
          <cell r="C2931" t="str">
            <v>Arbre - ARBRE01</v>
          </cell>
          <cell r="D2931" t="str">
            <v>Arbre - ARBRE01</v>
          </cell>
          <cell r="E2931" t="str">
            <v>MAGNOLIA ACUMIN. BLUE OPAL GG1LA T60/100</v>
          </cell>
          <cell r="F2931"/>
          <cell r="G2931" t="str">
            <v xml:space="preserve">Pot 1 Litre Anti-Chignon </v>
          </cell>
          <cell r="H2931">
            <v>12</v>
          </cell>
          <cell r="I2931">
            <v>69</v>
          </cell>
          <cell r="J2931">
            <v>0</v>
          </cell>
        </row>
        <row r="2932">
          <cell r="B2932" t="str">
            <v>GG23901</v>
          </cell>
          <cell r="C2932" t="str">
            <v>Arbre - ARBRE01</v>
          </cell>
          <cell r="D2932" t="str">
            <v>Arbre - ARBRE01</v>
          </cell>
          <cell r="E2932" t="str">
            <v>MAGNOLIA ATLAS GG1LA</v>
          </cell>
          <cell r="F2932"/>
          <cell r="G2932" t="str">
            <v xml:space="preserve">Pot 1 Litre Anti-Chignon </v>
          </cell>
          <cell r="H2932">
            <v>12</v>
          </cell>
          <cell r="I2932">
            <v>0</v>
          </cell>
          <cell r="J2932">
            <v>0</v>
          </cell>
        </row>
        <row r="2933">
          <cell r="B2933" t="str">
            <v>GG29092</v>
          </cell>
          <cell r="C2933" t="str">
            <v>Arbre - ARBRE01</v>
          </cell>
          <cell r="D2933" t="str">
            <v>Arbre - ARBRE01</v>
          </cell>
          <cell r="E2933" t="str">
            <v>MAGNOLIA ATLAS GG1LA TIG 30/60</v>
          </cell>
          <cell r="F2933"/>
          <cell r="G2933" t="str">
            <v xml:space="preserve">Pot 1 Litre Anti-Chignon </v>
          </cell>
          <cell r="H2933">
            <v>12</v>
          </cell>
          <cell r="I2933">
            <v>9</v>
          </cell>
          <cell r="J2933">
            <v>0</v>
          </cell>
        </row>
        <row r="2934">
          <cell r="B2934" t="str">
            <v>GG29093</v>
          </cell>
          <cell r="C2934" t="str">
            <v>Arbre - ARBRE01</v>
          </cell>
          <cell r="D2934" t="str">
            <v>Arbre - ARBRE01</v>
          </cell>
          <cell r="E2934" t="str">
            <v>MAGNOLIA ATLAS GG1LA TIG 60/100</v>
          </cell>
          <cell r="F2934"/>
          <cell r="G2934" t="str">
            <v xml:space="preserve">Pot 1 Litre Anti-Chignon </v>
          </cell>
          <cell r="H2934">
            <v>12</v>
          </cell>
          <cell r="I2934">
            <v>25</v>
          </cell>
          <cell r="J2934">
            <v>10</v>
          </cell>
        </row>
        <row r="2935">
          <cell r="B2935" t="str">
            <v>GG23905</v>
          </cell>
          <cell r="C2935" t="str">
            <v>Arbre - ARBRE01</v>
          </cell>
          <cell r="D2935" t="str">
            <v>Arbre - ARBRE01</v>
          </cell>
          <cell r="E2935" t="str">
            <v>MAGNOLIA BROO. YELLOW BIRD GG1LA</v>
          </cell>
          <cell r="F2935"/>
          <cell r="G2935" t="str">
            <v xml:space="preserve">Pot 1 Litre Anti-Chignon </v>
          </cell>
          <cell r="H2935">
            <v>12</v>
          </cell>
          <cell r="I2935">
            <v>0</v>
          </cell>
          <cell r="J2935">
            <v>0</v>
          </cell>
        </row>
        <row r="2936">
          <cell r="B2936" t="str">
            <v>GG29094</v>
          </cell>
          <cell r="C2936" t="str">
            <v>Arbre - ARBRE01</v>
          </cell>
          <cell r="D2936" t="str">
            <v>Arbre - ARBRE01</v>
          </cell>
          <cell r="E2936" t="str">
            <v>MAGNOLIA BROO. YELLOW BIRD GG1LA T30/60</v>
          </cell>
          <cell r="F2936"/>
          <cell r="G2936" t="str">
            <v xml:space="preserve">Pot 1 Litre Anti-Chignon </v>
          </cell>
          <cell r="H2936">
            <v>12</v>
          </cell>
          <cell r="I2936">
            <v>0</v>
          </cell>
          <cell r="J2936">
            <v>0</v>
          </cell>
        </row>
        <row r="2937">
          <cell r="B2937" t="str">
            <v>GG29095</v>
          </cell>
          <cell r="C2937" t="str">
            <v>Arbre - ARBRE01</v>
          </cell>
          <cell r="D2937" t="str">
            <v>Arbre - ARBRE01</v>
          </cell>
          <cell r="E2937" t="str">
            <v>MAGNOLIA BROO. YELLOW BIRD GG1LA T60/100</v>
          </cell>
          <cell r="F2937"/>
          <cell r="G2937" t="str">
            <v xml:space="preserve">Pot 1 Litre Anti-Chignon </v>
          </cell>
          <cell r="H2937">
            <v>12</v>
          </cell>
          <cell r="I2937">
            <v>113</v>
          </cell>
          <cell r="J2937">
            <v>16</v>
          </cell>
        </row>
        <row r="2938">
          <cell r="B2938" t="str">
            <v>GG24000</v>
          </cell>
          <cell r="C2938" t="str">
            <v>Arbre - ARBRE01</v>
          </cell>
          <cell r="D2938" t="str">
            <v>Arbre - ARBRE01</v>
          </cell>
          <cell r="E2938" t="str">
            <v>MAGNOLIA DENUDATA SUNRISE GG1LA</v>
          </cell>
          <cell r="F2938"/>
          <cell r="G2938" t="str">
            <v xml:space="preserve">Pot 1 Litre Anti-Chignon </v>
          </cell>
          <cell r="H2938">
            <v>12</v>
          </cell>
          <cell r="I2938">
            <v>0</v>
          </cell>
          <cell r="J2938">
            <v>0</v>
          </cell>
        </row>
        <row r="2939">
          <cell r="B2939" t="str">
            <v>GG29096</v>
          </cell>
          <cell r="C2939" t="str">
            <v>Arbre - ARBRE01</v>
          </cell>
          <cell r="D2939" t="str">
            <v>Arbre - ARBRE01</v>
          </cell>
          <cell r="E2939" t="str">
            <v>MAGNOLIA DENUDATA SUNRISE GG1LA T30/60</v>
          </cell>
          <cell r="F2939"/>
          <cell r="G2939" t="str">
            <v xml:space="preserve">Pot 1 Litre Anti-Chignon </v>
          </cell>
          <cell r="H2939">
            <v>12</v>
          </cell>
          <cell r="I2939">
            <v>3</v>
          </cell>
          <cell r="J2939">
            <v>0</v>
          </cell>
        </row>
        <row r="2940">
          <cell r="B2940" t="str">
            <v>GG29097</v>
          </cell>
          <cell r="C2940" t="str">
            <v>Arbre - ARBRE01</v>
          </cell>
          <cell r="D2940" t="str">
            <v>Arbre - ARBRE01</v>
          </cell>
          <cell r="E2940" t="str">
            <v>MAGNOLIA DENUDATA SUNRISE GG1LA T60/100</v>
          </cell>
          <cell r="F2940"/>
          <cell r="G2940" t="str">
            <v xml:space="preserve">Pot 1 Litre Anti-Chignon </v>
          </cell>
          <cell r="H2940">
            <v>12</v>
          </cell>
          <cell r="I2940">
            <v>36</v>
          </cell>
          <cell r="J2940">
            <v>0</v>
          </cell>
        </row>
        <row r="2941">
          <cell r="B2941" t="str">
            <v>GG23903</v>
          </cell>
          <cell r="C2941" t="str">
            <v>Arbre - ARBRE01</v>
          </cell>
          <cell r="D2941" t="str">
            <v>Arbre - ARBRE01</v>
          </cell>
          <cell r="E2941" t="str">
            <v>MAGNOLIA ELIZABETH GG1LA</v>
          </cell>
          <cell r="F2941"/>
          <cell r="G2941" t="str">
            <v xml:space="preserve">Pot 1 Litre Anti-Chignon </v>
          </cell>
          <cell r="H2941">
            <v>12</v>
          </cell>
          <cell r="I2941">
            <v>0</v>
          </cell>
          <cell r="J2941">
            <v>0</v>
          </cell>
        </row>
        <row r="2942">
          <cell r="B2942" t="str">
            <v>GG29098</v>
          </cell>
          <cell r="C2942" t="str">
            <v>Arbre - ARBRE01</v>
          </cell>
          <cell r="D2942" t="str">
            <v>Arbre - ARBRE01</v>
          </cell>
          <cell r="E2942" t="str">
            <v>MAGNOLIA ELIZABETH GG1LA TIG 30/60</v>
          </cell>
          <cell r="F2942"/>
          <cell r="G2942" t="str">
            <v xml:space="preserve">Pot 1 Litre Anti-Chignon </v>
          </cell>
          <cell r="H2942">
            <v>12</v>
          </cell>
          <cell r="I2942">
            <v>0</v>
          </cell>
          <cell r="J2942">
            <v>0</v>
          </cell>
        </row>
        <row r="2943">
          <cell r="B2943" t="str">
            <v>GG29099</v>
          </cell>
          <cell r="C2943" t="str">
            <v>Arbre - ARBRE01</v>
          </cell>
          <cell r="D2943" t="str">
            <v>Arbre - ARBRE01</v>
          </cell>
          <cell r="E2943" t="str">
            <v>MAGNOLIA ELIZABETH GG1LA TIG 60/100</v>
          </cell>
          <cell r="F2943"/>
          <cell r="G2943" t="str">
            <v xml:space="preserve">Pot 1 Litre Anti-Chignon </v>
          </cell>
          <cell r="H2943">
            <v>12</v>
          </cell>
          <cell r="I2943">
            <v>62</v>
          </cell>
          <cell r="J2943">
            <v>0</v>
          </cell>
        </row>
        <row r="2944">
          <cell r="B2944" t="str">
            <v>GG29261</v>
          </cell>
          <cell r="C2944" t="str">
            <v>Arbre - ARBRE01</v>
          </cell>
          <cell r="D2944" t="str">
            <v>Arbre - ARBRE01</v>
          </cell>
          <cell r="E2944" t="str">
            <v>MAGNOLIA EMPEROR® GG1LA TIG 30/60</v>
          </cell>
          <cell r="F2944"/>
          <cell r="G2944" t="str">
            <v xml:space="preserve">Pot 1 Litre Anti-Chignon </v>
          </cell>
          <cell r="H2944">
            <v>12</v>
          </cell>
          <cell r="I2944">
            <v>9</v>
          </cell>
          <cell r="J2944">
            <v>0</v>
          </cell>
        </row>
        <row r="2945">
          <cell r="B2945" t="str">
            <v>GG29262</v>
          </cell>
          <cell r="C2945" t="str">
            <v>Arbre - ARBRE01</v>
          </cell>
          <cell r="D2945" t="str">
            <v>Arbre - ARBRE01</v>
          </cell>
          <cell r="E2945" t="str">
            <v>MAGNOLIA EMPEROR® GG1LA TIG 60/100</v>
          </cell>
          <cell r="F2945"/>
          <cell r="G2945" t="str">
            <v xml:space="preserve">Pot 1 Litre Anti-Chignon </v>
          </cell>
          <cell r="H2945">
            <v>12</v>
          </cell>
          <cell r="I2945">
            <v>49</v>
          </cell>
          <cell r="J2945">
            <v>15</v>
          </cell>
        </row>
        <row r="2946">
          <cell r="B2946" t="str">
            <v>BC12001B</v>
          </cell>
          <cell r="C2946" t="str">
            <v>Arbuste - ARBU01</v>
          </cell>
          <cell r="D2946" t="str">
            <v>Arbre - ARBRE01</v>
          </cell>
          <cell r="E2946" t="str">
            <v>MAGNOLIA GALAXY BC1.3L TIG</v>
          </cell>
          <cell r="F2946"/>
          <cell r="G2946" t="str">
            <v xml:space="preserve">Pot 1.3 Litres </v>
          </cell>
          <cell r="H2946">
            <v>10</v>
          </cell>
          <cell r="I2946">
            <v>0</v>
          </cell>
          <cell r="J2946">
            <v>0</v>
          </cell>
        </row>
        <row r="2947">
          <cell r="B2947" t="str">
            <v>BC29100</v>
          </cell>
          <cell r="C2947" t="str">
            <v>Arbuste - ARBU01</v>
          </cell>
          <cell r="D2947" t="str">
            <v>Arbre - ARBRE01</v>
          </cell>
          <cell r="E2947" t="str">
            <v>MAGNOLIA GALAXY BC1.3L TIG 30/60</v>
          </cell>
          <cell r="F2947"/>
          <cell r="G2947" t="str">
            <v xml:space="preserve">Pot 1.3 Litres </v>
          </cell>
          <cell r="H2947">
            <v>10</v>
          </cell>
          <cell r="I2947">
            <v>36</v>
          </cell>
          <cell r="J2947">
            <v>6</v>
          </cell>
        </row>
        <row r="2948">
          <cell r="B2948" t="str">
            <v>BC29101</v>
          </cell>
          <cell r="C2948" t="str">
            <v>Arbuste - ARBU01</v>
          </cell>
          <cell r="D2948" t="str">
            <v>Arbre - ARBRE01</v>
          </cell>
          <cell r="E2948" t="str">
            <v>MAGNOLIA GALAXY BC1.3L TIG 60/100</v>
          </cell>
          <cell r="F2948"/>
          <cell r="G2948" t="str">
            <v xml:space="preserve">Pot 1.3 Litres </v>
          </cell>
          <cell r="H2948">
            <v>10</v>
          </cell>
          <cell r="I2948">
            <v>92</v>
          </cell>
          <cell r="J2948">
            <v>0</v>
          </cell>
        </row>
        <row r="2949">
          <cell r="B2949" t="str">
            <v>12G448</v>
          </cell>
          <cell r="C2949" t="str">
            <v>Arbuste - ARBU01</v>
          </cell>
          <cell r="D2949" t="str">
            <v>Arbre - ARBRE01</v>
          </cell>
          <cell r="E2949" t="str">
            <v>MAGNOLIA GRAND. GALLISSONNIERE</v>
          </cell>
          <cell r="F2949"/>
          <cell r="G2949" t="str">
            <v xml:space="preserve">Godets Ø 10 </v>
          </cell>
          <cell r="H2949">
            <v>12</v>
          </cell>
          <cell r="I2949">
            <v>167</v>
          </cell>
          <cell r="J2949">
            <v>28</v>
          </cell>
        </row>
        <row r="2950">
          <cell r="B2950" t="str">
            <v>12G317</v>
          </cell>
          <cell r="C2950" t="str">
            <v>Arbuste - ARBU01</v>
          </cell>
          <cell r="D2950" t="str">
            <v>Arbre - ARBRE01</v>
          </cell>
          <cell r="E2950" t="str">
            <v>MAGNOLIA GRAND. LE NANTAIS</v>
          </cell>
          <cell r="F2950"/>
          <cell r="G2950" t="str">
            <v xml:space="preserve">Godets Ø 9 </v>
          </cell>
          <cell r="H2950">
            <v>12</v>
          </cell>
          <cell r="I2950">
            <v>67</v>
          </cell>
          <cell r="J2950">
            <v>3</v>
          </cell>
        </row>
        <row r="2951">
          <cell r="B2951" t="str">
            <v>12G449</v>
          </cell>
          <cell r="C2951" t="str">
            <v>Arbuste - ARBU01</v>
          </cell>
          <cell r="D2951" t="str">
            <v>Arbre - ARBRE01</v>
          </cell>
          <cell r="E2951" t="str">
            <v>MAGNOLIA GRANDIF. FRANÇOIS TREYVE</v>
          </cell>
          <cell r="F2951"/>
          <cell r="G2951" t="str">
            <v xml:space="preserve">Godets Ø 10 </v>
          </cell>
          <cell r="H2951">
            <v>12</v>
          </cell>
          <cell r="I2951">
            <v>102</v>
          </cell>
          <cell r="J2951">
            <v>0</v>
          </cell>
        </row>
        <row r="2952">
          <cell r="B2952" t="str">
            <v>BC6174B</v>
          </cell>
          <cell r="C2952" t="str">
            <v>Arbuste - ARBU01</v>
          </cell>
          <cell r="D2952" t="str">
            <v>Arbre - ARBRE01</v>
          </cell>
          <cell r="E2952" t="str">
            <v>MAGNOLIA HEAVEN SCENT BC1.3L TIG</v>
          </cell>
          <cell r="F2952"/>
          <cell r="G2952" t="str">
            <v xml:space="preserve">Pot 1.3 Litres </v>
          </cell>
          <cell r="H2952">
            <v>10</v>
          </cell>
          <cell r="I2952">
            <v>0</v>
          </cell>
          <cell r="J2952">
            <v>0</v>
          </cell>
        </row>
        <row r="2953">
          <cell r="B2953" t="str">
            <v>BC29102</v>
          </cell>
          <cell r="C2953" t="str">
            <v>Arbuste - ARBU01</v>
          </cell>
          <cell r="D2953" t="str">
            <v>Arbre - ARBRE01</v>
          </cell>
          <cell r="E2953" t="str">
            <v>MAGNOLIA HEAVEN SCENT BC1.3L TIG 30/60</v>
          </cell>
          <cell r="F2953"/>
          <cell r="G2953" t="str">
            <v xml:space="preserve">Pot 1.3 Litres </v>
          </cell>
          <cell r="H2953">
            <v>10</v>
          </cell>
          <cell r="I2953">
            <v>0</v>
          </cell>
          <cell r="J2953">
            <v>0</v>
          </cell>
        </row>
        <row r="2954">
          <cell r="B2954" t="str">
            <v>BC29103</v>
          </cell>
          <cell r="C2954" t="str">
            <v>Arbuste - ARBU01</v>
          </cell>
          <cell r="D2954" t="str">
            <v>Arbre - ARBRE01</v>
          </cell>
          <cell r="E2954" t="str">
            <v>MAGNOLIA HEAVEN SCENT BC1.3L TIG 60/100</v>
          </cell>
          <cell r="F2954"/>
          <cell r="G2954" t="str">
            <v xml:space="preserve">Pot 1.3 Litres </v>
          </cell>
          <cell r="H2954">
            <v>10</v>
          </cell>
          <cell r="I2954">
            <v>0</v>
          </cell>
          <cell r="J2954">
            <v>0</v>
          </cell>
        </row>
        <row r="2955">
          <cell r="B2955" t="str">
            <v>GG28537</v>
          </cell>
          <cell r="C2955" t="str">
            <v>Arbuste - ARBU01</v>
          </cell>
          <cell r="D2955" t="str">
            <v>Arbre - ARBRE01</v>
          </cell>
          <cell r="E2955" t="str">
            <v>MAGNOLIA HEAVEN SCENT GG1LA</v>
          </cell>
          <cell r="F2955"/>
          <cell r="G2955" t="str">
            <v xml:space="preserve">Pot 1 Litre Anti-Chignon </v>
          </cell>
          <cell r="H2955">
            <v>12</v>
          </cell>
          <cell r="I2955">
            <v>0</v>
          </cell>
          <cell r="J2955">
            <v>0</v>
          </cell>
        </row>
        <row r="2956">
          <cell r="B2956" t="str">
            <v>GG29104</v>
          </cell>
          <cell r="C2956" t="str">
            <v>Arbuste - ARBU01</v>
          </cell>
          <cell r="D2956" t="str">
            <v>Arbre - ARBRE01</v>
          </cell>
          <cell r="E2956" t="str">
            <v>MAGNOLIA HEAVEN SCENT GG1LA TIG 30/60</v>
          </cell>
          <cell r="F2956"/>
          <cell r="G2956" t="str">
            <v xml:space="preserve">Pot 1 Litre Anti-Chignon </v>
          </cell>
          <cell r="H2956">
            <v>12</v>
          </cell>
          <cell r="I2956">
            <v>0</v>
          </cell>
          <cell r="J2956">
            <v>0</v>
          </cell>
        </row>
        <row r="2957">
          <cell r="B2957" t="str">
            <v>GG29105</v>
          </cell>
          <cell r="C2957" t="str">
            <v>Arbuste - ARBU01</v>
          </cell>
          <cell r="D2957" t="str">
            <v>Arbre - ARBRE01</v>
          </cell>
          <cell r="E2957" t="str">
            <v>MAGNOLIA HEAVEN SCENT GG1LA TIG 60/100</v>
          </cell>
          <cell r="F2957"/>
          <cell r="G2957" t="str">
            <v xml:space="preserve">Pot 1 Litre Anti-Chignon </v>
          </cell>
          <cell r="H2957">
            <v>12</v>
          </cell>
          <cell r="I2957">
            <v>6</v>
          </cell>
          <cell r="J2957">
            <v>0</v>
          </cell>
        </row>
        <row r="2958">
          <cell r="B2958" t="str">
            <v>GG24982</v>
          </cell>
          <cell r="C2958" t="str">
            <v>Arbuste - ARBU01</v>
          </cell>
          <cell r="D2958" t="str">
            <v>Arbre - ARBRE01</v>
          </cell>
          <cell r="E2958" t="str">
            <v>MAGNOLIA KO. MARACZI ISIS® GG1LA</v>
          </cell>
          <cell r="F2958"/>
          <cell r="G2958" t="str">
            <v xml:space="preserve">Pot 1 Litre Anti-Chignon </v>
          </cell>
          <cell r="H2958">
            <v>12</v>
          </cell>
          <cell r="I2958">
            <v>0</v>
          </cell>
          <cell r="J2958">
            <v>0</v>
          </cell>
        </row>
        <row r="2959">
          <cell r="B2959" t="str">
            <v>GG29107</v>
          </cell>
          <cell r="C2959" t="str">
            <v>Arbuste - ARBU01</v>
          </cell>
          <cell r="D2959" t="str">
            <v>Arbre - ARBRE01</v>
          </cell>
          <cell r="E2959" t="str">
            <v>MAGNOLIA KO. MARACZI ISIS® GG1LA T30/60</v>
          </cell>
          <cell r="F2959"/>
          <cell r="G2959" t="str">
            <v xml:space="preserve">Pot 1 Litre Anti-Chignon </v>
          </cell>
          <cell r="H2959">
            <v>12</v>
          </cell>
          <cell r="I2959">
            <v>0</v>
          </cell>
          <cell r="J2959">
            <v>0</v>
          </cell>
        </row>
        <row r="2960">
          <cell r="B2960" t="str">
            <v>GG29108</v>
          </cell>
          <cell r="C2960" t="str">
            <v>Arbuste - ARBU01</v>
          </cell>
          <cell r="D2960" t="str">
            <v>Arbre - ARBRE01</v>
          </cell>
          <cell r="E2960" t="str">
            <v>MAGNOLIA KO. MARACZI ISIS® GG1LA T60/100</v>
          </cell>
          <cell r="F2960"/>
          <cell r="G2960" t="str">
            <v xml:space="preserve">Pot 1 Litre Anti-Chignon </v>
          </cell>
          <cell r="H2960">
            <v>12</v>
          </cell>
          <cell r="I2960">
            <v>34</v>
          </cell>
          <cell r="J2960">
            <v>0</v>
          </cell>
        </row>
        <row r="2961">
          <cell r="B2961" t="str">
            <v>BC29497</v>
          </cell>
          <cell r="C2961" t="str">
            <v>Arbre - ARBRE01</v>
          </cell>
          <cell r="D2961" t="str">
            <v>Arbre - ARBRE01</v>
          </cell>
          <cell r="E2961" t="str">
            <v>MAGNOLIA KOBUS BC1.3L</v>
          </cell>
          <cell r="F2961"/>
          <cell r="G2961" t="str">
            <v xml:space="preserve">Pot 1.3 Litres </v>
          </cell>
          <cell r="H2961">
            <v>10</v>
          </cell>
          <cell r="I2961">
            <v>55</v>
          </cell>
          <cell r="J2961">
            <v>54</v>
          </cell>
        </row>
        <row r="2962">
          <cell r="B2962" t="str">
            <v>BC26991</v>
          </cell>
          <cell r="C2962" t="str">
            <v>Arbre - ARBRE01</v>
          </cell>
          <cell r="D2962" t="str">
            <v>Arbre - ARBRE01</v>
          </cell>
          <cell r="E2962" t="str">
            <v>MAGNOLIA KOBUS BC1.3L TIG</v>
          </cell>
          <cell r="F2962"/>
          <cell r="G2962" t="str">
            <v xml:space="preserve">Pot 1.3 Litres </v>
          </cell>
          <cell r="H2962">
            <v>10</v>
          </cell>
          <cell r="I2962">
            <v>0</v>
          </cell>
          <cell r="J2962">
            <v>0</v>
          </cell>
        </row>
        <row r="2963">
          <cell r="B2963" t="str">
            <v>BC29111</v>
          </cell>
          <cell r="C2963" t="str">
            <v>Arbre - ARBRE01</v>
          </cell>
          <cell r="D2963" t="str">
            <v>Arbre - ARBRE01</v>
          </cell>
          <cell r="E2963" t="str">
            <v>MAGNOLIA KOBUS BC1.3L TIG 30/60</v>
          </cell>
          <cell r="F2963"/>
          <cell r="G2963" t="str">
            <v xml:space="preserve">Pot 1.3 Litres </v>
          </cell>
          <cell r="H2963">
            <v>10</v>
          </cell>
          <cell r="I2963">
            <v>0</v>
          </cell>
          <cell r="J2963">
            <v>0</v>
          </cell>
        </row>
        <row r="2964">
          <cell r="B2964" t="str">
            <v>BC29112</v>
          </cell>
          <cell r="C2964" t="str">
            <v>Arbre - ARBRE01</v>
          </cell>
          <cell r="D2964" t="str">
            <v>Arbre - ARBRE01</v>
          </cell>
          <cell r="E2964" t="str">
            <v>MAGNOLIA KOBUS BC1.3L TIG 60/100</v>
          </cell>
          <cell r="F2964"/>
          <cell r="G2964" t="str">
            <v xml:space="preserve">Pot 1.3 Litres </v>
          </cell>
          <cell r="H2964">
            <v>10</v>
          </cell>
          <cell r="I2964">
            <v>0</v>
          </cell>
          <cell r="J2964">
            <v>0</v>
          </cell>
        </row>
        <row r="2965">
          <cell r="B2965" t="str">
            <v>SG6224B</v>
          </cell>
          <cell r="C2965" t="str">
            <v>Arbre - ARBRE01</v>
          </cell>
          <cell r="D2965" t="str">
            <v>Arbre - ARBRE01</v>
          </cell>
          <cell r="E2965" t="str">
            <v>MAGNOLIA KOBUS SG1LA TIG</v>
          </cell>
          <cell r="F2965"/>
          <cell r="G2965" t="str">
            <v xml:space="preserve">Pot 1 Litre Anti-Chignon </v>
          </cell>
          <cell r="H2965">
            <v>12</v>
          </cell>
          <cell r="I2965">
            <v>0</v>
          </cell>
          <cell r="J2965">
            <v>0</v>
          </cell>
        </row>
        <row r="2966">
          <cell r="B2966" t="str">
            <v>SG29109</v>
          </cell>
          <cell r="C2966" t="str">
            <v>Arbre - ARBRE01</v>
          </cell>
          <cell r="D2966" t="str">
            <v>Arbre - ARBRE01</v>
          </cell>
          <cell r="E2966" t="str">
            <v>MAGNOLIA KOBUS SG1LA TIG 20/40</v>
          </cell>
          <cell r="F2966"/>
          <cell r="G2966" t="str">
            <v xml:space="preserve">Pot 1 Litre Anti-Chignon </v>
          </cell>
          <cell r="H2966">
            <v>12</v>
          </cell>
          <cell r="I2966">
            <v>87</v>
          </cell>
          <cell r="J2966">
            <v>17</v>
          </cell>
        </row>
        <row r="2967">
          <cell r="B2967" t="str">
            <v>SG29110</v>
          </cell>
          <cell r="C2967" t="str">
            <v>Arbre - ARBRE01</v>
          </cell>
          <cell r="D2967" t="str">
            <v>Arbre - ARBRE01</v>
          </cell>
          <cell r="E2967" t="str">
            <v>MAGNOLIA KOBUS SG1LA TIG 40/60</v>
          </cell>
          <cell r="F2967"/>
          <cell r="G2967" t="str">
            <v xml:space="preserve">Pot 1 Litre Anti-Chignon </v>
          </cell>
          <cell r="H2967">
            <v>12</v>
          </cell>
          <cell r="I2967">
            <v>27</v>
          </cell>
          <cell r="J2967">
            <v>3</v>
          </cell>
        </row>
        <row r="2968">
          <cell r="B2968" t="str">
            <v>BG6189B</v>
          </cell>
          <cell r="C2968" t="str">
            <v>Arbuste - ARBU01</v>
          </cell>
          <cell r="D2968" t="str">
            <v>Arbre - ARBRE01</v>
          </cell>
          <cell r="E2968" t="str">
            <v>MAGNOLIA LILIIFLORA NIGRA BG9</v>
          </cell>
          <cell r="F2968"/>
          <cell r="G2968" t="str">
            <v xml:space="preserve">Godets Ø 9 </v>
          </cell>
          <cell r="H2968">
            <v>12</v>
          </cell>
          <cell r="I2968">
            <v>21</v>
          </cell>
          <cell r="J2968">
            <v>0</v>
          </cell>
        </row>
        <row r="2969">
          <cell r="B2969" t="str">
            <v>BG6190B</v>
          </cell>
          <cell r="C2969" t="str">
            <v>Arbuste - ARBU01</v>
          </cell>
          <cell r="D2969" t="str">
            <v>Arbre - ARBRE01</v>
          </cell>
          <cell r="E2969" t="str">
            <v>MAGNOLIA LILIIFLORA NIGRA BG9 2/3 BR</v>
          </cell>
          <cell r="F2969"/>
          <cell r="G2969" t="str">
            <v xml:space="preserve">Godets Ø 9 </v>
          </cell>
          <cell r="H2969">
            <v>12</v>
          </cell>
          <cell r="I2969">
            <v>81</v>
          </cell>
          <cell r="J2969">
            <v>0</v>
          </cell>
        </row>
        <row r="2970">
          <cell r="B2970" t="str">
            <v>BA6200</v>
          </cell>
          <cell r="C2970" t="str">
            <v>Arbuste - ARBU01</v>
          </cell>
          <cell r="D2970" t="str">
            <v>Arbre - ARBRE01</v>
          </cell>
          <cell r="E2970" t="str">
            <v>MAGNOLIA LOEBN. LEONARD MESSEL BA5</v>
          </cell>
          <cell r="F2970"/>
          <cell r="G2970" t="str">
            <v xml:space="preserve">Motte Ø 5 </v>
          </cell>
          <cell r="H2970">
            <v>77</v>
          </cell>
          <cell r="I2970">
            <v>0</v>
          </cell>
          <cell r="J2970">
            <v>0</v>
          </cell>
        </row>
        <row r="2971">
          <cell r="B2971" t="str">
            <v>BA6199</v>
          </cell>
          <cell r="C2971" t="str">
            <v>Arbuste - ARBU01</v>
          </cell>
          <cell r="D2971" t="str">
            <v>Arbre - ARBRE01</v>
          </cell>
          <cell r="E2971" t="str">
            <v>MAGNOLIA LOEBN. LEONARD MESSEL BA5 CT</v>
          </cell>
          <cell r="F2971"/>
          <cell r="G2971" t="str">
            <v xml:space="preserve">Motte Ø 5 </v>
          </cell>
          <cell r="H2971">
            <v>77</v>
          </cell>
          <cell r="I2971">
            <v>1</v>
          </cell>
          <cell r="J2971">
            <v>0</v>
          </cell>
          <cell r="K2971"/>
        </row>
        <row r="2972">
          <cell r="B2972" t="str">
            <v>BC12041B</v>
          </cell>
          <cell r="C2972" t="str">
            <v>Arbuste - ARBU01</v>
          </cell>
          <cell r="D2972" t="str">
            <v>Arbre - ARBRE01</v>
          </cell>
          <cell r="E2972" t="str">
            <v>MAGNOLIA LOEBN. LEONARD MESSEL BC1.3L</v>
          </cell>
          <cell r="F2972"/>
          <cell r="G2972" t="str">
            <v xml:space="preserve">Pot 1.3 Litres </v>
          </cell>
          <cell r="H2972">
            <v>10</v>
          </cell>
          <cell r="I2972">
            <v>102</v>
          </cell>
          <cell r="J2972">
            <v>2</v>
          </cell>
          <cell r="K2972"/>
        </row>
        <row r="2973">
          <cell r="B2973" t="str">
            <v>BG6197B</v>
          </cell>
          <cell r="C2973" t="str">
            <v>Arbuste - ARBU01</v>
          </cell>
          <cell r="D2973" t="str">
            <v>Arbre - ARBRE01</v>
          </cell>
          <cell r="E2973" t="str">
            <v>MAGNOLIA LOEBN. LEONARD MESSEL BG9</v>
          </cell>
          <cell r="F2973"/>
          <cell r="G2973" t="str">
            <v xml:space="preserve">Godets Ø 9 </v>
          </cell>
          <cell r="H2973">
            <v>12</v>
          </cell>
          <cell r="I2973">
            <v>71</v>
          </cell>
          <cell r="J2973">
            <v>45</v>
          </cell>
        </row>
        <row r="2974">
          <cell r="B2974" t="str">
            <v>BG6198B</v>
          </cell>
          <cell r="C2974" t="str">
            <v>Arbuste - ARBU01</v>
          </cell>
          <cell r="D2974" t="str">
            <v>Arbre - ARBRE01</v>
          </cell>
          <cell r="E2974" t="str">
            <v>MAGNOLIA LOEBN. LEONARD MESSEL BG9 2/3BR</v>
          </cell>
          <cell r="F2974"/>
          <cell r="G2974" t="str">
            <v xml:space="preserve">Godets Ø 9 </v>
          </cell>
          <cell r="H2974">
            <v>12</v>
          </cell>
          <cell r="I2974">
            <v>82</v>
          </cell>
          <cell r="J2974">
            <v>0</v>
          </cell>
        </row>
        <row r="2975">
          <cell r="B2975" t="str">
            <v>GG24980</v>
          </cell>
          <cell r="C2975" t="str">
            <v>Arbuste - ARBU01</v>
          </cell>
          <cell r="D2975" t="str">
            <v>Arbre - ARBRE01</v>
          </cell>
          <cell r="E2975" t="str">
            <v>MAGNOLIA MANCHU FAN GG1LA</v>
          </cell>
          <cell r="F2975"/>
          <cell r="G2975" t="str">
            <v xml:space="preserve">Pot 1 Litre Anti-Chignon </v>
          </cell>
          <cell r="H2975">
            <v>12</v>
          </cell>
          <cell r="I2975">
            <v>0</v>
          </cell>
          <cell r="J2975">
            <v>0</v>
          </cell>
        </row>
        <row r="2976">
          <cell r="B2976" t="str">
            <v>GG29333</v>
          </cell>
          <cell r="C2976" t="str">
            <v>Arbuste - ARBU01</v>
          </cell>
          <cell r="D2976" t="str">
            <v>Arbre - ARBRE01</v>
          </cell>
          <cell r="E2976" t="str">
            <v>MAGNOLIA MANCHU FAN GG1LA 30/60</v>
          </cell>
          <cell r="F2976"/>
          <cell r="G2976" t="str">
            <v xml:space="preserve">Pot 1 Litre Anti-Chignon </v>
          </cell>
          <cell r="H2976">
            <v>12</v>
          </cell>
          <cell r="I2976">
            <v>0</v>
          </cell>
          <cell r="J2976">
            <v>0</v>
          </cell>
        </row>
        <row r="2977">
          <cell r="B2977" t="str">
            <v>GG29334</v>
          </cell>
          <cell r="C2977" t="str">
            <v>Arbuste - ARBU01</v>
          </cell>
          <cell r="D2977" t="str">
            <v>Arbre - ARBRE01</v>
          </cell>
          <cell r="E2977" t="str">
            <v>MAGNOLIA MANCHU FAN GG1LA 60/100</v>
          </cell>
          <cell r="F2977"/>
          <cell r="G2977" t="str">
            <v xml:space="preserve">Pot 1 Litre Anti-Chignon </v>
          </cell>
          <cell r="H2977">
            <v>12</v>
          </cell>
          <cell r="I2977">
            <v>19</v>
          </cell>
          <cell r="J2977">
            <v>0</v>
          </cell>
        </row>
        <row r="2978">
          <cell r="B2978" t="str">
            <v>GG23985</v>
          </cell>
          <cell r="C2978" t="str">
            <v>Arbre - ARBRE01</v>
          </cell>
          <cell r="D2978" t="str">
            <v>Arbre - ARBRE01</v>
          </cell>
          <cell r="E2978" t="str">
            <v>MAGNOLIA SERENE GG1LA</v>
          </cell>
          <cell r="F2978"/>
          <cell r="G2978" t="str">
            <v xml:space="preserve">Pot 1 Litre Anti-Chignon </v>
          </cell>
          <cell r="H2978">
            <v>12</v>
          </cell>
          <cell r="I2978">
            <v>0</v>
          </cell>
          <cell r="J2978">
            <v>0</v>
          </cell>
        </row>
        <row r="2979">
          <cell r="B2979" t="str">
            <v>GG29113</v>
          </cell>
          <cell r="C2979" t="str">
            <v>Arbre - ARBRE01</v>
          </cell>
          <cell r="D2979" t="str">
            <v>Arbre - ARBRE01</v>
          </cell>
          <cell r="E2979" t="str">
            <v>MAGNOLIA SERENE GG1LA TIG 30/60</v>
          </cell>
          <cell r="F2979"/>
          <cell r="G2979" t="str">
            <v xml:space="preserve">Pot 1 Litre Anti-Chignon </v>
          </cell>
          <cell r="H2979">
            <v>12</v>
          </cell>
          <cell r="I2979">
            <v>0</v>
          </cell>
          <cell r="J2979">
            <v>0</v>
          </cell>
        </row>
        <row r="2980">
          <cell r="B2980" t="str">
            <v>GG29114</v>
          </cell>
          <cell r="C2980" t="str">
            <v>Arbre - ARBRE01</v>
          </cell>
          <cell r="D2980" t="str">
            <v>Arbre - ARBRE01</v>
          </cell>
          <cell r="E2980" t="str">
            <v>MAGNOLIA SERENE GG1LA TIG 60/100</v>
          </cell>
          <cell r="F2980"/>
          <cell r="G2980" t="str">
            <v xml:space="preserve">Pot 1 Litre Anti-Chignon </v>
          </cell>
          <cell r="H2980">
            <v>12</v>
          </cell>
          <cell r="I2980">
            <v>30</v>
          </cell>
          <cell r="J2980">
            <v>0</v>
          </cell>
        </row>
        <row r="2981">
          <cell r="B2981" t="str">
            <v>GG22798</v>
          </cell>
          <cell r="C2981" t="str">
            <v>Arbre - ARBRE01</v>
          </cell>
          <cell r="D2981" t="str">
            <v>Arbre - ARBRE01</v>
          </cell>
          <cell r="E2981" t="str">
            <v>MAGNOLIA SO. X LIL. GENIE® GG1LA</v>
          </cell>
          <cell r="F2981"/>
          <cell r="G2981" t="str">
            <v xml:space="preserve">Pot 1 Litre Anti-Chignon </v>
          </cell>
          <cell r="H2981">
            <v>12</v>
          </cell>
          <cell r="I2981">
            <v>0</v>
          </cell>
          <cell r="J2981">
            <v>0</v>
          </cell>
        </row>
        <row r="2982">
          <cell r="B2982" t="str">
            <v>GG25963</v>
          </cell>
          <cell r="C2982" t="str">
            <v>Arbre - ARBRE01</v>
          </cell>
          <cell r="D2982" t="str">
            <v>Arbre - ARBRE01</v>
          </cell>
          <cell r="E2982" t="str">
            <v>MAGNOLIA SO. X LIL. GENIE® GG1LA T</v>
          </cell>
          <cell r="F2982"/>
          <cell r="G2982" t="str">
            <v xml:space="preserve">Pot 1 Litre Anti-Chignon </v>
          </cell>
          <cell r="H2982">
            <v>12</v>
          </cell>
          <cell r="I2982">
            <v>0</v>
          </cell>
          <cell r="J2982">
            <v>0</v>
          </cell>
        </row>
        <row r="2983">
          <cell r="B2983" t="str">
            <v>GG29115</v>
          </cell>
          <cell r="C2983" t="str">
            <v>Arbre - ARBRE01</v>
          </cell>
          <cell r="D2983" t="str">
            <v>Arbre - ARBRE01</v>
          </cell>
          <cell r="E2983" t="str">
            <v>MAGNOLIA SO. X LIL. GENIE® GG1LA T30/60</v>
          </cell>
          <cell r="F2983"/>
          <cell r="G2983" t="str">
            <v xml:space="preserve">Pot 1 Litre Anti-Chignon </v>
          </cell>
          <cell r="H2983">
            <v>12</v>
          </cell>
          <cell r="I2983">
            <v>2</v>
          </cell>
          <cell r="J2983">
            <v>0</v>
          </cell>
        </row>
        <row r="2984">
          <cell r="B2984" t="str">
            <v>GG29116</v>
          </cell>
          <cell r="C2984" t="str">
            <v>Arbre - ARBRE01</v>
          </cell>
          <cell r="D2984" t="str">
            <v>Arbre - ARBRE01</v>
          </cell>
          <cell r="E2984" t="str">
            <v>MAGNOLIA SO. X LIL. GENIE® GG1LA T60/100</v>
          </cell>
          <cell r="F2984"/>
          <cell r="G2984" t="str">
            <v xml:space="preserve">Pot 1 Litre Anti-Chignon </v>
          </cell>
          <cell r="H2984">
            <v>12</v>
          </cell>
          <cell r="I2984">
            <v>88</v>
          </cell>
          <cell r="J2984">
            <v>43</v>
          </cell>
        </row>
        <row r="2985">
          <cell r="B2985" t="str">
            <v>BA11319</v>
          </cell>
          <cell r="C2985" t="str">
            <v>Arbuste - ARBU01</v>
          </cell>
          <cell r="D2985" t="str">
            <v>Arbre - ARBRE01</v>
          </cell>
          <cell r="E2985" t="str">
            <v>MAGNOLIA SOULANGEANA BA5</v>
          </cell>
          <cell r="F2985"/>
          <cell r="G2985" t="str">
            <v xml:space="preserve">Motte Ø 5 </v>
          </cell>
          <cell r="H2985">
            <v>77</v>
          </cell>
          <cell r="I2985">
            <v>0</v>
          </cell>
          <cell r="J2985">
            <v>0</v>
          </cell>
          <cell r="K2985"/>
        </row>
        <row r="2986">
          <cell r="B2986" t="str">
            <v>BA6240</v>
          </cell>
          <cell r="C2986" t="str">
            <v>Arbuste - ARBU01</v>
          </cell>
          <cell r="D2986" t="str">
            <v>Arbre - ARBRE01</v>
          </cell>
          <cell r="E2986" t="str">
            <v>MAGNOLIA SOULANGEANA BA5 CT</v>
          </cell>
          <cell r="F2986"/>
          <cell r="G2986" t="str">
            <v xml:space="preserve">Motte Ø 5 </v>
          </cell>
          <cell r="H2986">
            <v>77</v>
          </cell>
          <cell r="I2986">
            <v>4</v>
          </cell>
          <cell r="J2986">
            <v>0</v>
          </cell>
        </row>
        <row r="2987">
          <cell r="B2987" t="str">
            <v>BG6236B</v>
          </cell>
          <cell r="C2987" t="str">
            <v>Arbuste - ARBU01</v>
          </cell>
          <cell r="D2987" t="str">
            <v>Arbre - ARBRE01</v>
          </cell>
          <cell r="E2987" t="str">
            <v>MAGNOLIA SOULANGEANA BG9</v>
          </cell>
          <cell r="F2987"/>
          <cell r="G2987" t="str">
            <v xml:space="preserve">Godets Ø 9 </v>
          </cell>
          <cell r="H2987">
            <v>12</v>
          </cell>
          <cell r="I2987">
            <v>192</v>
          </cell>
          <cell r="J2987">
            <v>8</v>
          </cell>
        </row>
        <row r="2988">
          <cell r="B2988" t="str">
            <v>BG6237B</v>
          </cell>
          <cell r="C2988" t="str">
            <v>Arbuste - ARBU01</v>
          </cell>
          <cell r="D2988" t="str">
            <v>Arbre - ARBRE01</v>
          </cell>
          <cell r="E2988" t="str">
            <v>MAGNOLIA SOULANGEANA BG9 2/3 BR</v>
          </cell>
          <cell r="F2988"/>
          <cell r="G2988" t="str">
            <v xml:space="preserve">Godets Ø 9 </v>
          </cell>
          <cell r="H2988">
            <v>12</v>
          </cell>
          <cell r="I2988">
            <v>429</v>
          </cell>
          <cell r="J2988">
            <v>43</v>
          </cell>
          <cell r="K2988" t="str">
            <v>H</v>
          </cell>
        </row>
        <row r="2989">
          <cell r="B2989" t="str">
            <v>BG6235B</v>
          </cell>
          <cell r="C2989" t="str">
            <v>Arbuste - ARBU01</v>
          </cell>
          <cell r="D2989" t="str">
            <v>Arbre - ARBRE01</v>
          </cell>
          <cell r="E2989" t="str">
            <v>MAGNOLIA SOULANGEANA BG9 TIG</v>
          </cell>
          <cell r="F2989"/>
          <cell r="G2989" t="str">
            <v xml:space="preserve">Godets Ø 9 </v>
          </cell>
          <cell r="H2989">
            <v>12</v>
          </cell>
          <cell r="I2989">
            <v>0</v>
          </cell>
          <cell r="J2989">
            <v>0</v>
          </cell>
        </row>
        <row r="2990">
          <cell r="B2990" t="str">
            <v>BG29117</v>
          </cell>
          <cell r="C2990" t="str">
            <v>Arbuste - ARBU01</v>
          </cell>
          <cell r="D2990" t="str">
            <v>Arbre - ARBRE01</v>
          </cell>
          <cell r="E2990" t="str">
            <v>MAGNOLIA SOULANGEANA BG9 TIG 30/60</v>
          </cell>
          <cell r="F2990"/>
          <cell r="G2990" t="str">
            <v xml:space="preserve">Godets Ø 9 </v>
          </cell>
          <cell r="H2990">
            <v>12</v>
          </cell>
          <cell r="I2990">
            <v>0</v>
          </cell>
          <cell r="J2990">
            <v>0</v>
          </cell>
        </row>
        <row r="2991">
          <cell r="B2991" t="str">
            <v>BG29118</v>
          </cell>
          <cell r="C2991" t="str">
            <v>Arbuste - ARBU01</v>
          </cell>
          <cell r="D2991" t="str">
            <v>Arbre - ARBRE01</v>
          </cell>
          <cell r="E2991" t="str">
            <v>MAGNOLIA SOULANGEANA BG9 TIG 60/100</v>
          </cell>
          <cell r="F2991"/>
          <cell r="G2991" t="str">
            <v xml:space="preserve">Godets Ø 9 </v>
          </cell>
          <cell r="H2991">
            <v>12</v>
          </cell>
          <cell r="I2991">
            <v>43</v>
          </cell>
          <cell r="J2991">
            <v>0</v>
          </cell>
        </row>
        <row r="2992">
          <cell r="B2992" t="str">
            <v>BG6264B</v>
          </cell>
          <cell r="C2992" t="str">
            <v>Arbuste - ARBU01</v>
          </cell>
          <cell r="D2992" t="str">
            <v>Arbre - ARBRE01</v>
          </cell>
          <cell r="E2992" t="str">
            <v>MAGNOLIA SOULANGEANA LENNEI BG9</v>
          </cell>
          <cell r="F2992"/>
          <cell r="G2992" t="str">
            <v xml:space="preserve">Godets Ø 9 </v>
          </cell>
          <cell r="H2992">
            <v>12</v>
          </cell>
          <cell r="I2992">
            <v>0</v>
          </cell>
          <cell r="J2992">
            <v>0</v>
          </cell>
        </row>
        <row r="2993">
          <cell r="B2993" t="str">
            <v>GG24984</v>
          </cell>
          <cell r="C2993" t="str">
            <v>Arbre - ARBRE01</v>
          </cell>
          <cell r="D2993" t="str">
            <v>Arbre - ARBRE01</v>
          </cell>
          <cell r="E2993" t="str">
            <v>MAGNOLIA STAR WARS GG1LA</v>
          </cell>
          <cell r="F2993"/>
          <cell r="G2993" t="str">
            <v xml:space="preserve">Pot 1 Litre Anti-Chignon </v>
          </cell>
          <cell r="H2993">
            <v>12</v>
          </cell>
          <cell r="I2993">
            <v>0</v>
          </cell>
          <cell r="J2993">
            <v>0</v>
          </cell>
        </row>
        <row r="2994">
          <cell r="B2994" t="str">
            <v>GG29119</v>
          </cell>
          <cell r="C2994" t="str">
            <v>Arbre - ARBRE01</v>
          </cell>
          <cell r="D2994" t="str">
            <v>Arbre - ARBRE01</v>
          </cell>
          <cell r="E2994" t="str">
            <v>MAGNOLIA STAR WARS GG1LA TIG 30/60</v>
          </cell>
          <cell r="F2994"/>
          <cell r="G2994" t="str">
            <v xml:space="preserve">Pot 1 Litre Anti-Chignon </v>
          </cell>
          <cell r="H2994">
            <v>12</v>
          </cell>
          <cell r="I2994">
            <v>1</v>
          </cell>
          <cell r="J2994">
            <v>1</v>
          </cell>
        </row>
        <row r="2995">
          <cell r="B2995" t="str">
            <v>GG29120</v>
          </cell>
          <cell r="C2995" t="str">
            <v>Arbre - ARBRE01</v>
          </cell>
          <cell r="D2995" t="str">
            <v>Arbre - ARBRE01</v>
          </cell>
          <cell r="E2995" t="str">
            <v>MAGNOLIA STAR WARS GG1LA TIG 60/100</v>
          </cell>
          <cell r="F2995"/>
          <cell r="G2995" t="str">
            <v xml:space="preserve">Pot 1 Litre Anti-Chignon </v>
          </cell>
          <cell r="H2995">
            <v>12</v>
          </cell>
          <cell r="I2995">
            <v>35</v>
          </cell>
          <cell r="J2995">
            <v>21</v>
          </cell>
          <cell r="K2995"/>
        </row>
        <row r="2996">
          <cell r="B2996" t="str">
            <v>BA6249</v>
          </cell>
          <cell r="C2996" t="str">
            <v>Arbuste - ARBU01</v>
          </cell>
          <cell r="D2996" t="str">
            <v>Arbre - ARBRE01</v>
          </cell>
          <cell r="E2996" t="str">
            <v>MAGNOLIA STELLATA BA5</v>
          </cell>
          <cell r="F2996"/>
          <cell r="G2996" t="str">
            <v xml:space="preserve">Motte Ø 5 </v>
          </cell>
          <cell r="H2996">
            <v>77</v>
          </cell>
          <cell r="I2996">
            <v>0</v>
          </cell>
          <cell r="J2996">
            <v>0</v>
          </cell>
          <cell r="K2996"/>
        </row>
        <row r="2997">
          <cell r="B2997" t="str">
            <v>BA6248</v>
          </cell>
          <cell r="C2997" t="str">
            <v>Arbuste - ARBU01</v>
          </cell>
          <cell r="D2997" t="str">
            <v>Arbre - ARBRE01</v>
          </cell>
          <cell r="E2997" t="str">
            <v>MAGNOLIA STELLATA BA5 CT</v>
          </cell>
          <cell r="F2997"/>
          <cell r="G2997" t="str">
            <v xml:space="preserve">Motte Ø 5 </v>
          </cell>
          <cell r="H2997">
            <v>77</v>
          </cell>
          <cell r="I2997">
            <v>0</v>
          </cell>
          <cell r="J2997">
            <v>0</v>
          </cell>
          <cell r="K2997"/>
        </row>
        <row r="2998">
          <cell r="B2998" t="str">
            <v>BC12043B</v>
          </cell>
          <cell r="C2998" t="str">
            <v>Arbuste - ARBU01</v>
          </cell>
          <cell r="D2998" t="str">
            <v>Arbre - ARBRE01</v>
          </cell>
          <cell r="E2998" t="str">
            <v>MAGNOLIA STELLATA BC1.3L</v>
          </cell>
          <cell r="F2998"/>
          <cell r="G2998" t="str">
            <v xml:space="preserve">Pot 1.3 Litres </v>
          </cell>
          <cell r="H2998">
            <v>10</v>
          </cell>
          <cell r="I2998">
            <v>134</v>
          </cell>
          <cell r="J2998">
            <v>0</v>
          </cell>
        </row>
        <row r="2999">
          <cell r="B2999" t="str">
            <v>BG6246B</v>
          </cell>
          <cell r="C2999" t="str">
            <v>Arbuste - ARBU01</v>
          </cell>
          <cell r="D2999" t="str">
            <v>Arbre - ARBRE01</v>
          </cell>
          <cell r="E2999" t="str">
            <v>MAGNOLIA STELLATA BG9</v>
          </cell>
          <cell r="F2999"/>
          <cell r="G2999" t="str">
            <v xml:space="preserve">Godets Ø 9 </v>
          </cell>
          <cell r="H2999">
            <v>12</v>
          </cell>
          <cell r="I2999">
            <v>135</v>
          </cell>
          <cell r="J2999">
            <v>15</v>
          </cell>
          <cell r="K2999"/>
        </row>
        <row r="3000">
          <cell r="B3000" t="str">
            <v>BG6247B</v>
          </cell>
          <cell r="C3000" t="str">
            <v>Arbuste - ARBU01</v>
          </cell>
          <cell r="D3000" t="str">
            <v>Arbre - ARBRE01</v>
          </cell>
          <cell r="E3000" t="str">
            <v>MAGNOLIA STELLATA BG9 2/3 BR</v>
          </cell>
          <cell r="F3000"/>
          <cell r="G3000" t="str">
            <v xml:space="preserve">Godets Ø 9 </v>
          </cell>
          <cell r="H3000">
            <v>12</v>
          </cell>
          <cell r="I3000">
            <v>482</v>
          </cell>
          <cell r="J3000">
            <v>313</v>
          </cell>
          <cell r="K3000" t="str">
            <v>H</v>
          </cell>
        </row>
        <row r="3001">
          <cell r="B3001" t="str">
            <v>BG6270B</v>
          </cell>
          <cell r="C3001" t="str">
            <v>Arbuste - ARBU01</v>
          </cell>
          <cell r="D3001" t="str">
            <v>Arbre - ARBRE01</v>
          </cell>
          <cell r="E3001" t="str">
            <v>MAGNOLIA STELLATA ROYAL STAR BG9</v>
          </cell>
          <cell r="F3001"/>
          <cell r="G3001" t="str">
            <v xml:space="preserve">Godets Ø 9 </v>
          </cell>
          <cell r="H3001">
            <v>12</v>
          </cell>
          <cell r="I3001">
            <v>28</v>
          </cell>
          <cell r="J3001">
            <v>27</v>
          </cell>
        </row>
        <row r="3002">
          <cell r="B3002" t="str">
            <v>BG6271B</v>
          </cell>
          <cell r="C3002" t="str">
            <v>Arbuste - ARBU01</v>
          </cell>
          <cell r="D3002" t="str">
            <v>Arbre - ARBRE01</v>
          </cell>
          <cell r="E3002" t="str">
            <v>MAGNOLIA STELLATA ROYAL STAR BG9 2/3 BR</v>
          </cell>
          <cell r="F3002"/>
          <cell r="G3002" t="str">
            <v xml:space="preserve">Godets Ø 9 </v>
          </cell>
          <cell r="H3002">
            <v>12</v>
          </cell>
          <cell r="I3002">
            <v>130</v>
          </cell>
          <cell r="J3002">
            <v>91</v>
          </cell>
        </row>
        <row r="3003">
          <cell r="B3003" t="str">
            <v>GG25747</v>
          </cell>
          <cell r="C3003" t="str">
            <v>Arbre - ARBRE01</v>
          </cell>
          <cell r="D3003" t="str">
            <v>Arbre - ARBRE01</v>
          </cell>
          <cell r="E3003" t="str">
            <v>MAGNOLIA SUNSATION GG1LA</v>
          </cell>
          <cell r="F3003"/>
          <cell r="G3003" t="str">
            <v xml:space="preserve">Pot 1 Litre Anti-Chignon </v>
          </cell>
          <cell r="H3003">
            <v>12</v>
          </cell>
          <cell r="I3003">
            <v>11</v>
          </cell>
          <cell r="J3003">
            <v>0</v>
          </cell>
        </row>
        <row r="3004">
          <cell r="B3004" t="str">
            <v>GG29121</v>
          </cell>
          <cell r="C3004" t="str">
            <v>Arbre - ARBRE01</v>
          </cell>
          <cell r="D3004" t="str">
            <v>Arbre - ARBRE01</v>
          </cell>
          <cell r="E3004" t="str">
            <v>MAGNOLIA SUNSATION GG1LA TIG 30/60</v>
          </cell>
          <cell r="F3004"/>
          <cell r="G3004" t="str">
            <v xml:space="preserve">Pot 1 Litre Anti-Chignon </v>
          </cell>
          <cell r="H3004">
            <v>12</v>
          </cell>
          <cell r="I3004">
            <v>40</v>
          </cell>
          <cell r="J3004">
            <v>0</v>
          </cell>
        </row>
        <row r="3005">
          <cell r="B3005" t="str">
            <v>GG29122</v>
          </cell>
          <cell r="C3005" t="str">
            <v>Arbre - ARBRE01</v>
          </cell>
          <cell r="D3005" t="str">
            <v>Arbre - ARBRE01</v>
          </cell>
          <cell r="E3005" t="str">
            <v>MAGNOLIA SUNSATION GG1LA TIG 60/100</v>
          </cell>
          <cell r="F3005"/>
          <cell r="G3005" t="str">
            <v xml:space="preserve">Pot 1 Litre Anti-Chignon </v>
          </cell>
          <cell r="H3005">
            <v>12</v>
          </cell>
          <cell r="I3005">
            <v>23</v>
          </cell>
          <cell r="J3005">
            <v>0</v>
          </cell>
        </row>
        <row r="3006">
          <cell r="B3006" t="str">
            <v>BA6252</v>
          </cell>
          <cell r="C3006" t="str">
            <v>Arbuste - ARBU01</v>
          </cell>
          <cell r="D3006" t="str">
            <v>Arbre - ARBRE01</v>
          </cell>
          <cell r="E3006" t="str">
            <v>MAGNOLIA SUSAN BA5</v>
          </cell>
          <cell r="F3006"/>
          <cell r="G3006" t="str">
            <v xml:space="preserve">Motte Ø 5 </v>
          </cell>
          <cell r="H3006">
            <v>77</v>
          </cell>
          <cell r="I3006">
            <v>0</v>
          </cell>
          <cell r="J3006">
            <v>0</v>
          </cell>
        </row>
        <row r="3007">
          <cell r="B3007" t="str">
            <v>BC12040B</v>
          </cell>
          <cell r="C3007" t="str">
            <v>Arbuste - ARBU01</v>
          </cell>
          <cell r="D3007" t="str">
            <v>Arbre - ARBRE01</v>
          </cell>
          <cell r="E3007" t="str">
            <v>MAGNOLIA SUSAN BC1.3L</v>
          </cell>
          <cell r="F3007"/>
          <cell r="G3007" t="str">
            <v xml:space="preserve">Pot 1.3 Litres </v>
          </cell>
          <cell r="H3007">
            <v>10</v>
          </cell>
          <cell r="I3007">
            <v>231</v>
          </cell>
          <cell r="J3007">
            <v>32</v>
          </cell>
        </row>
        <row r="3008">
          <cell r="B3008" t="str">
            <v>BG6256B</v>
          </cell>
          <cell r="C3008" t="str">
            <v>Arbuste - ARBU01</v>
          </cell>
          <cell r="D3008" t="str">
            <v>Arbre - ARBRE01</v>
          </cell>
          <cell r="E3008" t="str">
            <v>MAGNOLIA SUSAN BG9</v>
          </cell>
          <cell r="F3008"/>
          <cell r="G3008" t="str">
            <v xml:space="preserve">Godets Ø 9 </v>
          </cell>
          <cell r="H3008">
            <v>12</v>
          </cell>
          <cell r="I3008">
            <v>269</v>
          </cell>
          <cell r="J3008">
            <v>93</v>
          </cell>
        </row>
        <row r="3009">
          <cell r="B3009" t="str">
            <v>BG6257B</v>
          </cell>
          <cell r="C3009" t="str">
            <v>Arbuste - ARBU01</v>
          </cell>
          <cell r="D3009" t="str">
            <v>Arbre - ARBRE01</v>
          </cell>
          <cell r="E3009" t="str">
            <v>MAGNOLIA SUSAN BG9 2/3 BR</v>
          </cell>
          <cell r="F3009"/>
          <cell r="G3009" t="str">
            <v xml:space="preserve">Godets Ø 9 </v>
          </cell>
          <cell r="H3009">
            <v>12</v>
          </cell>
          <cell r="I3009">
            <v>600</v>
          </cell>
          <cell r="J3009">
            <v>151</v>
          </cell>
          <cell r="K3009" t="str">
            <v>H</v>
          </cell>
        </row>
        <row r="3010">
          <cell r="B3010" t="str">
            <v>BG6255B</v>
          </cell>
          <cell r="C3010" t="str">
            <v>Arbuste - ARBU01</v>
          </cell>
          <cell r="D3010" t="str">
            <v>Arbre - ARBRE01</v>
          </cell>
          <cell r="E3010" t="str">
            <v>MAGNOLIA SUSAN BG9 TIG</v>
          </cell>
          <cell r="F3010"/>
          <cell r="G3010" t="str">
            <v xml:space="preserve">Godets Ø 9 </v>
          </cell>
          <cell r="H3010">
            <v>12</v>
          </cell>
          <cell r="I3010">
            <v>0</v>
          </cell>
          <cell r="J3010">
            <v>0</v>
          </cell>
        </row>
        <row r="3011">
          <cell r="B3011" t="str">
            <v>BG29123</v>
          </cell>
          <cell r="C3011" t="str">
            <v>Arbuste - ARBU01</v>
          </cell>
          <cell r="D3011" t="str">
            <v>Arbre - ARBRE01</v>
          </cell>
          <cell r="E3011" t="str">
            <v>MAGNOLIA SUSAN BG9 TIG 30/60</v>
          </cell>
          <cell r="F3011"/>
          <cell r="G3011" t="str">
            <v xml:space="preserve">Godets Ø 9 </v>
          </cell>
          <cell r="H3011">
            <v>12</v>
          </cell>
          <cell r="I3011">
            <v>0</v>
          </cell>
          <cell r="J3011">
            <v>0</v>
          </cell>
        </row>
        <row r="3012">
          <cell r="B3012" t="str">
            <v>BG29124</v>
          </cell>
          <cell r="C3012" t="str">
            <v>Arbuste - ARBU01</v>
          </cell>
          <cell r="D3012" t="str">
            <v>Arbre - ARBRE01</v>
          </cell>
          <cell r="E3012" t="str">
            <v>MAGNOLIA SUSAN BG9 TIG 60/100</v>
          </cell>
          <cell r="F3012"/>
          <cell r="G3012" t="str">
            <v xml:space="preserve">Godets Ø 9 </v>
          </cell>
          <cell r="H3012">
            <v>12</v>
          </cell>
          <cell r="I3012">
            <v>89</v>
          </cell>
          <cell r="J3012">
            <v>53</v>
          </cell>
        </row>
        <row r="3013">
          <cell r="B3013" t="str">
            <v>GG23904</v>
          </cell>
          <cell r="C3013" t="str">
            <v>Arbre - ARBRE01</v>
          </cell>
          <cell r="D3013" t="str">
            <v>Arbre - ARBRE01</v>
          </cell>
          <cell r="E3013" t="str">
            <v>MAGNOLIA VIRGINIANA VULCAN GG1LA</v>
          </cell>
          <cell r="F3013"/>
          <cell r="G3013" t="str">
            <v xml:space="preserve">Pot 1 Litre Anti-Chignon </v>
          </cell>
          <cell r="H3013">
            <v>12</v>
          </cell>
          <cell r="I3013">
            <v>0</v>
          </cell>
          <cell r="J3013">
            <v>0</v>
          </cell>
        </row>
        <row r="3014">
          <cell r="B3014" t="str">
            <v>GG29268</v>
          </cell>
          <cell r="C3014" t="str">
            <v>Arbre - ARBRE01</v>
          </cell>
          <cell r="D3014" t="str">
            <v>Arbre - ARBRE01</v>
          </cell>
          <cell r="E3014" t="str">
            <v>MAGNOLIA VIRGINIANA VULCAN GG1LA T30/60</v>
          </cell>
          <cell r="F3014"/>
          <cell r="G3014" t="str">
            <v xml:space="preserve">Pot 1 Litre Anti-Chignon </v>
          </cell>
          <cell r="H3014">
            <v>12</v>
          </cell>
          <cell r="I3014">
            <v>7</v>
          </cell>
          <cell r="J3014">
            <v>0</v>
          </cell>
        </row>
        <row r="3015">
          <cell r="B3015" t="str">
            <v>GG29125</v>
          </cell>
          <cell r="C3015" t="str">
            <v>Arbre - ARBRE01</v>
          </cell>
          <cell r="D3015" t="str">
            <v>Arbre - ARBRE01</v>
          </cell>
          <cell r="E3015" t="str">
            <v>MAGNOLIA VIRGINIANA VULCAN GG1LA T60/100</v>
          </cell>
          <cell r="F3015"/>
          <cell r="G3015" t="str">
            <v xml:space="preserve">Pot 1 Litre Anti-Chignon </v>
          </cell>
          <cell r="H3015">
            <v>12</v>
          </cell>
          <cell r="I3015">
            <v>48</v>
          </cell>
          <cell r="J3015">
            <v>0</v>
          </cell>
        </row>
        <row r="3016">
          <cell r="B3016" t="str">
            <v>GG24974</v>
          </cell>
          <cell r="C3016" t="str">
            <v>Arbuste - ARBU01</v>
          </cell>
          <cell r="D3016" t="str">
            <v>Arbre - ARBRE01</v>
          </cell>
          <cell r="E3016" t="str">
            <v>MAGNOLIA X BLACK TULIP® GG1LA</v>
          </cell>
          <cell r="F3016"/>
          <cell r="G3016" t="str">
            <v xml:space="preserve">Pot 1 Litre Anti-Chignon </v>
          </cell>
          <cell r="H3016">
            <v>12</v>
          </cell>
          <cell r="I3016">
            <v>0</v>
          </cell>
          <cell r="J3016">
            <v>0</v>
          </cell>
        </row>
        <row r="3017">
          <cell r="B3017" t="str">
            <v>GG29126</v>
          </cell>
          <cell r="C3017" t="str">
            <v>Arbuste - ARBU01</v>
          </cell>
          <cell r="D3017" t="str">
            <v>Arbre - ARBRE01</v>
          </cell>
          <cell r="E3017" t="str">
            <v>MAGNOLIA X BLACK TULIP® GG1LA TIG 30/60</v>
          </cell>
          <cell r="F3017"/>
          <cell r="G3017" t="str">
            <v xml:space="preserve">Pot 1 Litre Anti-Chignon </v>
          </cell>
          <cell r="H3017">
            <v>12</v>
          </cell>
          <cell r="I3017">
            <v>1</v>
          </cell>
          <cell r="J3017">
            <v>0</v>
          </cell>
        </row>
        <row r="3018">
          <cell r="B3018" t="str">
            <v>GG29127</v>
          </cell>
          <cell r="C3018" t="str">
            <v>Arbuste - ARBU01</v>
          </cell>
          <cell r="D3018" t="str">
            <v>Arbre - ARBRE01</v>
          </cell>
          <cell r="E3018" t="str">
            <v>MAGNOLIA X BLACK TULIP® GG1LA TIG 60/100</v>
          </cell>
          <cell r="F3018"/>
          <cell r="G3018" t="str">
            <v xml:space="preserve">Pot 1 Litre Anti-Chignon </v>
          </cell>
          <cell r="H3018">
            <v>12</v>
          </cell>
          <cell r="I3018">
            <v>41</v>
          </cell>
          <cell r="J3018">
            <v>0</v>
          </cell>
        </row>
        <row r="3019">
          <cell r="B3019" t="str">
            <v>GG24976</v>
          </cell>
          <cell r="C3019" t="str">
            <v>Arbuste - ARBU01</v>
          </cell>
          <cell r="D3019" t="str">
            <v>Arbre - ARBRE01</v>
          </cell>
          <cell r="E3019" t="str">
            <v>MAGNOLIA X BURGUNDY STAR® GG1LA</v>
          </cell>
          <cell r="F3019"/>
          <cell r="G3019" t="str">
            <v xml:space="preserve">Pot 1 Litre Anti-Chignon </v>
          </cell>
          <cell r="H3019">
            <v>12</v>
          </cell>
          <cell r="I3019">
            <v>0</v>
          </cell>
          <cell r="J3019">
            <v>0</v>
          </cell>
        </row>
        <row r="3020">
          <cell r="B3020" t="str">
            <v>GG29128</v>
          </cell>
          <cell r="C3020" t="str">
            <v>Arbuste - ARBU01</v>
          </cell>
          <cell r="D3020" t="str">
            <v>Arbre - ARBRE01</v>
          </cell>
          <cell r="E3020" t="str">
            <v>MAGNOLIA X BURGUNDY STAR® GG1LA T30/60</v>
          </cell>
          <cell r="F3020"/>
          <cell r="G3020" t="str">
            <v xml:space="preserve">Pot 1 Litre Anti-Chignon </v>
          </cell>
          <cell r="H3020">
            <v>12</v>
          </cell>
          <cell r="I3020">
            <v>0</v>
          </cell>
          <cell r="J3020">
            <v>0</v>
          </cell>
        </row>
        <row r="3021">
          <cell r="B3021" t="str">
            <v>GG29129</v>
          </cell>
          <cell r="C3021" t="str">
            <v>Arbuste - ARBU01</v>
          </cell>
          <cell r="D3021" t="str">
            <v>Arbre - ARBRE01</v>
          </cell>
          <cell r="E3021" t="str">
            <v>MAGNOLIA X BURGUNDY STAR® GG1LA T60/100</v>
          </cell>
          <cell r="F3021"/>
          <cell r="G3021" t="str">
            <v xml:space="preserve">Pot 1 Litre Anti-Chignon </v>
          </cell>
          <cell r="H3021">
            <v>12</v>
          </cell>
          <cell r="I3021">
            <v>0</v>
          </cell>
          <cell r="J3021">
            <v>0</v>
          </cell>
        </row>
        <row r="3022">
          <cell r="B3022" t="str">
            <v>GG24978</v>
          </cell>
          <cell r="C3022" t="str">
            <v>Arbuste - ARBU01</v>
          </cell>
          <cell r="D3022" t="str">
            <v>Arbre - ARBRE01</v>
          </cell>
          <cell r="E3022" t="str">
            <v>MAGNOLIA X HONEY TULIP® GG1LA</v>
          </cell>
          <cell r="F3022"/>
          <cell r="G3022" t="str">
            <v xml:space="preserve">Pot 1 Litre Anti-Chignon </v>
          </cell>
          <cell r="H3022">
            <v>12</v>
          </cell>
          <cell r="I3022">
            <v>0</v>
          </cell>
          <cell r="J3022">
            <v>0</v>
          </cell>
        </row>
        <row r="3023">
          <cell r="B3023" t="str">
            <v>GG29130</v>
          </cell>
          <cell r="C3023" t="str">
            <v>Arbuste - ARBU01</v>
          </cell>
          <cell r="D3023" t="str">
            <v>Arbre - ARBRE01</v>
          </cell>
          <cell r="E3023" t="str">
            <v>MAGNOLIA X HONEY TULIP® GG1LA TIG 30/60</v>
          </cell>
          <cell r="F3023"/>
          <cell r="G3023" t="str">
            <v xml:space="preserve">Pot 1 Litre Anti-Chignon </v>
          </cell>
          <cell r="H3023">
            <v>12</v>
          </cell>
          <cell r="I3023">
            <v>17</v>
          </cell>
          <cell r="J3023">
            <v>0</v>
          </cell>
        </row>
        <row r="3024">
          <cell r="B3024" t="str">
            <v>GG29131</v>
          </cell>
          <cell r="C3024" t="str">
            <v>Arbuste - ARBU01</v>
          </cell>
          <cell r="D3024" t="str">
            <v>Arbre - ARBRE01</v>
          </cell>
          <cell r="E3024" t="str">
            <v>MAGNOLIA X HONEY TULIP® GG1LA TIG 60/100</v>
          </cell>
          <cell r="F3024"/>
          <cell r="G3024" t="str">
            <v xml:space="preserve">Pot 1 Litre Anti-Chignon </v>
          </cell>
          <cell r="H3024">
            <v>12</v>
          </cell>
          <cell r="I3024">
            <v>30</v>
          </cell>
          <cell r="J3024">
            <v>0</v>
          </cell>
        </row>
        <row r="3025">
          <cell r="B3025" t="str">
            <v>SG6279B</v>
          </cell>
          <cell r="C3025" t="str">
            <v>Arbuste - ARBU01</v>
          </cell>
          <cell r="D3025" t="str">
            <v>Arbuste - ARBU01</v>
          </cell>
          <cell r="E3025" t="str">
            <v>MAHONIA AQUIFOLIUM SG9</v>
          </cell>
          <cell r="F3025"/>
          <cell r="G3025" t="str">
            <v xml:space="preserve">Godets Ø 9 </v>
          </cell>
          <cell r="H3025">
            <v>12</v>
          </cell>
          <cell r="I3025">
            <v>196</v>
          </cell>
          <cell r="J3025">
            <v>44</v>
          </cell>
        </row>
        <row r="3026">
          <cell r="B3026" t="str">
            <v>SR6280</v>
          </cell>
          <cell r="C3026" t="str">
            <v>Arbuste - ARBU01</v>
          </cell>
          <cell r="D3026" t="str">
            <v>Arbuste - ARBU01</v>
          </cell>
          <cell r="E3026" t="str">
            <v>MAHONIA AQUIFOLIUM SRP 20/30</v>
          </cell>
          <cell r="F3026"/>
          <cell r="G3026" t="str">
            <v xml:space="preserve">Semi Repiqué </v>
          </cell>
          <cell r="H3026">
            <v>25</v>
          </cell>
          <cell r="I3026">
            <v>0</v>
          </cell>
          <cell r="J3026">
            <v>0</v>
          </cell>
        </row>
        <row r="3027">
          <cell r="B3027" t="str">
            <v>SR6282</v>
          </cell>
          <cell r="C3027" t="str">
            <v>Arbuste - ARBU01</v>
          </cell>
          <cell r="D3027" t="str">
            <v>Arbuste - ARBU01</v>
          </cell>
          <cell r="E3027" t="str">
            <v>MAHONIA AQUIFOLIUM SRP 20/30 3/4 BR</v>
          </cell>
          <cell r="F3027"/>
          <cell r="G3027" t="str">
            <v xml:space="preserve">Semi Repiqué </v>
          </cell>
          <cell r="H3027">
            <v>10</v>
          </cell>
          <cell r="I3027">
            <v>0</v>
          </cell>
          <cell r="J3027">
            <v>0</v>
          </cell>
        </row>
        <row r="3028">
          <cell r="B3028" t="str">
            <v>BG12422B</v>
          </cell>
          <cell r="C3028" t="str">
            <v>Arbuste - ARBU01</v>
          </cell>
          <cell r="D3028" t="str">
            <v>Arbuste - ARBU01</v>
          </cell>
          <cell r="E3028" t="str">
            <v>MAHONIA CONFUSA NARIHIRA BG9</v>
          </cell>
          <cell r="F3028"/>
          <cell r="G3028" t="str">
            <v xml:space="preserve">Godets Ø 9 </v>
          </cell>
          <cell r="H3028">
            <v>12</v>
          </cell>
          <cell r="I3028">
            <v>53</v>
          </cell>
          <cell r="J3028">
            <v>0</v>
          </cell>
          <cell r="K3028" t="str">
            <v>H</v>
          </cell>
        </row>
        <row r="3029">
          <cell r="B3029" t="str">
            <v>18A510</v>
          </cell>
          <cell r="C3029" t="str">
            <v>Arbuste - ARBU01</v>
          </cell>
          <cell r="D3029" t="str">
            <v>Arbuste - ARBU01</v>
          </cell>
          <cell r="E3029" t="str">
            <v>MAHONIA MEDIA CHARITY</v>
          </cell>
          <cell r="F3029"/>
          <cell r="G3029" t="str">
            <v xml:space="preserve">Motte Ø 9 </v>
          </cell>
          <cell r="H3029">
            <v>18</v>
          </cell>
          <cell r="I3029">
            <v>167</v>
          </cell>
          <cell r="J3029">
            <v>39</v>
          </cell>
        </row>
        <row r="3030">
          <cell r="B3030" t="str">
            <v>BG6275B</v>
          </cell>
          <cell r="C3030" t="str">
            <v>Arbuste - ARBU01</v>
          </cell>
          <cell r="D3030" t="str">
            <v>Arbuste - ARBU01</v>
          </cell>
          <cell r="E3030" t="str">
            <v>MAHONIA MEDIA WINTER SUN BG9</v>
          </cell>
          <cell r="F3030"/>
          <cell r="G3030" t="str">
            <v xml:space="preserve">Godets Ø 9 </v>
          </cell>
          <cell r="H3030">
            <v>12</v>
          </cell>
          <cell r="I3030">
            <v>0</v>
          </cell>
          <cell r="J3030">
            <v>0</v>
          </cell>
          <cell r="K3030"/>
        </row>
        <row r="3031">
          <cell r="B3031" t="str">
            <v>BP28618</v>
          </cell>
          <cell r="C3031" t="str">
            <v>Arbuste - ARBU01</v>
          </cell>
          <cell r="D3031" t="str">
            <v>Arbuste - ARBU01</v>
          </cell>
          <cell r="E3031" t="str">
            <v>MAHONIA MEDIA WINTER SUN BP9</v>
          </cell>
          <cell r="F3031"/>
          <cell r="G3031" t="str">
            <v xml:space="preserve">Motte Ø 9 </v>
          </cell>
          <cell r="H3031">
            <v>18</v>
          </cell>
          <cell r="I3031">
            <v>0</v>
          </cell>
          <cell r="J3031">
            <v>0</v>
          </cell>
          <cell r="K3031"/>
        </row>
        <row r="3032">
          <cell r="B3032" t="str">
            <v>BG23158B</v>
          </cell>
          <cell r="C3032" t="str">
            <v>Arbuste - ARBU01</v>
          </cell>
          <cell r="D3032" t="str">
            <v>Arbuste - ARBU01</v>
          </cell>
          <cell r="E3032" t="str">
            <v>MAHONIA X MAGICAL® WINTERFERN BG9</v>
          </cell>
          <cell r="F3032"/>
          <cell r="G3032" t="str">
            <v xml:space="preserve">Godets Ø 9 </v>
          </cell>
          <cell r="H3032">
            <v>12</v>
          </cell>
          <cell r="I3032">
            <v>11</v>
          </cell>
          <cell r="J3032">
            <v>0</v>
          </cell>
        </row>
        <row r="3033">
          <cell r="B3033" t="str">
            <v>PG6294</v>
          </cell>
          <cell r="C3033" t="str">
            <v>Porte Greffe - PGREF01</v>
          </cell>
          <cell r="D3033" t="str">
            <v>Porte Greffe - PGREF01</v>
          </cell>
          <cell r="E3033" t="str">
            <v>MALUS BITTENFELDER PGRP Ø 6/8</v>
          </cell>
          <cell r="F3033"/>
          <cell r="G3033" t="str">
            <v xml:space="preserve">Porte Greffe Repiqué </v>
          </cell>
          <cell r="H3033">
            <v>50</v>
          </cell>
          <cell r="I3033">
            <v>28</v>
          </cell>
          <cell r="J3033">
            <v>13</v>
          </cell>
          <cell r="K3033"/>
        </row>
        <row r="3034">
          <cell r="B3034" t="str">
            <v>PG6291</v>
          </cell>
          <cell r="C3034" t="str">
            <v>Porte Greffe - PGREF01</v>
          </cell>
          <cell r="D3034" t="str">
            <v>Porte Greffe - PGREF01</v>
          </cell>
          <cell r="E3034" t="str">
            <v>MALUS BITTENFELDER PGRP Ø 8/12</v>
          </cell>
          <cell r="F3034"/>
          <cell r="G3034" t="str">
            <v xml:space="preserve">Porte Greffe Repiqué </v>
          </cell>
          <cell r="H3034">
            <v>50</v>
          </cell>
          <cell r="I3034">
            <v>6</v>
          </cell>
          <cell r="J3034">
            <v>0</v>
          </cell>
          <cell r="K3034"/>
        </row>
        <row r="3035">
          <cell r="B3035" t="str">
            <v>BA10167</v>
          </cell>
          <cell r="C3035" t="str">
            <v>Arbuste - ARBU01</v>
          </cell>
          <cell r="D3035" t="str">
            <v>Arbre - ARBRE01</v>
          </cell>
          <cell r="E3035" t="str">
            <v>MALUS COCCINELLA® COURTAROU BA5 CONT</v>
          </cell>
          <cell r="F3035"/>
          <cell r="G3035" t="str">
            <v xml:space="preserve">Motte Ø 5 </v>
          </cell>
          <cell r="H3035">
            <v>77</v>
          </cell>
          <cell r="I3035">
            <v>0</v>
          </cell>
          <cell r="J3035">
            <v>0</v>
          </cell>
        </row>
        <row r="3036">
          <cell r="B3036" t="str">
            <v>BC26096B</v>
          </cell>
          <cell r="C3036" t="str">
            <v>Arbuste - ARBU01</v>
          </cell>
          <cell r="D3036" t="str">
            <v>Arbre - ARBRE01</v>
          </cell>
          <cell r="E3036" t="str">
            <v>MALUS COCCINELLA® COURTAROU BC2L TIG</v>
          </cell>
          <cell r="F3036"/>
          <cell r="G3036" t="str">
            <v xml:space="preserve">Pot 02 Litres </v>
          </cell>
          <cell r="H3036">
            <v>6</v>
          </cell>
          <cell r="I3036">
            <v>0</v>
          </cell>
          <cell r="J3036">
            <v>0</v>
          </cell>
        </row>
        <row r="3037">
          <cell r="B3037" t="str">
            <v>BG6309B</v>
          </cell>
          <cell r="C3037" t="str">
            <v>Arbuste - ARBU01</v>
          </cell>
          <cell r="D3037" t="str">
            <v>Arbuste - ARBU01</v>
          </cell>
          <cell r="E3037" t="str">
            <v>MALUS COCCINELLA® COURTAROU BG1LA TIG</v>
          </cell>
          <cell r="F3037"/>
          <cell r="G3037" t="str">
            <v xml:space="preserve">Pot 1 Litre Anti-Chignon </v>
          </cell>
          <cell r="H3037">
            <v>12</v>
          </cell>
          <cell r="I3037">
            <v>0</v>
          </cell>
          <cell r="J3037">
            <v>0</v>
          </cell>
        </row>
        <row r="3038">
          <cell r="B3038" t="str">
            <v>BP6308</v>
          </cell>
          <cell r="C3038" t="str">
            <v>Arbuste - ARBU01</v>
          </cell>
          <cell r="D3038" t="str">
            <v>Arbuste - ARBU01</v>
          </cell>
          <cell r="E3038" t="str">
            <v>MALUS COCCINELLA® COURTAROU BP8</v>
          </cell>
          <cell r="F3038"/>
          <cell r="G3038" t="str">
            <v xml:space="preserve">Motte Ø 8 </v>
          </cell>
          <cell r="H3038">
            <v>28</v>
          </cell>
          <cell r="I3038">
            <v>0</v>
          </cell>
          <cell r="J3038">
            <v>0</v>
          </cell>
        </row>
        <row r="3039">
          <cell r="B3039" t="str">
            <v>BP27821</v>
          </cell>
          <cell r="C3039" t="str">
            <v>Arbuste - ARBU01</v>
          </cell>
          <cell r="D3039" t="str">
            <v>Arbuste - ARBU01</v>
          </cell>
          <cell r="E3039" t="str">
            <v>MALUS COCCINELLA® COURTAROU BP9</v>
          </cell>
          <cell r="F3039"/>
          <cell r="G3039" t="str">
            <v xml:space="preserve">Motte Ø 9 </v>
          </cell>
          <cell r="H3039">
            <v>18</v>
          </cell>
          <cell r="I3039">
            <v>173</v>
          </cell>
          <cell r="J3039">
            <v>41</v>
          </cell>
          <cell r="K3039" t="str">
            <v>H</v>
          </cell>
        </row>
        <row r="3040">
          <cell r="B3040" t="str">
            <v>SI6305</v>
          </cell>
          <cell r="C3040" t="str">
            <v>Arbre - ARBRE01</v>
          </cell>
          <cell r="D3040" t="str">
            <v>Arbre - ARBRE01</v>
          </cell>
          <cell r="E3040" t="str">
            <v>MALUS COCCINELLA® COURTAROU SCI 100/150</v>
          </cell>
          <cell r="F3040"/>
          <cell r="G3040" t="str">
            <v xml:space="preserve">Scion </v>
          </cell>
          <cell r="H3040">
            <v>10</v>
          </cell>
          <cell r="I3040">
            <v>0</v>
          </cell>
          <cell r="J3040">
            <v>0</v>
          </cell>
          <cell r="K3040"/>
        </row>
        <row r="3041">
          <cell r="B3041" t="str">
            <v>SI6306</v>
          </cell>
          <cell r="C3041" t="str">
            <v>Arbre - ARBRE01</v>
          </cell>
          <cell r="D3041" t="str">
            <v>Arbre - ARBRE01</v>
          </cell>
          <cell r="E3041" t="str">
            <v>MALUS COCCINELLA® COURTAROU SCI 150/200</v>
          </cell>
          <cell r="F3041"/>
          <cell r="G3041" t="str">
            <v xml:space="preserve">Scion </v>
          </cell>
          <cell r="H3041">
            <v>10</v>
          </cell>
          <cell r="I3041">
            <v>0</v>
          </cell>
          <cell r="J3041">
            <v>0</v>
          </cell>
          <cell r="K3041"/>
        </row>
        <row r="3042">
          <cell r="B3042" t="str">
            <v>SI6307</v>
          </cell>
          <cell r="C3042" t="str">
            <v>Arbre - ARBRE01</v>
          </cell>
          <cell r="D3042" t="str">
            <v>Arbre - ARBRE01</v>
          </cell>
          <cell r="E3042" t="str">
            <v>MALUS COCCINELLA® COURTAROU SCI 200/250</v>
          </cell>
          <cell r="F3042"/>
          <cell r="G3042" t="str">
            <v xml:space="preserve">Scion </v>
          </cell>
          <cell r="H3042">
            <v>5</v>
          </cell>
          <cell r="I3042">
            <v>0</v>
          </cell>
          <cell r="J3042">
            <v>0</v>
          </cell>
          <cell r="K3042"/>
        </row>
        <row r="3043">
          <cell r="B3043" t="str">
            <v>SI6296</v>
          </cell>
          <cell r="C3043" t="str">
            <v>Arbre - ARBRE01</v>
          </cell>
          <cell r="D3043" t="str">
            <v>Arbre - ARBRE01</v>
          </cell>
          <cell r="E3043" t="str">
            <v>MALUS COCCINELLA® COURTAROU SCI 60/100</v>
          </cell>
          <cell r="F3043"/>
          <cell r="G3043" t="str">
            <v xml:space="preserve">Scion </v>
          </cell>
          <cell r="H3043">
            <v>10</v>
          </cell>
          <cell r="I3043">
            <v>0</v>
          </cell>
          <cell r="J3043">
            <v>0</v>
          </cell>
        </row>
        <row r="3044">
          <cell r="B3044" t="str">
            <v>PG27150</v>
          </cell>
          <cell r="C3044" t="str">
            <v>Porte Greffe - PGREF01</v>
          </cell>
          <cell r="D3044" t="str">
            <v>Porte Greffe - PGREF01</v>
          </cell>
          <cell r="E3044" t="str">
            <v>MALUS COMMUNIS SEM Ø 7/10</v>
          </cell>
          <cell r="F3044"/>
          <cell r="G3044" t="str">
            <v xml:space="preserve">Porte Greffe Repiqué </v>
          </cell>
          <cell r="H3044">
            <v>50</v>
          </cell>
          <cell r="I3044">
            <v>2</v>
          </cell>
          <cell r="J3044">
            <v>2</v>
          </cell>
          <cell r="K3044"/>
        </row>
        <row r="3045">
          <cell r="B3045" t="str">
            <v>GR11634</v>
          </cell>
          <cell r="C3045" t="str">
            <v>Arbre - ARBRE01</v>
          </cell>
          <cell r="D3045" t="str">
            <v>Arbre - ARBRE01</v>
          </cell>
          <cell r="E3045" t="str">
            <v>MALUS CORALBURST CORALCOLE GRP TIG 60CM</v>
          </cell>
          <cell r="F3045"/>
          <cell r="G3045" t="str">
            <v xml:space="preserve">Greffe Repiqué </v>
          </cell>
          <cell r="H3045">
            <v>10</v>
          </cell>
          <cell r="I3045">
            <v>21</v>
          </cell>
          <cell r="J3045">
            <v>8</v>
          </cell>
          <cell r="K3045" t="str">
            <v>H</v>
          </cell>
        </row>
        <row r="3046">
          <cell r="B3046" t="str">
            <v>SI11216</v>
          </cell>
          <cell r="C3046" t="str">
            <v>Fruitier - FRUITIER</v>
          </cell>
          <cell r="D3046" t="str">
            <v>Fruitier - FRUITIER</v>
          </cell>
          <cell r="E3046" t="str">
            <v>MALUS D. REINET. GRISE CANADA SCI100/150</v>
          </cell>
          <cell r="F3046"/>
          <cell r="G3046" t="str">
            <v xml:space="preserve">Scion </v>
          </cell>
          <cell r="H3046">
            <v>5</v>
          </cell>
          <cell r="I3046">
            <v>80</v>
          </cell>
          <cell r="J3046">
            <v>0</v>
          </cell>
          <cell r="K3046"/>
        </row>
        <row r="3047">
          <cell r="B3047" t="str">
            <v>SI11199</v>
          </cell>
          <cell r="C3047" t="str">
            <v>Fruitier - FRUITIER</v>
          </cell>
          <cell r="D3047" t="str">
            <v>Fruitier - FRUITIER</v>
          </cell>
          <cell r="E3047" t="str">
            <v>MALUS DOME. BELLE DE BOSKOOP SCI 100/150</v>
          </cell>
          <cell r="F3047"/>
          <cell r="G3047" t="str">
            <v xml:space="preserve">Scion </v>
          </cell>
          <cell r="H3047">
            <v>5</v>
          </cell>
          <cell r="I3047">
            <v>0</v>
          </cell>
          <cell r="J3047">
            <v>0</v>
          </cell>
          <cell r="K3047"/>
        </row>
        <row r="3048">
          <cell r="B3048" t="str">
            <v>SI28673</v>
          </cell>
          <cell r="C3048" t="str">
            <v>Fruitier - FRUITIER</v>
          </cell>
          <cell r="D3048" t="str">
            <v>Fruitier - FRUITIER</v>
          </cell>
          <cell r="E3048" t="str">
            <v>MALUS DOME. BOSKOOP ROUGE SCI 100/150</v>
          </cell>
          <cell r="F3048"/>
          <cell r="G3048" t="str">
            <v xml:space="preserve">Scion </v>
          </cell>
          <cell r="H3048">
            <v>5</v>
          </cell>
          <cell r="I3048">
            <v>60</v>
          </cell>
          <cell r="J3048">
            <v>0</v>
          </cell>
          <cell r="K3048"/>
        </row>
        <row r="3049">
          <cell r="B3049" t="str">
            <v>GC28711</v>
          </cell>
          <cell r="C3049" t="str">
            <v>Fruitier - FRUITIER</v>
          </cell>
          <cell r="D3049" t="str">
            <v>Fruitier - FRUITIER</v>
          </cell>
          <cell r="E3049" t="str">
            <v>MALUS DOME. GALA GC1L2 TIGE</v>
          </cell>
          <cell r="F3049"/>
          <cell r="G3049" t="str">
            <v xml:space="preserve">Pot 1.2 Litres </v>
          </cell>
          <cell r="H3049">
            <v>10</v>
          </cell>
          <cell r="I3049">
            <v>0</v>
          </cell>
          <cell r="J3049">
            <v>0</v>
          </cell>
          <cell r="K3049"/>
        </row>
        <row r="3050">
          <cell r="B3050" t="str">
            <v>SI11204</v>
          </cell>
          <cell r="C3050" t="str">
            <v>Fruitier - FRUITIER</v>
          </cell>
          <cell r="D3050" t="str">
            <v>Fruitier - FRUITIER</v>
          </cell>
          <cell r="E3050" t="str">
            <v>MALUS DOME. GOLDEN SCI 100/150</v>
          </cell>
          <cell r="F3050"/>
          <cell r="G3050" t="str">
            <v xml:space="preserve">Scion </v>
          </cell>
          <cell r="H3050">
            <v>5</v>
          </cell>
          <cell r="I3050">
            <v>40</v>
          </cell>
          <cell r="J3050">
            <v>0</v>
          </cell>
          <cell r="K3050"/>
        </row>
        <row r="3051">
          <cell r="B3051" t="str">
            <v>SI11208</v>
          </cell>
          <cell r="C3051" t="str">
            <v>Fruitier - FRUITIER</v>
          </cell>
          <cell r="D3051" t="str">
            <v>Fruitier - FRUITIER</v>
          </cell>
          <cell r="E3051" t="str">
            <v>MALUS DOME. JONAGOLD SCI 100/150</v>
          </cell>
          <cell r="F3051"/>
          <cell r="G3051" t="str">
            <v xml:space="preserve">Scion </v>
          </cell>
          <cell r="H3051">
            <v>5</v>
          </cell>
          <cell r="I3051">
            <v>0</v>
          </cell>
          <cell r="J3051">
            <v>0</v>
          </cell>
          <cell r="K3051"/>
        </row>
        <row r="3052">
          <cell r="B3052" t="str">
            <v>SI11212</v>
          </cell>
          <cell r="C3052" t="str">
            <v>Fruitier - FRUITIER</v>
          </cell>
          <cell r="D3052" t="str">
            <v>Fruitier - FRUITIER</v>
          </cell>
          <cell r="E3052" t="str">
            <v>MALUS DOME. REINE DES REINET. SCI100/150</v>
          </cell>
          <cell r="F3052"/>
          <cell r="G3052" t="str">
            <v xml:space="preserve">Scion </v>
          </cell>
          <cell r="H3052">
            <v>5</v>
          </cell>
          <cell r="I3052">
            <v>80</v>
          </cell>
          <cell r="J3052">
            <v>0</v>
          </cell>
          <cell r="K3052"/>
        </row>
        <row r="3053">
          <cell r="B3053" t="str">
            <v>GC27244B</v>
          </cell>
          <cell r="C3053" t="str">
            <v>Fruitier - FRUITIER</v>
          </cell>
          <cell r="D3053" t="str">
            <v>Fruitier - FRUITIER</v>
          </cell>
          <cell r="E3053" t="str">
            <v>MALUS DOME. REINE DES REINETTES GC1.2L T</v>
          </cell>
          <cell r="F3053"/>
          <cell r="G3053" t="str">
            <v xml:space="preserve">Pot 1.2 Litres </v>
          </cell>
          <cell r="H3053">
            <v>10</v>
          </cell>
          <cell r="I3053">
            <v>11</v>
          </cell>
          <cell r="J3053">
            <v>6</v>
          </cell>
          <cell r="K3053"/>
        </row>
        <row r="3054">
          <cell r="B3054" t="str">
            <v>MR6320</v>
          </cell>
          <cell r="C3054" t="str">
            <v>Porte Greffe - PGREF01</v>
          </cell>
          <cell r="D3054" t="str">
            <v>Porte Greffe - PGREF01</v>
          </cell>
          <cell r="E3054" t="str">
            <v>MALUS E.M. IX MRP Ø 5/7</v>
          </cell>
          <cell r="F3054"/>
          <cell r="G3054" t="str">
            <v xml:space="preserve">Porte Greffe Repiqué </v>
          </cell>
          <cell r="H3054">
            <v>25</v>
          </cell>
          <cell r="I3054">
            <v>0</v>
          </cell>
          <cell r="J3054">
            <v>0</v>
          </cell>
          <cell r="K3054"/>
        </row>
        <row r="3055">
          <cell r="B3055" t="str">
            <v>BG28276B</v>
          </cell>
          <cell r="C3055" t="str">
            <v>Arbuste - ARBU01</v>
          </cell>
          <cell r="D3055" t="str">
            <v>Arbuste - ARBU01</v>
          </cell>
          <cell r="E3055" t="str">
            <v>MALUS GOLDEN HORNET BG1LA TIG</v>
          </cell>
          <cell r="F3055"/>
          <cell r="G3055" t="str">
            <v xml:space="preserve">Pot 1 Litre Anti-Chignon </v>
          </cell>
          <cell r="H3055">
            <v>12</v>
          </cell>
          <cell r="I3055">
            <v>21</v>
          </cell>
          <cell r="J3055">
            <v>14</v>
          </cell>
        </row>
        <row r="3056">
          <cell r="B3056" t="str">
            <v>GC28147B</v>
          </cell>
          <cell r="C3056" t="str">
            <v>Arbuste - ARBU01</v>
          </cell>
          <cell r="D3056" t="str">
            <v>Arbuste - ARBU01</v>
          </cell>
          <cell r="E3056" t="str">
            <v>MALUS GOLDEN HORNET GC1L2 TIG</v>
          </cell>
          <cell r="F3056"/>
          <cell r="G3056" t="str">
            <v xml:space="preserve">Pot 1.2 Litres </v>
          </cell>
          <cell r="H3056">
            <v>10</v>
          </cell>
          <cell r="I3056">
            <v>12</v>
          </cell>
          <cell r="J3056">
            <v>0</v>
          </cell>
        </row>
        <row r="3057">
          <cell r="B3057" t="str">
            <v>SI11609</v>
          </cell>
          <cell r="C3057" t="str">
            <v>Arbuste - ARBU01</v>
          </cell>
          <cell r="D3057" t="str">
            <v>Arbuste - ARBU01</v>
          </cell>
          <cell r="E3057" t="str">
            <v>MALUS GOLDEN HORNET SCI 100/150</v>
          </cell>
          <cell r="F3057"/>
          <cell r="G3057" t="str">
            <v xml:space="preserve">Scion </v>
          </cell>
          <cell r="H3057">
            <v>10</v>
          </cell>
          <cell r="I3057">
            <v>0</v>
          </cell>
          <cell r="J3057">
            <v>0</v>
          </cell>
        </row>
        <row r="3058">
          <cell r="B3058" t="str">
            <v>SI11610</v>
          </cell>
          <cell r="C3058" t="str">
            <v>Arbuste - ARBU01</v>
          </cell>
          <cell r="D3058" t="str">
            <v>Arbuste - ARBU01</v>
          </cell>
          <cell r="E3058" t="str">
            <v>MALUS GOLDEN HORNET SCI 150/200</v>
          </cell>
          <cell r="F3058"/>
          <cell r="G3058" t="str">
            <v xml:space="preserve">Scion </v>
          </cell>
          <cell r="H3058">
            <v>10</v>
          </cell>
          <cell r="I3058">
            <v>0</v>
          </cell>
          <cell r="J3058">
            <v>0</v>
          </cell>
        </row>
        <row r="3059">
          <cell r="B3059" t="str">
            <v>SI11608</v>
          </cell>
          <cell r="C3059" t="str">
            <v>Arbuste - ARBU01</v>
          </cell>
          <cell r="D3059" t="str">
            <v>Arbuste - ARBU01</v>
          </cell>
          <cell r="E3059" t="str">
            <v>MALUS GOLDEN HORNET SCI 60/100</v>
          </cell>
          <cell r="F3059"/>
          <cell r="G3059" t="str">
            <v xml:space="preserve">Scion </v>
          </cell>
          <cell r="H3059">
            <v>10</v>
          </cell>
          <cell r="I3059">
            <v>0</v>
          </cell>
          <cell r="J3059">
            <v>0</v>
          </cell>
        </row>
        <row r="3060">
          <cell r="B3060" t="str">
            <v>GC28148B</v>
          </cell>
          <cell r="C3060" t="str">
            <v>Arbuste - ARBU01</v>
          </cell>
          <cell r="D3060" t="str">
            <v>Arbuste - ARBU01</v>
          </cell>
          <cell r="E3060" t="str">
            <v>MALUS JOHN DOWNIE GC1L2 TIG</v>
          </cell>
          <cell r="F3060"/>
          <cell r="G3060" t="str">
            <v xml:space="preserve">Pot 1.2 Litres </v>
          </cell>
          <cell r="H3060">
            <v>10</v>
          </cell>
          <cell r="I3060">
            <v>8</v>
          </cell>
          <cell r="J3060">
            <v>0</v>
          </cell>
        </row>
        <row r="3061">
          <cell r="B3061" t="str">
            <v>PG6321</v>
          </cell>
          <cell r="C3061" t="str">
            <v>Porte Greffe - PGREF01</v>
          </cell>
          <cell r="D3061" t="str">
            <v>Porte Greffe - PGREF01</v>
          </cell>
          <cell r="E3061" t="str">
            <v>MALUS M.M. 106 PGRP Ø 10/12</v>
          </cell>
          <cell r="F3061"/>
          <cell r="G3061" t="str">
            <v xml:space="preserve">Porte Greffe Repiqué </v>
          </cell>
          <cell r="H3061">
            <v>25</v>
          </cell>
          <cell r="I3061">
            <v>23</v>
          </cell>
          <cell r="J3061">
            <v>0</v>
          </cell>
          <cell r="K3061"/>
        </row>
        <row r="3062">
          <cell r="B3062" t="str">
            <v>PG6322</v>
          </cell>
          <cell r="C3062" t="str">
            <v>Porte Greffe - PGREF01</v>
          </cell>
          <cell r="D3062" t="str">
            <v>Porte Greffe - PGREF01</v>
          </cell>
          <cell r="E3062" t="str">
            <v>MALUS M.M. 106 PGRP Ø 5/7</v>
          </cell>
          <cell r="F3062"/>
          <cell r="G3062" t="str">
            <v xml:space="preserve">Porte Greffe Repiqué </v>
          </cell>
          <cell r="H3062">
            <v>25</v>
          </cell>
          <cell r="I3062">
            <v>0</v>
          </cell>
          <cell r="J3062">
            <v>0</v>
          </cell>
          <cell r="K3062"/>
        </row>
        <row r="3063">
          <cell r="B3063" t="str">
            <v>PG6323</v>
          </cell>
          <cell r="C3063" t="str">
            <v>Porte Greffe - PGREF01</v>
          </cell>
          <cell r="D3063" t="str">
            <v>Porte Greffe - PGREF01</v>
          </cell>
          <cell r="E3063" t="str">
            <v>MALUS M.M. 106 PGRP Ø 7/10</v>
          </cell>
          <cell r="F3063"/>
          <cell r="G3063" t="str">
            <v xml:space="preserve">Porte Greffe Repiqué </v>
          </cell>
          <cell r="H3063">
            <v>25</v>
          </cell>
          <cell r="I3063">
            <v>40</v>
          </cell>
          <cell r="J3063">
            <v>25</v>
          </cell>
          <cell r="K3063"/>
        </row>
        <row r="3064">
          <cell r="B3064" t="str">
            <v>BR12227</v>
          </cell>
          <cell r="C3064" t="str">
            <v>Porte Greffe - PGREF01</v>
          </cell>
          <cell r="D3064" t="str">
            <v>Porte Greffe - PGREF01</v>
          </cell>
          <cell r="E3064" t="str">
            <v>MALUS M.M. 26 BRP Ø 10/12</v>
          </cell>
          <cell r="F3064"/>
          <cell r="G3064" t="str">
            <v xml:space="preserve">Porte Greffe Repiqué </v>
          </cell>
          <cell r="H3064">
            <v>25</v>
          </cell>
          <cell r="I3064">
            <v>0</v>
          </cell>
          <cell r="J3064">
            <v>0</v>
          </cell>
          <cell r="K3064"/>
        </row>
        <row r="3065">
          <cell r="B3065" t="str">
            <v>BA9962</v>
          </cell>
          <cell r="C3065" t="str">
            <v>Arbuste - ARBU01</v>
          </cell>
          <cell r="D3065" t="str">
            <v>Arbuste - ARBU01</v>
          </cell>
          <cell r="E3065" t="str">
            <v>MALUS PERPETU® EVERESTE BA5 CONT</v>
          </cell>
          <cell r="F3065"/>
          <cell r="G3065" t="str">
            <v xml:space="preserve">Motte Ø 5 </v>
          </cell>
          <cell r="H3065">
            <v>77</v>
          </cell>
          <cell r="I3065">
            <v>0</v>
          </cell>
          <cell r="J3065">
            <v>0</v>
          </cell>
        </row>
        <row r="3066">
          <cell r="B3066" t="str">
            <v>BC26097B</v>
          </cell>
          <cell r="C3066" t="str">
            <v>Arbuste - ARBU01</v>
          </cell>
          <cell r="D3066" t="str">
            <v>Arbre - ARBRE01</v>
          </cell>
          <cell r="E3066" t="str">
            <v>MALUS PERPETU® EVERESTE BC2L TIG</v>
          </cell>
          <cell r="F3066"/>
          <cell r="G3066" t="str">
            <v xml:space="preserve">Pot 02 Litres </v>
          </cell>
          <cell r="H3066">
            <v>6</v>
          </cell>
          <cell r="I3066">
            <v>0</v>
          </cell>
          <cell r="J3066">
            <v>0</v>
          </cell>
        </row>
        <row r="3067">
          <cell r="B3067" t="str">
            <v>BG6340B</v>
          </cell>
          <cell r="C3067" t="str">
            <v>Arbuste - ARBU01</v>
          </cell>
          <cell r="D3067" t="str">
            <v>Arbuste - ARBU01</v>
          </cell>
          <cell r="E3067" t="str">
            <v>MALUS PERPETU® EVERESTE BG1LA TIG</v>
          </cell>
          <cell r="F3067"/>
          <cell r="G3067" t="str">
            <v xml:space="preserve">Pot 1 Litre Anti-Chignon </v>
          </cell>
          <cell r="H3067">
            <v>12</v>
          </cell>
          <cell r="I3067">
            <v>0</v>
          </cell>
          <cell r="J3067">
            <v>0</v>
          </cell>
        </row>
        <row r="3068">
          <cell r="B3068" t="str">
            <v>BP6335</v>
          </cell>
          <cell r="C3068" t="str">
            <v>Arbuste - ARBU01</v>
          </cell>
          <cell r="D3068" t="str">
            <v>Arbuste - ARBU01</v>
          </cell>
          <cell r="E3068" t="str">
            <v>MALUS PERPETU® EVERESTE BP8</v>
          </cell>
          <cell r="F3068"/>
          <cell r="G3068" t="str">
            <v xml:space="preserve">Motte Ø 8 </v>
          </cell>
          <cell r="H3068">
            <v>28</v>
          </cell>
          <cell r="I3068">
            <v>0</v>
          </cell>
          <cell r="J3068">
            <v>0</v>
          </cell>
        </row>
        <row r="3069">
          <cell r="B3069" t="str">
            <v>BP27824</v>
          </cell>
          <cell r="C3069" t="str">
            <v>Arbuste - ARBU01</v>
          </cell>
          <cell r="D3069" t="str">
            <v>Arbuste - ARBU01</v>
          </cell>
          <cell r="E3069" t="str">
            <v>MALUS PERPETU® EVERESTE BP9</v>
          </cell>
          <cell r="F3069"/>
          <cell r="G3069" t="str">
            <v xml:space="preserve">Motte Ø 9 </v>
          </cell>
          <cell r="H3069">
            <v>18</v>
          </cell>
          <cell r="I3069">
            <v>6</v>
          </cell>
          <cell r="J3069">
            <v>0</v>
          </cell>
          <cell r="K3069" t="str">
            <v>H</v>
          </cell>
        </row>
        <row r="3070">
          <cell r="B3070" t="str">
            <v>SI6341</v>
          </cell>
          <cell r="C3070" t="str">
            <v>Arbre - ARBRE01</v>
          </cell>
          <cell r="D3070" t="str">
            <v>Arbre - ARBRE01</v>
          </cell>
          <cell r="E3070" t="str">
            <v>MALUS PERPETU® EVERESTE SCI 100/150</v>
          </cell>
          <cell r="F3070"/>
          <cell r="G3070" t="str">
            <v xml:space="preserve">Scion </v>
          </cell>
          <cell r="H3070">
            <v>10</v>
          </cell>
          <cell r="I3070">
            <v>0</v>
          </cell>
          <cell r="J3070">
            <v>0</v>
          </cell>
        </row>
        <row r="3071">
          <cell r="B3071" t="str">
            <v>SI6342</v>
          </cell>
          <cell r="C3071" t="str">
            <v>Arbre - ARBRE01</v>
          </cell>
          <cell r="D3071" t="str">
            <v>Arbre - ARBRE01</v>
          </cell>
          <cell r="E3071" t="str">
            <v>MALUS PERPETU® EVERESTE SCI 150/200</v>
          </cell>
          <cell r="F3071"/>
          <cell r="G3071" t="str">
            <v xml:space="preserve">Scion </v>
          </cell>
          <cell r="H3071">
            <v>10</v>
          </cell>
          <cell r="I3071">
            <v>0</v>
          </cell>
          <cell r="J3071">
            <v>0</v>
          </cell>
        </row>
        <row r="3072">
          <cell r="B3072" t="str">
            <v>SI6331</v>
          </cell>
          <cell r="C3072" t="str">
            <v>Arbre - ARBRE01</v>
          </cell>
          <cell r="D3072" t="str">
            <v>Arbre - ARBRE01</v>
          </cell>
          <cell r="E3072" t="str">
            <v>MALUS PERPETU® EVERESTE SCI 60/100</v>
          </cell>
          <cell r="F3072"/>
          <cell r="G3072" t="str">
            <v xml:space="preserve">Scion </v>
          </cell>
          <cell r="H3072">
            <v>10</v>
          </cell>
          <cell r="I3072">
            <v>0</v>
          </cell>
          <cell r="J3072">
            <v>0</v>
          </cell>
        </row>
        <row r="3073">
          <cell r="B3073" t="str">
            <v>BG28275B</v>
          </cell>
          <cell r="C3073" t="str">
            <v>Arbuste - ARBU01</v>
          </cell>
          <cell r="D3073" t="str">
            <v>Arbuste - ARBU01</v>
          </cell>
          <cell r="E3073" t="str">
            <v>MALUS PRAIRIE FIRE BG1LA TIG</v>
          </cell>
          <cell r="F3073"/>
          <cell r="G3073" t="str">
            <v xml:space="preserve">Pot 1 Litre Anti-Chignon </v>
          </cell>
          <cell r="H3073">
            <v>12</v>
          </cell>
          <cell r="I3073">
            <v>0</v>
          </cell>
          <cell r="J3073">
            <v>0</v>
          </cell>
        </row>
        <row r="3074">
          <cell r="B3074" t="str">
            <v>BP27829</v>
          </cell>
          <cell r="C3074" t="str">
            <v>Arbuste - ARBU01</v>
          </cell>
          <cell r="D3074" t="str">
            <v>Arbuste - ARBU01</v>
          </cell>
          <cell r="E3074" t="str">
            <v>MALUS PRAIRIE FIRE BP9</v>
          </cell>
          <cell r="F3074"/>
          <cell r="G3074" t="str">
            <v xml:space="preserve">Motte Ø 9 </v>
          </cell>
          <cell r="H3074">
            <v>18</v>
          </cell>
          <cell r="I3074">
            <v>17</v>
          </cell>
          <cell r="J3074">
            <v>10</v>
          </cell>
        </row>
        <row r="3075">
          <cell r="B3075" t="str">
            <v>SI6355</v>
          </cell>
          <cell r="C3075" t="str">
            <v>Arbre - ARBRE01</v>
          </cell>
          <cell r="D3075" t="str">
            <v>Arbre - ARBRE01</v>
          </cell>
          <cell r="E3075" t="str">
            <v>MALUS PRAIRIE FIRE SCI 100/150</v>
          </cell>
          <cell r="F3075"/>
          <cell r="G3075" t="str">
            <v xml:space="preserve">Scion </v>
          </cell>
          <cell r="H3075">
            <v>10</v>
          </cell>
          <cell r="I3075">
            <v>0</v>
          </cell>
          <cell r="J3075">
            <v>0</v>
          </cell>
        </row>
        <row r="3076">
          <cell r="B3076" t="str">
            <v>SI6356</v>
          </cell>
          <cell r="C3076" t="str">
            <v>Arbre - ARBRE01</v>
          </cell>
          <cell r="D3076" t="str">
            <v>Arbre - ARBRE01</v>
          </cell>
          <cell r="E3076" t="str">
            <v>MALUS PRAIRIE FIRE SCI 150/200</v>
          </cell>
          <cell r="F3076"/>
          <cell r="G3076" t="str">
            <v xml:space="preserve">Scion </v>
          </cell>
          <cell r="H3076">
            <v>10</v>
          </cell>
          <cell r="I3076">
            <v>0</v>
          </cell>
          <cell r="J3076">
            <v>0</v>
          </cell>
        </row>
        <row r="3077">
          <cell r="B3077" t="str">
            <v>SI6360</v>
          </cell>
          <cell r="C3077" t="str">
            <v>Arbre - ARBRE01</v>
          </cell>
          <cell r="D3077" t="str">
            <v>Arbre - ARBRE01</v>
          </cell>
          <cell r="E3077" t="str">
            <v>MALUS PRAIRIE FIRE SCI 60/100</v>
          </cell>
          <cell r="F3077"/>
          <cell r="G3077" t="str">
            <v xml:space="preserve">Scion </v>
          </cell>
          <cell r="H3077">
            <v>10</v>
          </cell>
          <cell r="I3077">
            <v>0</v>
          </cell>
          <cell r="J3077">
            <v>0</v>
          </cell>
        </row>
        <row r="3078">
          <cell r="B3078" t="str">
            <v>GC28794</v>
          </cell>
          <cell r="C3078" t="str">
            <v>Arbre - ARBRE01</v>
          </cell>
          <cell r="D3078" t="str">
            <v>Arbre - ARBRE01</v>
          </cell>
          <cell r="E3078" t="str">
            <v>MALUS PROFUSION GC1L2 TIG</v>
          </cell>
          <cell r="F3078"/>
          <cell r="G3078" t="str">
            <v xml:space="preserve">Pot 1.2 Litres </v>
          </cell>
          <cell r="H3078">
            <v>10</v>
          </cell>
          <cell r="I3078">
            <v>5</v>
          </cell>
          <cell r="J3078">
            <v>0</v>
          </cell>
        </row>
        <row r="3079">
          <cell r="B3079" t="str">
            <v>GC29132</v>
          </cell>
          <cell r="C3079" t="str">
            <v>Arbre - ARBRE01</v>
          </cell>
          <cell r="D3079" t="str">
            <v>Arbre - ARBRE01</v>
          </cell>
          <cell r="E3079" t="str">
            <v>MALUS PROFUSION GC1L2 TIG 30/60</v>
          </cell>
          <cell r="F3079"/>
          <cell r="G3079" t="str">
            <v xml:space="preserve">Pot 1.2 Litres </v>
          </cell>
          <cell r="H3079">
            <v>10</v>
          </cell>
          <cell r="I3079">
            <v>0</v>
          </cell>
          <cell r="J3079">
            <v>0</v>
          </cell>
        </row>
        <row r="3080">
          <cell r="B3080" t="str">
            <v>GC29133</v>
          </cell>
          <cell r="C3080" t="str">
            <v>Arbre - ARBRE01</v>
          </cell>
          <cell r="D3080" t="str">
            <v>Arbre - ARBRE01</v>
          </cell>
          <cell r="E3080" t="str">
            <v>MALUS PROFUSION GC1L2 TIG 60/100</v>
          </cell>
          <cell r="F3080"/>
          <cell r="G3080" t="str">
            <v xml:space="preserve">Pot 1.2 Litres </v>
          </cell>
          <cell r="H3080">
            <v>10</v>
          </cell>
          <cell r="I3080">
            <v>0</v>
          </cell>
          <cell r="J3080">
            <v>0</v>
          </cell>
        </row>
        <row r="3081">
          <cell r="B3081" t="str">
            <v>PG6363</v>
          </cell>
          <cell r="C3081" t="str">
            <v>Porte Greffe - PGREF01</v>
          </cell>
          <cell r="D3081" t="str">
            <v>Porte Greffe - PGREF01</v>
          </cell>
          <cell r="E3081" t="str">
            <v>MALUS PUMILA PGRP Ø 6/8</v>
          </cell>
          <cell r="F3081"/>
          <cell r="G3081" t="str">
            <v xml:space="preserve">Porte Greffe Repiqué </v>
          </cell>
          <cell r="H3081">
            <v>50</v>
          </cell>
          <cell r="I3081">
            <v>0</v>
          </cell>
          <cell r="J3081">
            <v>0</v>
          </cell>
          <cell r="K3081"/>
        </row>
        <row r="3082">
          <cell r="B3082" t="str">
            <v>PG6362</v>
          </cell>
          <cell r="C3082" t="str">
            <v>Porte Greffe - PGREF01</v>
          </cell>
          <cell r="D3082" t="str">
            <v>Porte Greffe - PGREF01</v>
          </cell>
          <cell r="E3082" t="str">
            <v>MALUS PUMILA PGRP Ø 8/12</v>
          </cell>
          <cell r="F3082"/>
          <cell r="G3082" t="str">
            <v xml:space="preserve">Porte Greffe Repiqué </v>
          </cell>
          <cell r="H3082">
            <v>50</v>
          </cell>
          <cell r="I3082">
            <v>4</v>
          </cell>
          <cell r="J3082">
            <v>0</v>
          </cell>
          <cell r="K3082"/>
        </row>
        <row r="3083">
          <cell r="B3083" t="str">
            <v>BG28274B</v>
          </cell>
          <cell r="C3083" t="str">
            <v>Arbuste - ARBU01</v>
          </cell>
          <cell r="D3083" t="str">
            <v>Arbuste - ARBU01</v>
          </cell>
          <cell r="E3083" t="str">
            <v>MALUS RED SENTINEL BG1LA TIG</v>
          </cell>
          <cell r="F3083"/>
          <cell r="G3083" t="str">
            <v xml:space="preserve">Pot 1 Litre Anti-Chignon </v>
          </cell>
          <cell r="H3083">
            <v>12</v>
          </cell>
          <cell r="I3083">
            <v>0</v>
          </cell>
          <cell r="J3083">
            <v>0</v>
          </cell>
        </row>
        <row r="3084">
          <cell r="B3084" t="str">
            <v>GC28149B</v>
          </cell>
          <cell r="C3084" t="str">
            <v>Arbuste - ARBU01</v>
          </cell>
          <cell r="D3084" t="str">
            <v>Arbuste - ARBU01</v>
          </cell>
          <cell r="E3084" t="str">
            <v>MALUS RED SENTINEL GC1L2 TIG</v>
          </cell>
          <cell r="F3084"/>
          <cell r="G3084" t="str">
            <v xml:space="preserve">Pot 1.2 Litres </v>
          </cell>
          <cell r="H3084">
            <v>10</v>
          </cell>
          <cell r="I3084">
            <v>0</v>
          </cell>
          <cell r="J3084">
            <v>0</v>
          </cell>
        </row>
        <row r="3085">
          <cell r="B3085" t="str">
            <v>GC29134</v>
          </cell>
          <cell r="C3085" t="str">
            <v>Arbuste - ARBU01</v>
          </cell>
          <cell r="D3085" t="str">
            <v>Arbuste - ARBU01</v>
          </cell>
          <cell r="E3085" t="str">
            <v>MALUS RED SENTINEL GC1L2 TIG 30/60</v>
          </cell>
          <cell r="F3085"/>
          <cell r="G3085" t="str">
            <v xml:space="preserve">Pot 1.2 Litres </v>
          </cell>
          <cell r="H3085">
            <v>10</v>
          </cell>
          <cell r="I3085">
            <v>0</v>
          </cell>
          <cell r="J3085">
            <v>0</v>
          </cell>
        </row>
        <row r="3086">
          <cell r="B3086" t="str">
            <v>GC29135</v>
          </cell>
          <cell r="C3086" t="str">
            <v>Arbuste - ARBU01</v>
          </cell>
          <cell r="D3086" t="str">
            <v>Arbuste - ARBU01</v>
          </cell>
          <cell r="E3086" t="str">
            <v>MALUS RED SENTINEL GC1L2 TIG 60/100</v>
          </cell>
          <cell r="F3086"/>
          <cell r="G3086" t="str">
            <v xml:space="preserve">Pot 1.2 Litres </v>
          </cell>
          <cell r="H3086">
            <v>10</v>
          </cell>
          <cell r="I3086">
            <v>0</v>
          </cell>
          <cell r="J3086">
            <v>0</v>
          </cell>
        </row>
        <row r="3087">
          <cell r="B3087" t="str">
            <v>GC27161B</v>
          </cell>
          <cell r="C3087" t="str">
            <v>Arbre - ARBRE01</v>
          </cell>
          <cell r="D3087" t="str">
            <v>Arbre - ARBRE01</v>
          </cell>
          <cell r="E3087" t="str">
            <v>MALUS RED SENTINEL GC2L TIG</v>
          </cell>
          <cell r="F3087"/>
          <cell r="G3087" t="str">
            <v xml:space="preserve">Pot 02 Litres </v>
          </cell>
          <cell r="H3087">
            <v>6</v>
          </cell>
          <cell r="I3087">
            <v>0</v>
          </cell>
          <cell r="J3087">
            <v>0</v>
          </cell>
        </row>
        <row r="3088">
          <cell r="B3088" t="str">
            <v>GC29136</v>
          </cell>
          <cell r="C3088" t="str">
            <v>Arbuste - ARBU01</v>
          </cell>
          <cell r="D3088" t="str">
            <v>Arbuste - ARBU01</v>
          </cell>
          <cell r="E3088" t="str">
            <v>MALUS RED SENTINEL GC2L TIG 30/60</v>
          </cell>
          <cell r="F3088"/>
          <cell r="G3088" t="str">
            <v xml:space="preserve">Pot 02 Litres </v>
          </cell>
          <cell r="H3088">
            <v>6</v>
          </cell>
          <cell r="I3088">
            <v>0</v>
          </cell>
          <cell r="J3088">
            <v>0</v>
          </cell>
        </row>
        <row r="3089">
          <cell r="B3089" t="str">
            <v>GC29137</v>
          </cell>
          <cell r="C3089" t="str">
            <v>Arbuste - ARBU01</v>
          </cell>
          <cell r="D3089" t="str">
            <v>Arbuste - ARBU01</v>
          </cell>
          <cell r="E3089" t="str">
            <v>MALUS RED SENTINEL GC2L TIG 60/100</v>
          </cell>
          <cell r="F3089"/>
          <cell r="G3089" t="str">
            <v xml:space="preserve">Pot 02 Litres </v>
          </cell>
          <cell r="H3089">
            <v>6</v>
          </cell>
          <cell r="I3089">
            <v>1</v>
          </cell>
          <cell r="J3089">
            <v>0</v>
          </cell>
        </row>
        <row r="3090">
          <cell r="B3090" t="str">
            <v>SI11447</v>
          </cell>
          <cell r="C3090" t="str">
            <v>Arbre - ARBRE01</v>
          </cell>
          <cell r="D3090" t="str">
            <v>Arbre - ARBRE01</v>
          </cell>
          <cell r="E3090" t="str">
            <v>MALUS RED SENTINEL SCI 100/150</v>
          </cell>
          <cell r="F3090"/>
          <cell r="G3090" t="str">
            <v xml:space="preserve">Scion </v>
          </cell>
          <cell r="H3090">
            <v>10</v>
          </cell>
          <cell r="I3090">
            <v>0</v>
          </cell>
          <cell r="J3090">
            <v>0</v>
          </cell>
        </row>
        <row r="3091">
          <cell r="B3091" t="str">
            <v>SI12064</v>
          </cell>
          <cell r="C3091" t="str">
            <v>Arbre - ARBRE01</v>
          </cell>
          <cell r="D3091" t="str">
            <v>Arbre - ARBRE01</v>
          </cell>
          <cell r="E3091" t="str">
            <v>MALUS RED SENTINEL SCI 150/200</v>
          </cell>
          <cell r="F3091"/>
          <cell r="G3091" t="str">
            <v xml:space="preserve">Scion </v>
          </cell>
          <cell r="H3091">
            <v>10</v>
          </cell>
          <cell r="I3091">
            <v>0</v>
          </cell>
          <cell r="J3091">
            <v>0</v>
          </cell>
        </row>
        <row r="3092">
          <cell r="B3092" t="str">
            <v>SI11445</v>
          </cell>
          <cell r="C3092" t="str">
            <v>Arbre - ARBRE01</v>
          </cell>
          <cell r="D3092" t="str">
            <v>Arbre - ARBRE01</v>
          </cell>
          <cell r="E3092" t="str">
            <v>MALUS RED SENTINEL SCI 40/60</v>
          </cell>
          <cell r="F3092"/>
          <cell r="G3092" t="str">
            <v xml:space="preserve">Scion </v>
          </cell>
          <cell r="H3092">
            <v>10</v>
          </cell>
          <cell r="I3092">
            <v>0</v>
          </cell>
          <cell r="J3092">
            <v>0</v>
          </cell>
        </row>
        <row r="3093">
          <cell r="B3093" t="str">
            <v>SI11446</v>
          </cell>
          <cell r="C3093" t="str">
            <v>Arbre - ARBRE01</v>
          </cell>
          <cell r="D3093" t="str">
            <v>Arbre - ARBRE01</v>
          </cell>
          <cell r="E3093" t="str">
            <v>MALUS RED SENTINEL SCI 60/100</v>
          </cell>
          <cell r="F3093"/>
          <cell r="G3093" t="str">
            <v xml:space="preserve">Scion </v>
          </cell>
          <cell r="H3093">
            <v>10</v>
          </cell>
          <cell r="I3093">
            <v>0</v>
          </cell>
          <cell r="J3093">
            <v>0</v>
          </cell>
        </row>
        <row r="3094">
          <cell r="B3094" t="str">
            <v>GC28420B</v>
          </cell>
          <cell r="C3094" t="str">
            <v>Arbre - ARBRE01</v>
          </cell>
          <cell r="D3094" t="str">
            <v>Arbre - ARBRE01</v>
          </cell>
          <cell r="E3094" t="str">
            <v>MALUS TORINGO GC1L2</v>
          </cell>
          <cell r="F3094"/>
          <cell r="G3094" t="str">
            <v xml:space="preserve">Pot 1.2 Litres </v>
          </cell>
          <cell r="H3094">
            <v>10</v>
          </cell>
          <cell r="I3094">
            <v>7</v>
          </cell>
          <cell r="J3094">
            <v>0</v>
          </cell>
        </row>
        <row r="3095">
          <cell r="B3095" t="str">
            <v>GC28150B</v>
          </cell>
          <cell r="C3095" t="str">
            <v>Arbre - ARBRE01</v>
          </cell>
          <cell r="D3095" t="str">
            <v>Arbre - ARBRE01</v>
          </cell>
          <cell r="E3095" t="str">
            <v>MALUS TORINGO GC1L2 TIG</v>
          </cell>
          <cell r="F3095"/>
          <cell r="G3095" t="str">
            <v xml:space="preserve">Pot 1.2 Litres </v>
          </cell>
          <cell r="H3095">
            <v>10</v>
          </cell>
          <cell r="I3095">
            <v>0</v>
          </cell>
          <cell r="J3095">
            <v>0</v>
          </cell>
        </row>
        <row r="3096">
          <cell r="B3096" t="str">
            <v>GC29140</v>
          </cell>
          <cell r="C3096" t="str">
            <v>Arbre - ARBRE01</v>
          </cell>
          <cell r="D3096" t="str">
            <v>Arbre - ARBRE01</v>
          </cell>
          <cell r="E3096" t="str">
            <v>MALUS TORINGO GC1L2 TIG 30/60</v>
          </cell>
          <cell r="F3096"/>
          <cell r="G3096" t="str">
            <v xml:space="preserve">Pot 1.2 Litres </v>
          </cell>
          <cell r="H3096">
            <v>10</v>
          </cell>
          <cell r="I3096">
            <v>0</v>
          </cell>
          <cell r="J3096">
            <v>0</v>
          </cell>
        </row>
        <row r="3097">
          <cell r="B3097" t="str">
            <v>GC29141</v>
          </cell>
          <cell r="C3097" t="str">
            <v>Arbre - ARBRE01</v>
          </cell>
          <cell r="D3097" t="str">
            <v>Arbre - ARBRE01</v>
          </cell>
          <cell r="E3097" t="str">
            <v>MALUS TORINGO GC1L2 TIG 60/100</v>
          </cell>
          <cell r="F3097"/>
          <cell r="G3097" t="str">
            <v xml:space="preserve">Pot 1.2 Litres </v>
          </cell>
          <cell r="H3097">
            <v>10</v>
          </cell>
          <cell r="I3097">
            <v>5</v>
          </cell>
          <cell r="J3097">
            <v>2</v>
          </cell>
        </row>
        <row r="3098">
          <cell r="B3098" t="str">
            <v>GC28850</v>
          </cell>
          <cell r="C3098" t="str">
            <v>Arbre - ARBRE01</v>
          </cell>
          <cell r="D3098" t="str">
            <v>Arbre - ARBRE01</v>
          </cell>
          <cell r="E3098" t="str">
            <v>MALUS TRILOBATA GC1L2</v>
          </cell>
          <cell r="F3098"/>
          <cell r="G3098" t="str">
            <v xml:space="preserve">Pot 1.2 Litres </v>
          </cell>
          <cell r="H3098">
            <v>10</v>
          </cell>
          <cell r="I3098">
            <v>0</v>
          </cell>
          <cell r="J3098">
            <v>0</v>
          </cell>
        </row>
        <row r="3099">
          <cell r="B3099" t="str">
            <v>GC28152B</v>
          </cell>
          <cell r="C3099" t="str">
            <v>Arbre - ARBRE01</v>
          </cell>
          <cell r="D3099" t="str">
            <v>Arbre - ARBRE01</v>
          </cell>
          <cell r="E3099" t="str">
            <v>MALUS TRILOBATA GC1L2 TIG</v>
          </cell>
          <cell r="F3099"/>
          <cell r="G3099" t="str">
            <v xml:space="preserve">Pot 1.2 Litres </v>
          </cell>
          <cell r="H3099">
            <v>10</v>
          </cell>
          <cell r="I3099">
            <v>0</v>
          </cell>
          <cell r="J3099">
            <v>0</v>
          </cell>
        </row>
        <row r="3100">
          <cell r="B3100" t="str">
            <v>GC29142</v>
          </cell>
          <cell r="C3100" t="str">
            <v>Arbre - ARBRE01</v>
          </cell>
          <cell r="D3100" t="str">
            <v>Arbre - ARBRE01</v>
          </cell>
          <cell r="E3100" t="str">
            <v>MALUS TRILOBATA GC1L2 TIG 30/60</v>
          </cell>
          <cell r="F3100"/>
          <cell r="G3100" t="str">
            <v xml:space="preserve">Pot 1.2 Litres </v>
          </cell>
          <cell r="H3100">
            <v>10</v>
          </cell>
          <cell r="I3100">
            <v>5</v>
          </cell>
          <cell r="J3100">
            <v>2</v>
          </cell>
        </row>
        <row r="3101">
          <cell r="B3101" t="str">
            <v>GC29143</v>
          </cell>
          <cell r="C3101" t="str">
            <v>Arbre - ARBRE01</v>
          </cell>
          <cell r="D3101" t="str">
            <v>Arbre - ARBRE01</v>
          </cell>
          <cell r="E3101" t="str">
            <v>MALUS TRILOBATA GC1L2 TIG 60/100</v>
          </cell>
          <cell r="F3101"/>
          <cell r="G3101" t="str">
            <v xml:space="preserve">Pot 1.2 Litres </v>
          </cell>
          <cell r="H3101">
            <v>10</v>
          </cell>
          <cell r="I3101">
            <v>45</v>
          </cell>
          <cell r="J3101">
            <v>0</v>
          </cell>
        </row>
        <row r="3102">
          <cell r="B3102" t="str">
            <v>GC28851</v>
          </cell>
          <cell r="C3102" t="str">
            <v>Arbre - ARBRE01</v>
          </cell>
          <cell r="D3102" t="str">
            <v>Arbre - ARBRE01</v>
          </cell>
          <cell r="E3102" t="str">
            <v>MALUS TSCHONOSKII GC1L2</v>
          </cell>
          <cell r="F3102"/>
          <cell r="G3102" t="str">
            <v xml:space="preserve">Pot 1.2 Litres </v>
          </cell>
          <cell r="H3102">
            <v>10</v>
          </cell>
          <cell r="I3102">
            <v>14</v>
          </cell>
          <cell r="J3102">
            <v>0</v>
          </cell>
        </row>
        <row r="3103">
          <cell r="B3103" t="str">
            <v>GC28151B</v>
          </cell>
          <cell r="C3103" t="str">
            <v>Arbre - ARBRE01</v>
          </cell>
          <cell r="D3103" t="str">
            <v>Arbre - ARBRE01</v>
          </cell>
          <cell r="E3103" t="str">
            <v>MALUS TSCHONOSKII GC1L2 TIG</v>
          </cell>
          <cell r="F3103"/>
          <cell r="G3103" t="str">
            <v xml:space="preserve">Pot 1.2 Litres </v>
          </cell>
          <cell r="H3103">
            <v>10</v>
          </cell>
          <cell r="I3103">
            <v>0</v>
          </cell>
          <cell r="J3103">
            <v>0</v>
          </cell>
        </row>
        <row r="3104">
          <cell r="B3104" t="str">
            <v>GC29144</v>
          </cell>
          <cell r="C3104" t="str">
            <v>Arbre - ARBRE01</v>
          </cell>
          <cell r="D3104" t="str">
            <v>Arbre - ARBRE01</v>
          </cell>
          <cell r="E3104" t="str">
            <v>MALUS TSCHONOSKII GC1L2 TIG 30/60</v>
          </cell>
          <cell r="F3104"/>
          <cell r="G3104" t="str">
            <v xml:space="preserve">Pot 1.2 Litres </v>
          </cell>
          <cell r="H3104">
            <v>10</v>
          </cell>
          <cell r="I3104">
            <v>0</v>
          </cell>
          <cell r="J3104">
            <v>0</v>
          </cell>
        </row>
        <row r="3105">
          <cell r="B3105" t="str">
            <v>GC29145</v>
          </cell>
          <cell r="C3105" t="str">
            <v>Arbre - ARBRE01</v>
          </cell>
          <cell r="D3105" t="str">
            <v>Arbre - ARBRE01</v>
          </cell>
          <cell r="E3105" t="str">
            <v>MALUS TSCHONOSKII GC1L2 TIG 60/100</v>
          </cell>
          <cell r="F3105"/>
          <cell r="G3105" t="str">
            <v xml:space="preserve">Pot 1.2 Litres </v>
          </cell>
          <cell r="H3105">
            <v>10</v>
          </cell>
          <cell r="I3105">
            <v>0</v>
          </cell>
          <cell r="J3105">
            <v>0</v>
          </cell>
        </row>
        <row r="3106">
          <cell r="B3106" t="str">
            <v>BG23137B</v>
          </cell>
          <cell r="C3106" t="str">
            <v>Arbuste - ARBU01</v>
          </cell>
          <cell r="D3106" t="str">
            <v>Arbuste - ARBU01</v>
          </cell>
          <cell r="E3106" t="str">
            <v>MALUS X LE PHARE BG1LA TIG (COLUM. RED)</v>
          </cell>
          <cell r="F3106"/>
          <cell r="G3106" t="str">
            <v xml:space="preserve">Pot 1 Litre Anti-Chignon </v>
          </cell>
          <cell r="H3106">
            <v>12</v>
          </cell>
          <cell r="I3106">
            <v>2</v>
          </cell>
          <cell r="J3106">
            <v>0</v>
          </cell>
        </row>
        <row r="3107">
          <cell r="B3107" t="str">
            <v>GC27001B</v>
          </cell>
          <cell r="C3107" t="str">
            <v>Arbuste - ARBU01</v>
          </cell>
          <cell r="D3107" t="str">
            <v>Arbuste - ARBU01</v>
          </cell>
          <cell r="E3107" t="str">
            <v>MALUS X LE PHARE GC1.2L TIG (COLUM. RED)</v>
          </cell>
          <cell r="F3107"/>
          <cell r="G3107" t="str">
            <v xml:space="preserve">Pot 1.2 Litres </v>
          </cell>
          <cell r="H3107">
            <v>10</v>
          </cell>
          <cell r="I3107">
            <v>69</v>
          </cell>
          <cell r="J3107">
            <v>58</v>
          </cell>
        </row>
        <row r="3108">
          <cell r="B3108" t="str">
            <v>SI25953</v>
          </cell>
          <cell r="C3108" t="str">
            <v>Arbre - ARBRE01</v>
          </cell>
          <cell r="D3108" t="str">
            <v>Arbre - ARBRE01</v>
          </cell>
          <cell r="E3108" t="str">
            <v>MALUS X LE PHARE SCI 100/150 (COLUM. RED</v>
          </cell>
          <cell r="F3108"/>
          <cell r="G3108" t="str">
            <v xml:space="preserve">Scion </v>
          </cell>
          <cell r="H3108">
            <v>10</v>
          </cell>
          <cell r="I3108">
            <v>0</v>
          </cell>
          <cell r="J3108">
            <v>0</v>
          </cell>
        </row>
        <row r="3109">
          <cell r="B3109" t="str">
            <v>SI25952</v>
          </cell>
          <cell r="C3109" t="str">
            <v>Arbre - ARBRE01</v>
          </cell>
          <cell r="D3109" t="str">
            <v>Arbre - ARBRE01</v>
          </cell>
          <cell r="E3109" t="str">
            <v>MALUS X LE PHARE SCI 60/100 (COLUM. RED)</v>
          </cell>
          <cell r="F3109"/>
          <cell r="G3109" t="str">
            <v xml:space="preserve">Scion </v>
          </cell>
          <cell r="H3109">
            <v>10</v>
          </cell>
          <cell r="I3109">
            <v>0</v>
          </cell>
          <cell r="J3109">
            <v>0</v>
          </cell>
        </row>
        <row r="3110">
          <cell r="B3110" t="str">
            <v>18A471</v>
          </cell>
          <cell r="C3110" t="str">
            <v>Succulentes - SUCC01</v>
          </cell>
          <cell r="D3110" t="str">
            <v>Succulentes - SUCC01</v>
          </cell>
          <cell r="E3110" t="str">
            <v>MANGAVE BAD HAIR DAY</v>
          </cell>
          <cell r="F3110" t="str">
            <v>Tolérance au sec</v>
          </cell>
          <cell r="G3110" t="str">
            <v xml:space="preserve">Motte Ø 9 </v>
          </cell>
          <cell r="H3110">
            <v>18</v>
          </cell>
          <cell r="I3110">
            <v>0</v>
          </cell>
          <cell r="J3110">
            <v>0</v>
          </cell>
          <cell r="K3110" t="str">
            <v>H</v>
          </cell>
        </row>
        <row r="3111">
          <cell r="B3111" t="str">
            <v>66A133</v>
          </cell>
          <cell r="C3111" t="str">
            <v>Succulentes - SUCC01</v>
          </cell>
          <cell r="D3111" t="str">
            <v>Succulentes - SUCC01</v>
          </cell>
          <cell r="E3111" t="str">
            <v>MANGAVE BAD HAIR DAY</v>
          </cell>
          <cell r="F3111" t="str">
            <v>Tolérance au sec</v>
          </cell>
          <cell r="G3111" t="str">
            <v xml:space="preserve">Motte Ø 4.5 </v>
          </cell>
          <cell r="H3111">
            <v>66</v>
          </cell>
          <cell r="I3111">
            <v>0</v>
          </cell>
          <cell r="J3111">
            <v>0</v>
          </cell>
          <cell r="K3111" t="str">
            <v>H</v>
          </cell>
        </row>
        <row r="3112">
          <cell r="B3112" t="str">
            <v>8.12P196</v>
          </cell>
          <cell r="C3112" t="str">
            <v>Succulentes - SUCC01</v>
          </cell>
          <cell r="D3112" t="str">
            <v>Succulentes - SUCC01</v>
          </cell>
          <cell r="E3112" t="str">
            <v>MANGAVE BAD HAIR DAY</v>
          </cell>
          <cell r="F3112" t="str">
            <v>Tolérance au sec</v>
          </cell>
          <cell r="G3112" t="str">
            <v xml:space="preserve">Pot Ø 12 </v>
          </cell>
          <cell r="H3112">
            <v>8</v>
          </cell>
          <cell r="I3112">
            <v>0</v>
          </cell>
          <cell r="J3112">
            <v>0</v>
          </cell>
          <cell r="K3112" t="str">
            <v>H</v>
          </cell>
        </row>
        <row r="3113">
          <cell r="B3113" t="str">
            <v>18A474</v>
          </cell>
          <cell r="C3113" t="str">
            <v>Succulentes - SUCC01</v>
          </cell>
          <cell r="D3113" t="str">
            <v>Succulentes - SUCC01</v>
          </cell>
          <cell r="E3113" t="str">
            <v>MANGAVE BLAZING SADDLES</v>
          </cell>
          <cell r="F3113" t="str">
            <v>Tolérance au sec</v>
          </cell>
          <cell r="G3113" t="str">
            <v xml:space="preserve">Motte Ø 9 </v>
          </cell>
          <cell r="H3113">
            <v>18</v>
          </cell>
          <cell r="I3113">
            <v>51</v>
          </cell>
          <cell r="J3113">
            <v>26</v>
          </cell>
          <cell r="K3113" t="str">
            <v>H</v>
          </cell>
        </row>
        <row r="3114">
          <cell r="B3114" t="str">
            <v>66A128</v>
          </cell>
          <cell r="C3114" t="str">
            <v>Succulentes - SUCC01</v>
          </cell>
          <cell r="D3114" t="str">
            <v>Succulentes - SUCC01</v>
          </cell>
          <cell r="E3114" t="str">
            <v>MANGAVE BLAZING SADDLES</v>
          </cell>
          <cell r="F3114" t="str">
            <v>Tolérance au sec</v>
          </cell>
          <cell r="G3114" t="str">
            <v xml:space="preserve">Motte Ø 4.5 </v>
          </cell>
          <cell r="H3114">
            <v>66</v>
          </cell>
          <cell r="I3114">
            <v>11</v>
          </cell>
          <cell r="J3114">
            <v>10</v>
          </cell>
          <cell r="K3114" t="str">
            <v>H</v>
          </cell>
        </row>
        <row r="3115">
          <cell r="B3115" t="str">
            <v>8.12P197</v>
          </cell>
          <cell r="C3115" t="str">
            <v>Succulentes - SUCC01</v>
          </cell>
          <cell r="D3115" t="str">
            <v>Succulentes - SUCC01</v>
          </cell>
          <cell r="E3115" t="str">
            <v>MANGAVE BLAZING SADDLES</v>
          </cell>
          <cell r="F3115" t="str">
            <v>Tolérance au sec</v>
          </cell>
          <cell r="G3115" t="str">
            <v xml:space="preserve">Pot Ø 12 </v>
          </cell>
          <cell r="H3115">
            <v>8</v>
          </cell>
          <cell r="I3115">
            <v>41</v>
          </cell>
          <cell r="J3115">
            <v>13</v>
          </cell>
          <cell r="K3115" t="str">
            <v>H</v>
          </cell>
        </row>
        <row r="3116">
          <cell r="B3116" t="str">
            <v>66A116</v>
          </cell>
          <cell r="C3116" t="str">
            <v>Succulentes - SUCC01</v>
          </cell>
          <cell r="D3116" t="str">
            <v>Succulentes - SUCC01</v>
          </cell>
          <cell r="E3116" t="str">
            <v>MANGAVE CHERRY CHOCOLATE CHIP</v>
          </cell>
          <cell r="F3116" t="str">
            <v>Tolérance au sec</v>
          </cell>
          <cell r="G3116" t="str">
            <v xml:space="preserve">Motte Ø 4.5 </v>
          </cell>
          <cell r="H3116">
            <v>66</v>
          </cell>
          <cell r="I3116">
            <v>0</v>
          </cell>
          <cell r="J3116">
            <v>0</v>
          </cell>
          <cell r="K3116" t="str">
            <v>H</v>
          </cell>
        </row>
        <row r="3117">
          <cell r="B3117" t="str">
            <v>8.12P178</v>
          </cell>
          <cell r="C3117" t="str">
            <v>Succulentes - SUCC01</v>
          </cell>
          <cell r="D3117" t="str">
            <v>Succulentes - SUCC01</v>
          </cell>
          <cell r="E3117" t="str">
            <v>MANGAVE CHERRY CHOCOLATE CHIP</v>
          </cell>
          <cell r="F3117" t="str">
            <v>Tolérance au sec</v>
          </cell>
          <cell r="G3117" t="str">
            <v xml:space="preserve">Pot Ø 12 </v>
          </cell>
          <cell r="H3117">
            <v>8</v>
          </cell>
          <cell r="I3117">
            <v>0</v>
          </cell>
          <cell r="J3117">
            <v>0</v>
          </cell>
          <cell r="K3117" t="str">
            <v>H</v>
          </cell>
        </row>
        <row r="3118">
          <cell r="B3118" t="str">
            <v>18A374</v>
          </cell>
          <cell r="C3118" t="str">
            <v>Succulentes - SUCC01</v>
          </cell>
          <cell r="D3118" t="str">
            <v>Succulentes - SUCC01</v>
          </cell>
          <cell r="E3118" t="str">
            <v>MANGAVE INKBLOT</v>
          </cell>
          <cell r="F3118" t="str">
            <v>Tolérance au sec</v>
          </cell>
          <cell r="G3118" t="str">
            <v xml:space="preserve">Motte Ø 9 </v>
          </cell>
          <cell r="H3118">
            <v>18</v>
          </cell>
          <cell r="I3118">
            <v>0</v>
          </cell>
          <cell r="J3118">
            <v>0</v>
          </cell>
          <cell r="K3118" t="str">
            <v>H</v>
          </cell>
        </row>
        <row r="3119">
          <cell r="B3119" t="str">
            <v>66A117</v>
          </cell>
          <cell r="C3119" t="str">
            <v>Succulentes - SUCC01</v>
          </cell>
          <cell r="D3119" t="str">
            <v>Succulentes - SUCC01</v>
          </cell>
          <cell r="E3119" t="str">
            <v>MANGAVE INKBLOT</v>
          </cell>
          <cell r="F3119" t="str">
            <v>Tolérance au sec</v>
          </cell>
          <cell r="G3119" t="str">
            <v xml:space="preserve">Motte Ø 4.5 </v>
          </cell>
          <cell r="H3119">
            <v>66</v>
          </cell>
          <cell r="I3119">
            <v>0</v>
          </cell>
          <cell r="J3119">
            <v>0</v>
          </cell>
          <cell r="K3119" t="str">
            <v>H</v>
          </cell>
        </row>
        <row r="3120">
          <cell r="B3120" t="str">
            <v>8.12P179</v>
          </cell>
          <cell r="C3120" t="str">
            <v>Succulentes - SUCC01</v>
          </cell>
          <cell r="D3120" t="str">
            <v>Succulentes - SUCC01</v>
          </cell>
          <cell r="E3120" t="str">
            <v>MANGAVE INKBLOT</v>
          </cell>
          <cell r="F3120" t="str">
            <v>Tolérance au sec</v>
          </cell>
          <cell r="G3120" t="str">
            <v xml:space="preserve">Pot Ø 12 </v>
          </cell>
          <cell r="H3120">
            <v>8</v>
          </cell>
          <cell r="I3120">
            <v>0</v>
          </cell>
          <cell r="J3120">
            <v>0</v>
          </cell>
          <cell r="K3120" t="str">
            <v>H</v>
          </cell>
        </row>
        <row r="3121">
          <cell r="B3121" t="str">
            <v>18A375</v>
          </cell>
          <cell r="C3121" t="str">
            <v>Succulentes - SUCC01</v>
          </cell>
          <cell r="D3121" t="str">
            <v>Succulentes - SUCC01</v>
          </cell>
          <cell r="E3121" t="str">
            <v>MANGAVE LAVENDER LADY</v>
          </cell>
          <cell r="F3121" t="str">
            <v>Tolérance au sec</v>
          </cell>
          <cell r="G3121" t="str">
            <v xml:space="preserve">Motte Ø 9 </v>
          </cell>
          <cell r="H3121">
            <v>18</v>
          </cell>
          <cell r="I3121">
            <v>66</v>
          </cell>
          <cell r="J3121">
            <v>8</v>
          </cell>
          <cell r="K3121" t="str">
            <v>H</v>
          </cell>
        </row>
        <row r="3122">
          <cell r="B3122" t="str">
            <v>66A118</v>
          </cell>
          <cell r="C3122" t="str">
            <v>Succulentes - SUCC01</v>
          </cell>
          <cell r="D3122" t="str">
            <v>Succulentes - SUCC01</v>
          </cell>
          <cell r="E3122" t="str">
            <v>MANGAVE LAVENDER LADY</v>
          </cell>
          <cell r="F3122" t="str">
            <v>Tolérance au sec</v>
          </cell>
          <cell r="G3122" t="str">
            <v xml:space="preserve">Motte Ø 4.5 </v>
          </cell>
          <cell r="H3122">
            <v>66</v>
          </cell>
          <cell r="I3122">
            <v>13</v>
          </cell>
          <cell r="J3122">
            <v>20</v>
          </cell>
          <cell r="K3122" t="str">
            <v>H</v>
          </cell>
        </row>
        <row r="3123">
          <cell r="B3123" t="str">
            <v>8.12P180</v>
          </cell>
          <cell r="C3123" t="str">
            <v>Succulentes - SUCC01</v>
          </cell>
          <cell r="D3123" t="str">
            <v>Succulentes - SUCC01</v>
          </cell>
          <cell r="E3123" t="str">
            <v>MANGAVE LAVENDER LADY</v>
          </cell>
          <cell r="F3123" t="str">
            <v>Tolérance au sec</v>
          </cell>
          <cell r="G3123" t="str">
            <v xml:space="preserve">Pot Ø 12 </v>
          </cell>
          <cell r="H3123">
            <v>8</v>
          </cell>
          <cell r="I3123">
            <v>66</v>
          </cell>
          <cell r="J3123">
            <v>18</v>
          </cell>
          <cell r="K3123" t="str">
            <v>H</v>
          </cell>
        </row>
        <row r="3124">
          <cell r="B3124" t="str">
            <v>8.12P208</v>
          </cell>
          <cell r="C3124" t="str">
            <v>Succulentes - SUCC01</v>
          </cell>
          <cell r="D3124" t="str">
            <v>Succulentes - SUCC01</v>
          </cell>
          <cell r="E3124" t="str">
            <v>MANGAVE MAVERICK</v>
          </cell>
          <cell r="F3124" t="str">
            <v>Tolérance au sec</v>
          </cell>
          <cell r="G3124" t="str">
            <v xml:space="preserve">Pot Ø 12 </v>
          </cell>
          <cell r="H3124">
            <v>8</v>
          </cell>
          <cell r="I3124">
            <v>41</v>
          </cell>
          <cell r="J3124">
            <v>5</v>
          </cell>
          <cell r="K3124" t="str">
            <v>H</v>
          </cell>
        </row>
        <row r="3125">
          <cell r="B3125" t="str">
            <v>18A376</v>
          </cell>
          <cell r="C3125" t="str">
            <v>Succulentes - SUCC01</v>
          </cell>
          <cell r="D3125" t="str">
            <v>Succulentes - SUCC01</v>
          </cell>
          <cell r="E3125" t="str">
            <v>MANGAVE MISSION TO MARS</v>
          </cell>
          <cell r="F3125" t="str">
            <v>Tolérance au sec</v>
          </cell>
          <cell r="G3125" t="str">
            <v xml:space="preserve">Motte Ø 9 </v>
          </cell>
          <cell r="H3125">
            <v>18</v>
          </cell>
          <cell r="I3125">
            <v>0</v>
          </cell>
          <cell r="J3125">
            <v>0</v>
          </cell>
          <cell r="K3125" t="str">
            <v>H</v>
          </cell>
        </row>
        <row r="3126">
          <cell r="B3126" t="str">
            <v>66A119</v>
          </cell>
          <cell r="C3126" t="str">
            <v>Succulentes - SUCC01</v>
          </cell>
          <cell r="D3126" t="str">
            <v>Succulentes - SUCC01</v>
          </cell>
          <cell r="E3126" t="str">
            <v>MANGAVE MISSION TO MARS</v>
          </cell>
          <cell r="F3126" t="str">
            <v>Tolérance au sec</v>
          </cell>
          <cell r="G3126" t="str">
            <v xml:space="preserve">Motte Ø 4.5 </v>
          </cell>
          <cell r="H3126">
            <v>66</v>
          </cell>
          <cell r="I3126">
            <v>0</v>
          </cell>
          <cell r="J3126">
            <v>0</v>
          </cell>
          <cell r="K3126" t="str">
            <v>H</v>
          </cell>
        </row>
        <row r="3127">
          <cell r="B3127" t="str">
            <v>8.12P181</v>
          </cell>
          <cell r="C3127" t="str">
            <v>Succulentes - SUCC01</v>
          </cell>
          <cell r="D3127" t="str">
            <v>Succulentes - SUCC01</v>
          </cell>
          <cell r="E3127" t="str">
            <v>MANGAVE MISSION TO MARS</v>
          </cell>
          <cell r="F3127" t="str">
            <v>Tolérance au sec</v>
          </cell>
          <cell r="G3127" t="str">
            <v xml:space="preserve">Pot Ø 12 </v>
          </cell>
          <cell r="H3127">
            <v>8</v>
          </cell>
          <cell r="I3127">
            <v>47</v>
          </cell>
          <cell r="J3127">
            <v>0</v>
          </cell>
          <cell r="K3127" t="str">
            <v>H</v>
          </cell>
        </row>
        <row r="3128">
          <cell r="B3128" t="str">
            <v>18A416</v>
          </cell>
          <cell r="C3128" t="str">
            <v>Succulentes - SUCC01</v>
          </cell>
          <cell r="D3128" t="str">
            <v>Succulentes - SUCC01</v>
          </cell>
          <cell r="E3128" t="str">
            <v>MANGAVE MOONGLOW</v>
          </cell>
          <cell r="F3128" t="str">
            <v>Tolérance au sec</v>
          </cell>
          <cell r="G3128" t="str">
            <v xml:space="preserve">Motte Ø 9 </v>
          </cell>
          <cell r="H3128">
            <v>18</v>
          </cell>
          <cell r="I3128">
            <v>36</v>
          </cell>
          <cell r="J3128">
            <v>0</v>
          </cell>
          <cell r="K3128" t="str">
            <v>H</v>
          </cell>
        </row>
        <row r="3129">
          <cell r="B3129" t="str">
            <v>66A120</v>
          </cell>
          <cell r="C3129" t="str">
            <v>Succulentes - SUCC01</v>
          </cell>
          <cell r="D3129" t="str">
            <v>Succulentes - SUCC01</v>
          </cell>
          <cell r="E3129" t="str">
            <v>MANGAVE MOONGLOW</v>
          </cell>
          <cell r="F3129" t="str">
            <v>Tolérance au sec</v>
          </cell>
          <cell r="G3129" t="str">
            <v xml:space="preserve">Motte Ø 4.5 </v>
          </cell>
          <cell r="H3129">
            <v>66</v>
          </cell>
          <cell r="I3129">
            <v>0</v>
          </cell>
          <cell r="J3129">
            <v>0</v>
          </cell>
          <cell r="K3129" t="str">
            <v>H</v>
          </cell>
        </row>
        <row r="3130">
          <cell r="B3130" t="str">
            <v>8.12P182</v>
          </cell>
          <cell r="C3130" t="str">
            <v>Succulentes - SUCC01</v>
          </cell>
          <cell r="D3130" t="str">
            <v>Succulentes - SUCC01</v>
          </cell>
          <cell r="E3130" t="str">
            <v>MANGAVE MOONGLOW</v>
          </cell>
          <cell r="F3130" t="str">
            <v>Tolérance au sec</v>
          </cell>
          <cell r="G3130" t="str">
            <v xml:space="preserve">Pot Ø 12 </v>
          </cell>
          <cell r="H3130">
            <v>8</v>
          </cell>
          <cell r="I3130">
            <v>70</v>
          </cell>
          <cell r="J3130">
            <v>0</v>
          </cell>
          <cell r="K3130" t="str">
            <v>H</v>
          </cell>
        </row>
        <row r="3131">
          <cell r="B3131" t="str">
            <v>18A450</v>
          </cell>
          <cell r="C3131" t="str">
            <v>Succulentes - SUCC01</v>
          </cell>
          <cell r="D3131" t="str">
            <v>Succulentes - SUCC01</v>
          </cell>
          <cell r="E3131" t="str">
            <v>MANGAVE NAVAJO PRINCESS</v>
          </cell>
          <cell r="F3131" t="str">
            <v>Tolérance au sec</v>
          </cell>
          <cell r="G3131" t="str">
            <v xml:space="preserve">Motte Ø 9 </v>
          </cell>
          <cell r="H3131">
            <v>18</v>
          </cell>
          <cell r="I3131">
            <v>72</v>
          </cell>
          <cell r="J3131">
            <v>-2</v>
          </cell>
          <cell r="K3131" t="str">
            <v>H</v>
          </cell>
        </row>
        <row r="3132">
          <cell r="B3132" t="str">
            <v>66A129</v>
          </cell>
          <cell r="C3132" t="str">
            <v>Succulentes - SUCC01</v>
          </cell>
          <cell r="D3132" t="str">
            <v>Succulentes - SUCC01</v>
          </cell>
          <cell r="E3132" t="str">
            <v>MANGAVE NAVAJO PRINCESS</v>
          </cell>
          <cell r="F3132" t="str">
            <v>Tolérance au sec</v>
          </cell>
          <cell r="G3132" t="str">
            <v xml:space="preserve">Motte Ø 4.5 </v>
          </cell>
          <cell r="H3132">
            <v>66</v>
          </cell>
          <cell r="I3132">
            <v>13</v>
          </cell>
          <cell r="J3132">
            <v>10</v>
          </cell>
          <cell r="K3132" t="str">
            <v>H</v>
          </cell>
        </row>
        <row r="3133">
          <cell r="B3133" t="str">
            <v>8.12P195</v>
          </cell>
          <cell r="C3133" t="str">
            <v>Succulentes - SUCC01</v>
          </cell>
          <cell r="D3133" t="str">
            <v>Succulentes - SUCC01</v>
          </cell>
          <cell r="E3133" t="str">
            <v>MANGAVE NAVAJO PRINCESS</v>
          </cell>
          <cell r="F3133" t="str">
            <v>Tolérance au sec</v>
          </cell>
          <cell r="G3133" t="str">
            <v xml:space="preserve">Pot Ø 12 </v>
          </cell>
          <cell r="H3133">
            <v>8</v>
          </cell>
          <cell r="I3133">
            <v>82</v>
          </cell>
          <cell r="J3133">
            <v>0</v>
          </cell>
          <cell r="K3133" t="str">
            <v>H</v>
          </cell>
        </row>
        <row r="3134">
          <cell r="B3134" t="str">
            <v>18A610</v>
          </cell>
          <cell r="C3134" t="str">
            <v>Succulentes - SUCC01</v>
          </cell>
          <cell r="D3134" t="str">
            <v>Succulentes - SUCC01</v>
          </cell>
          <cell r="E3134" t="str">
            <v>MANGAVE NIGHT OWL</v>
          </cell>
          <cell r="F3134" t="str">
            <v>Tolérance au sec</v>
          </cell>
          <cell r="G3134" t="str">
            <v xml:space="preserve">Motte Ø 9 </v>
          </cell>
          <cell r="H3134">
            <v>18</v>
          </cell>
          <cell r="I3134">
            <v>0</v>
          </cell>
          <cell r="J3134">
            <v>0</v>
          </cell>
          <cell r="K3134" t="str">
            <v>H</v>
          </cell>
        </row>
        <row r="3135">
          <cell r="B3135" t="str">
            <v>8.12P214</v>
          </cell>
          <cell r="C3135" t="str">
            <v>Succulentes - SUCC01</v>
          </cell>
          <cell r="D3135" t="str">
            <v>Succulentes - SUCC01</v>
          </cell>
          <cell r="E3135" t="str">
            <v>MANGAVE NIGHT OWL</v>
          </cell>
          <cell r="F3135" t="str">
            <v>Tolérance au sec</v>
          </cell>
          <cell r="G3135" t="str">
            <v xml:space="preserve">Pot Ø 12 </v>
          </cell>
          <cell r="H3135">
            <v>8</v>
          </cell>
          <cell r="I3135">
            <v>0</v>
          </cell>
          <cell r="J3135">
            <v>0</v>
          </cell>
          <cell r="K3135" t="str">
            <v>H</v>
          </cell>
        </row>
        <row r="3136">
          <cell r="B3136" t="str">
            <v>18A377</v>
          </cell>
          <cell r="C3136" t="str">
            <v>Succulentes - SUCC01</v>
          </cell>
          <cell r="D3136" t="str">
            <v>Succulentes - SUCC01</v>
          </cell>
          <cell r="E3136" t="str">
            <v>MANGAVE PINEAPPLE EXPRESS</v>
          </cell>
          <cell r="F3136" t="str">
            <v>Tolérance au sec</v>
          </cell>
          <cell r="G3136" t="str">
            <v xml:space="preserve">Motte Ø 9 </v>
          </cell>
          <cell r="H3136">
            <v>18</v>
          </cell>
          <cell r="I3136">
            <v>83</v>
          </cell>
          <cell r="J3136">
            <v>6</v>
          </cell>
          <cell r="K3136" t="str">
            <v>H</v>
          </cell>
        </row>
        <row r="3137">
          <cell r="B3137" t="str">
            <v>66A121</v>
          </cell>
          <cell r="C3137" t="str">
            <v>Succulentes - SUCC01</v>
          </cell>
          <cell r="D3137" t="str">
            <v>Succulentes - SUCC01</v>
          </cell>
          <cell r="E3137" t="str">
            <v>MANGAVE PINEAPPLE EXPRESS</v>
          </cell>
          <cell r="F3137" t="str">
            <v>Tolérance au sec</v>
          </cell>
          <cell r="G3137" t="str">
            <v xml:space="preserve">Motte Ø 4.5 </v>
          </cell>
          <cell r="H3137">
            <v>66</v>
          </cell>
          <cell r="I3137">
            <v>11</v>
          </cell>
          <cell r="J3137">
            <v>9</v>
          </cell>
          <cell r="K3137" t="str">
            <v>H</v>
          </cell>
        </row>
        <row r="3138">
          <cell r="B3138" t="str">
            <v>8.12P183</v>
          </cell>
          <cell r="C3138" t="str">
            <v>Succulentes - SUCC01</v>
          </cell>
          <cell r="D3138" t="str">
            <v>Succulentes - SUCC01</v>
          </cell>
          <cell r="E3138" t="str">
            <v>MANGAVE PINEAPPLE EXPRESS</v>
          </cell>
          <cell r="F3138" t="str">
            <v>Tolérance au sec</v>
          </cell>
          <cell r="G3138" t="str">
            <v xml:space="preserve">Pot Ø 12 </v>
          </cell>
          <cell r="H3138">
            <v>8</v>
          </cell>
          <cell r="I3138">
            <v>0</v>
          </cell>
          <cell r="J3138">
            <v>0</v>
          </cell>
          <cell r="K3138" t="str">
            <v>H</v>
          </cell>
        </row>
        <row r="3139">
          <cell r="B3139" t="str">
            <v>18A469</v>
          </cell>
          <cell r="C3139" t="str">
            <v>Succulentes - SUCC01</v>
          </cell>
          <cell r="D3139" t="str">
            <v>Succulentes - SUCC01</v>
          </cell>
          <cell r="E3139" t="str">
            <v>MANGAVE PINEAPPLE PUNCH</v>
          </cell>
          <cell r="F3139" t="str">
            <v>Tolérance au sec</v>
          </cell>
          <cell r="G3139" t="str">
            <v xml:space="preserve">Motte Ø 9 </v>
          </cell>
          <cell r="H3139">
            <v>18</v>
          </cell>
          <cell r="I3139">
            <v>0</v>
          </cell>
          <cell r="J3139">
            <v>0</v>
          </cell>
          <cell r="K3139" t="str">
            <v>H</v>
          </cell>
        </row>
        <row r="3140">
          <cell r="B3140" t="str">
            <v>66A130</v>
          </cell>
          <cell r="C3140" t="str">
            <v>Succulentes - SUCC01</v>
          </cell>
          <cell r="D3140" t="str">
            <v>Succulentes - SUCC01</v>
          </cell>
          <cell r="E3140" t="str">
            <v>MANGAVE PINEAPPLE PUNCH</v>
          </cell>
          <cell r="F3140" t="str">
            <v>Tolérance au sec</v>
          </cell>
          <cell r="G3140" t="str">
            <v xml:space="preserve">Motte Ø 4.5 </v>
          </cell>
          <cell r="H3140">
            <v>66</v>
          </cell>
          <cell r="I3140">
            <v>0</v>
          </cell>
          <cell r="J3140">
            <v>0</v>
          </cell>
          <cell r="K3140" t="str">
            <v>H</v>
          </cell>
        </row>
        <row r="3141">
          <cell r="B3141" t="str">
            <v>8.12P193</v>
          </cell>
          <cell r="C3141" t="str">
            <v>Succulentes - SUCC01</v>
          </cell>
          <cell r="D3141" t="str">
            <v>Succulentes - SUCC01</v>
          </cell>
          <cell r="E3141" t="str">
            <v>MANGAVE PINEAPPLE PUNCH</v>
          </cell>
          <cell r="F3141" t="str">
            <v>Tolérance au sec</v>
          </cell>
          <cell r="G3141" t="str">
            <v xml:space="preserve">Pot Ø 12 </v>
          </cell>
          <cell r="H3141">
            <v>8</v>
          </cell>
          <cell r="I3141">
            <v>0</v>
          </cell>
          <cell r="J3141">
            <v>0</v>
          </cell>
          <cell r="K3141" t="str">
            <v>H</v>
          </cell>
        </row>
        <row r="3142">
          <cell r="B3142" t="str">
            <v>18A470</v>
          </cell>
          <cell r="C3142" t="str">
            <v>Succulentes - SUCC01</v>
          </cell>
          <cell r="D3142" t="str">
            <v>Succulentes - SUCC01</v>
          </cell>
          <cell r="E3142" t="str">
            <v>MANGAVE PRAYING HANDS</v>
          </cell>
          <cell r="F3142" t="str">
            <v>Tolérance au sec</v>
          </cell>
          <cell r="G3142" t="str">
            <v xml:space="preserve">Motte Ø 9 </v>
          </cell>
          <cell r="H3142">
            <v>18</v>
          </cell>
          <cell r="I3142">
            <v>133</v>
          </cell>
          <cell r="J3142">
            <v>29</v>
          </cell>
          <cell r="K3142" t="str">
            <v>H</v>
          </cell>
        </row>
        <row r="3143">
          <cell r="B3143" t="str">
            <v>66A134</v>
          </cell>
          <cell r="C3143" t="str">
            <v>Succulentes - SUCC01</v>
          </cell>
          <cell r="D3143" t="str">
            <v>Succulentes - SUCC01</v>
          </cell>
          <cell r="E3143" t="str">
            <v>MANGAVE PRAYING HANDS</v>
          </cell>
          <cell r="F3143" t="str">
            <v>Tolérance au sec</v>
          </cell>
          <cell r="G3143" t="str">
            <v xml:space="preserve">Motte Ø 4.5 </v>
          </cell>
          <cell r="H3143">
            <v>66</v>
          </cell>
          <cell r="I3143">
            <v>15</v>
          </cell>
          <cell r="J3143">
            <v>0</v>
          </cell>
          <cell r="K3143" t="str">
            <v>H</v>
          </cell>
        </row>
        <row r="3144">
          <cell r="B3144" t="str">
            <v>8.12P194</v>
          </cell>
          <cell r="C3144" t="str">
            <v>Succulentes - SUCC01</v>
          </cell>
          <cell r="D3144" t="str">
            <v>Succulentes - SUCC01</v>
          </cell>
          <cell r="E3144" t="str">
            <v>MANGAVE PRAYING HANDS</v>
          </cell>
          <cell r="F3144" t="str">
            <v>Tolérance au sec</v>
          </cell>
          <cell r="G3144" t="str">
            <v xml:space="preserve">Pot Ø 12 </v>
          </cell>
          <cell r="H3144">
            <v>8</v>
          </cell>
          <cell r="I3144">
            <v>82</v>
          </cell>
          <cell r="J3144">
            <v>0</v>
          </cell>
          <cell r="K3144" t="str">
            <v>H</v>
          </cell>
        </row>
        <row r="3145">
          <cell r="B3145" t="str">
            <v>18A378</v>
          </cell>
          <cell r="C3145" t="str">
            <v>Succulentes - SUCC01</v>
          </cell>
          <cell r="D3145" t="str">
            <v>Succulentes - SUCC01</v>
          </cell>
          <cell r="E3145" t="str">
            <v>MANGAVE REDWING</v>
          </cell>
          <cell r="F3145" t="str">
            <v>Tolérance au sec</v>
          </cell>
          <cell r="G3145" t="str">
            <v xml:space="preserve">Motte Ø 9 </v>
          </cell>
          <cell r="H3145">
            <v>18</v>
          </cell>
          <cell r="I3145">
            <v>40</v>
          </cell>
          <cell r="J3145">
            <v>0</v>
          </cell>
          <cell r="K3145" t="str">
            <v>H</v>
          </cell>
        </row>
        <row r="3146">
          <cell r="B3146" t="str">
            <v>66A122</v>
          </cell>
          <cell r="C3146" t="str">
            <v>Succulentes - SUCC01</v>
          </cell>
          <cell r="D3146" t="str">
            <v>Succulentes - SUCC01</v>
          </cell>
          <cell r="E3146" t="str">
            <v>MANGAVE REDWING</v>
          </cell>
          <cell r="F3146" t="str">
            <v>Tolérance au sec</v>
          </cell>
          <cell r="G3146" t="str">
            <v xml:space="preserve">Motte Ø 4.5 </v>
          </cell>
          <cell r="H3146">
            <v>66</v>
          </cell>
          <cell r="I3146">
            <v>0</v>
          </cell>
          <cell r="J3146">
            <v>0</v>
          </cell>
          <cell r="K3146" t="str">
            <v>H</v>
          </cell>
        </row>
        <row r="3147">
          <cell r="B3147" t="str">
            <v>8.12P184</v>
          </cell>
          <cell r="C3147" t="str">
            <v>Succulentes - SUCC01</v>
          </cell>
          <cell r="D3147" t="str">
            <v>Succulentes - SUCC01</v>
          </cell>
          <cell r="E3147" t="str">
            <v>MANGAVE REDWING</v>
          </cell>
          <cell r="F3147" t="str">
            <v>Tolérance au sec</v>
          </cell>
          <cell r="G3147" t="str">
            <v xml:space="preserve">Pot Ø 12 </v>
          </cell>
          <cell r="H3147">
            <v>8</v>
          </cell>
          <cell r="I3147">
            <v>0</v>
          </cell>
          <cell r="J3147">
            <v>0</v>
          </cell>
          <cell r="K3147" t="str">
            <v>H</v>
          </cell>
        </row>
        <row r="3148">
          <cell r="B3148" t="str">
            <v>18A379</v>
          </cell>
          <cell r="C3148" t="str">
            <v>Succulentes - SUCC01</v>
          </cell>
          <cell r="D3148" t="str">
            <v>Succulentes - SUCC01</v>
          </cell>
          <cell r="E3148" t="str">
            <v>MANGAVE SILVER FOX</v>
          </cell>
          <cell r="F3148" t="str">
            <v>Tolérance au sec</v>
          </cell>
          <cell r="G3148" t="str">
            <v xml:space="preserve">Motte Ø 9 </v>
          </cell>
          <cell r="H3148">
            <v>18</v>
          </cell>
          <cell r="I3148">
            <v>58</v>
          </cell>
          <cell r="J3148">
            <v>0</v>
          </cell>
          <cell r="K3148" t="str">
            <v>H</v>
          </cell>
        </row>
        <row r="3149">
          <cell r="B3149" t="str">
            <v>66A123</v>
          </cell>
          <cell r="C3149" t="str">
            <v>Succulentes - SUCC01</v>
          </cell>
          <cell r="D3149" t="str">
            <v>Succulentes - SUCC01</v>
          </cell>
          <cell r="E3149" t="str">
            <v>MANGAVE SILVER FOX</v>
          </cell>
          <cell r="F3149" t="str">
            <v>Tolérance au sec</v>
          </cell>
          <cell r="G3149" t="str">
            <v xml:space="preserve">Motte Ø 4.5 </v>
          </cell>
          <cell r="H3149">
            <v>66</v>
          </cell>
          <cell r="I3149">
            <v>11</v>
          </cell>
          <cell r="J3149">
            <v>18</v>
          </cell>
          <cell r="K3149" t="str">
            <v>H</v>
          </cell>
        </row>
        <row r="3150">
          <cell r="B3150" t="str">
            <v>8.12P186</v>
          </cell>
          <cell r="C3150" t="str">
            <v>Succulentes - SUCC01</v>
          </cell>
          <cell r="D3150" t="str">
            <v>Succulentes - SUCC01</v>
          </cell>
          <cell r="E3150" t="str">
            <v>MANGAVE SILVER FOX</v>
          </cell>
          <cell r="F3150" t="str">
            <v>Tolérance au sec</v>
          </cell>
          <cell r="G3150" t="str">
            <v xml:space="preserve">Pot Ø 12 </v>
          </cell>
          <cell r="H3150">
            <v>8</v>
          </cell>
          <cell r="I3150">
            <v>65</v>
          </cell>
          <cell r="J3150">
            <v>0</v>
          </cell>
          <cell r="K3150" t="str">
            <v>H</v>
          </cell>
        </row>
        <row r="3151">
          <cell r="B3151" t="str">
            <v>18A406</v>
          </cell>
          <cell r="C3151" t="str">
            <v>Succulentes - SUCC01</v>
          </cell>
          <cell r="D3151" t="str">
            <v>Succulentes - SUCC01</v>
          </cell>
          <cell r="E3151" t="str">
            <v>MANGAVE SNOW LEOPARD</v>
          </cell>
          <cell r="F3151" t="str">
            <v>Tolérance au sec</v>
          </cell>
          <cell r="G3151" t="str">
            <v xml:space="preserve">Motte Ø 9 </v>
          </cell>
          <cell r="H3151">
            <v>18</v>
          </cell>
          <cell r="I3151">
            <v>51</v>
          </cell>
          <cell r="J3151">
            <v>48</v>
          </cell>
          <cell r="K3151" t="str">
            <v>H</v>
          </cell>
        </row>
        <row r="3152">
          <cell r="B3152" t="str">
            <v>66A124</v>
          </cell>
          <cell r="C3152" t="str">
            <v>Succulentes - SUCC01</v>
          </cell>
          <cell r="D3152" t="str">
            <v>Succulentes - SUCC01</v>
          </cell>
          <cell r="E3152" t="str">
            <v>MANGAVE SNOW LEOPARD</v>
          </cell>
          <cell r="F3152" t="str">
            <v>Tolérance au sec</v>
          </cell>
          <cell r="G3152" t="str">
            <v xml:space="preserve">Motte Ø 4.5 </v>
          </cell>
          <cell r="H3152">
            <v>66</v>
          </cell>
          <cell r="I3152">
            <v>6</v>
          </cell>
          <cell r="J3152">
            <v>2</v>
          </cell>
          <cell r="K3152" t="str">
            <v>H</v>
          </cell>
        </row>
        <row r="3153">
          <cell r="B3153" t="str">
            <v>8.12P187</v>
          </cell>
          <cell r="C3153" t="str">
            <v>Succulentes - SUCC01</v>
          </cell>
          <cell r="D3153" t="str">
            <v>Succulentes - SUCC01</v>
          </cell>
          <cell r="E3153" t="str">
            <v>MANGAVE SNOW LEOPARD</v>
          </cell>
          <cell r="F3153" t="str">
            <v>Tolérance au sec</v>
          </cell>
          <cell r="G3153" t="str">
            <v xml:space="preserve">Pot Ø 12 </v>
          </cell>
          <cell r="H3153">
            <v>8</v>
          </cell>
          <cell r="I3153">
            <v>123</v>
          </cell>
          <cell r="J3153">
            <v>89</v>
          </cell>
          <cell r="K3153" t="str">
            <v>H</v>
          </cell>
        </row>
        <row r="3154">
          <cell r="B3154" t="str">
            <v>BP27831</v>
          </cell>
          <cell r="C3154" t="str">
            <v>Fougère - FOUGERE</v>
          </cell>
          <cell r="D3154" t="str">
            <v>Fougère - FOUGERE</v>
          </cell>
          <cell r="E3154" t="str">
            <v>MATTEUCCIA STRUTHIOPTERIS BP9</v>
          </cell>
          <cell r="F3154"/>
          <cell r="G3154" t="str">
            <v xml:space="preserve">Motte Ø 9 </v>
          </cell>
          <cell r="H3154">
            <v>18</v>
          </cell>
          <cell r="I3154">
            <v>131</v>
          </cell>
          <cell r="J3154">
            <v>45</v>
          </cell>
          <cell r="K3154" t="str">
            <v>H</v>
          </cell>
        </row>
        <row r="3155">
          <cell r="B3155" t="str">
            <v>BG28379</v>
          </cell>
          <cell r="C3155" t="str">
            <v>Arbuste - ARBU01</v>
          </cell>
          <cell r="D3155" t="str">
            <v>Arbuste - ARBU01</v>
          </cell>
          <cell r="E3155" t="str">
            <v>MEDICAGO ARBOREA BG9</v>
          </cell>
          <cell r="F3155" t="str">
            <v>Tolérance au sec</v>
          </cell>
          <cell r="G3155" t="str">
            <v xml:space="preserve">Godets Ø 9 </v>
          </cell>
          <cell r="H3155">
            <v>12</v>
          </cell>
          <cell r="I3155">
            <v>0</v>
          </cell>
          <cell r="J3155">
            <v>0</v>
          </cell>
        </row>
        <row r="3156">
          <cell r="B3156" t="str">
            <v>SG6379B</v>
          </cell>
          <cell r="C3156" t="str">
            <v>Arbre - ARBRE01</v>
          </cell>
          <cell r="D3156" t="str">
            <v>Arbre - ARBRE01</v>
          </cell>
          <cell r="E3156" t="str">
            <v>MELIA AZEDARACH SG9</v>
          </cell>
          <cell r="F3156" t="str">
            <v>Tolérance au sec</v>
          </cell>
          <cell r="G3156" t="str">
            <v xml:space="preserve">Godets Ø 9 </v>
          </cell>
          <cell r="H3156">
            <v>12</v>
          </cell>
          <cell r="I3156">
            <v>0</v>
          </cell>
          <cell r="J3156">
            <v>0</v>
          </cell>
        </row>
        <row r="3157">
          <cell r="B3157" t="str">
            <v>SG29146</v>
          </cell>
          <cell r="C3157" t="str">
            <v>Arbre - ARBRE01</v>
          </cell>
          <cell r="D3157" t="str">
            <v>Arbre - ARBRE01</v>
          </cell>
          <cell r="E3157" t="str">
            <v>MELIA AZEDARACH SG9 TIG 20/40</v>
          </cell>
          <cell r="F3157" t="str">
            <v>Tolérance au sec</v>
          </cell>
          <cell r="G3157" t="str">
            <v xml:space="preserve">Godets Ø 9 </v>
          </cell>
          <cell r="H3157">
            <v>12</v>
          </cell>
          <cell r="I3157">
            <v>36</v>
          </cell>
          <cell r="J3157">
            <v>0</v>
          </cell>
        </row>
        <row r="3158">
          <cell r="B3158" t="str">
            <v>SG29147</v>
          </cell>
          <cell r="C3158" t="str">
            <v>Arbre - ARBRE01</v>
          </cell>
          <cell r="D3158" t="str">
            <v>Arbre - ARBRE01</v>
          </cell>
          <cell r="E3158" t="str">
            <v>MELIA AZEDARACH SG9 TIG 40/60</v>
          </cell>
          <cell r="F3158" t="str">
            <v>Tolérance au sec</v>
          </cell>
          <cell r="G3158" t="str">
            <v xml:space="preserve">Godets Ø 9 </v>
          </cell>
          <cell r="H3158">
            <v>12</v>
          </cell>
          <cell r="I3158">
            <v>83</v>
          </cell>
          <cell r="J3158">
            <v>2</v>
          </cell>
        </row>
        <row r="3159">
          <cell r="B3159" t="str">
            <v>18A533</v>
          </cell>
          <cell r="C3159" t="str">
            <v>Vivace - VIVA01</v>
          </cell>
          <cell r="D3159" t="str">
            <v>Vivace - VIVA01</v>
          </cell>
          <cell r="E3159" t="str">
            <v>MELIANTHUS MAJOR ANTONOW'S BLUE</v>
          </cell>
          <cell r="F3159" t="str">
            <v>Tolérance au sec</v>
          </cell>
          <cell r="G3159" t="str">
            <v xml:space="preserve">Motte Ø 9 </v>
          </cell>
          <cell r="H3159">
            <v>18</v>
          </cell>
          <cell r="I3159">
            <v>104</v>
          </cell>
          <cell r="J3159">
            <v>8</v>
          </cell>
          <cell r="K3159"/>
        </row>
        <row r="3160">
          <cell r="B3160" t="str">
            <v>12G500</v>
          </cell>
          <cell r="C3160" t="str">
            <v>Arbuste - ARBU01</v>
          </cell>
          <cell r="D3160" t="str">
            <v>Arbuste - ARBU01</v>
          </cell>
          <cell r="E3160" t="str">
            <v>MESPILUS GERMANICA</v>
          </cell>
          <cell r="F3160"/>
          <cell r="G3160" t="str">
            <v xml:space="preserve">Godets Ø 9 </v>
          </cell>
          <cell r="H3160">
            <v>12</v>
          </cell>
          <cell r="I3160">
            <v>20</v>
          </cell>
          <cell r="J3160">
            <v>11</v>
          </cell>
        </row>
        <row r="3161">
          <cell r="B3161" t="str">
            <v>GC25523</v>
          </cell>
          <cell r="C3161" t="str">
            <v>Arbuste - ARBU01</v>
          </cell>
          <cell r="D3161" t="str">
            <v>Arbuste - ARBU01</v>
          </cell>
          <cell r="E3161" t="str">
            <v>MESPILUS GERMANICA GC1L2 RAM</v>
          </cell>
          <cell r="F3161"/>
          <cell r="G3161" t="str">
            <v xml:space="preserve">Pot 1.2 Litres </v>
          </cell>
          <cell r="H3161">
            <v>10</v>
          </cell>
          <cell r="I3161">
            <v>0</v>
          </cell>
          <cell r="J3161">
            <v>0</v>
          </cell>
        </row>
        <row r="3162">
          <cell r="B3162" t="str">
            <v>40A211</v>
          </cell>
          <cell r="C3162" t="str">
            <v>Graminées - GRAM01</v>
          </cell>
          <cell r="D3162" t="str">
            <v>Graminées - GRAM01</v>
          </cell>
          <cell r="E3162" t="str">
            <v>MISCANTHUS SINENSIS ADAGIO</v>
          </cell>
          <cell r="F3162"/>
          <cell r="G3162" t="str">
            <v xml:space="preserve">Motte Ø 6 </v>
          </cell>
          <cell r="H3162">
            <v>40</v>
          </cell>
          <cell r="I3162">
            <v>92</v>
          </cell>
          <cell r="J3162">
            <v>76</v>
          </cell>
          <cell r="K3162"/>
        </row>
        <row r="3163">
          <cell r="B3163" t="str">
            <v>40A220</v>
          </cell>
          <cell r="C3163" t="str">
            <v>Graminées - GRAM01</v>
          </cell>
          <cell r="D3163" t="str">
            <v>Graminées - GRAM01</v>
          </cell>
          <cell r="E3163" t="str">
            <v>MISCANTHUS SINENSIS ADAGIO</v>
          </cell>
          <cell r="F3163"/>
          <cell r="G3163" t="str">
            <v xml:space="preserve">Motte Ø 6 </v>
          </cell>
          <cell r="H3163">
            <v>40</v>
          </cell>
          <cell r="I3163">
            <v>26</v>
          </cell>
          <cell r="J3163">
            <v>0</v>
          </cell>
          <cell r="K3163"/>
        </row>
        <row r="3164">
          <cell r="B3164" t="str">
            <v>104A184</v>
          </cell>
          <cell r="C3164" t="str">
            <v>Graminées - GRAM01</v>
          </cell>
          <cell r="D3164" t="str">
            <v>Graminées - GRAM01</v>
          </cell>
          <cell r="E3164" t="str">
            <v>MISCANTHUS SINENSIS CABARET</v>
          </cell>
          <cell r="F3164"/>
          <cell r="G3164" t="str">
            <v xml:space="preserve">Motte Ø 2.5 </v>
          </cell>
          <cell r="H3164">
            <v>104</v>
          </cell>
          <cell r="I3164">
            <v>0</v>
          </cell>
          <cell r="J3164">
            <v>0</v>
          </cell>
          <cell r="K3164"/>
        </row>
        <row r="3165">
          <cell r="B3165" t="str">
            <v>24A133</v>
          </cell>
          <cell r="C3165" t="str">
            <v>Graminées - GRAM01</v>
          </cell>
          <cell r="D3165" t="str">
            <v>Graminées - GRAM01</v>
          </cell>
          <cell r="E3165" t="str">
            <v>MISCANTHUS SINENSIS CABARET</v>
          </cell>
          <cell r="F3165"/>
          <cell r="G3165" t="str">
            <v xml:space="preserve">Godets Ø 8 </v>
          </cell>
          <cell r="H3165">
            <v>24</v>
          </cell>
          <cell r="I3165">
            <v>0</v>
          </cell>
          <cell r="J3165">
            <v>0</v>
          </cell>
          <cell r="K3165"/>
        </row>
        <row r="3166">
          <cell r="B3166" t="str">
            <v>45A120</v>
          </cell>
          <cell r="C3166" t="str">
            <v>Graminées - GRAM01</v>
          </cell>
          <cell r="D3166" t="str">
            <v>Graminées - GRAM01</v>
          </cell>
          <cell r="E3166" t="str">
            <v>MISCANTHUS SINENSIS CABARET</v>
          </cell>
          <cell r="F3166"/>
          <cell r="G3166" t="str">
            <v xml:space="preserve">Motte Ø 6 </v>
          </cell>
          <cell r="H3166">
            <v>45</v>
          </cell>
          <cell r="I3166">
            <v>35</v>
          </cell>
          <cell r="J3166">
            <v>5</v>
          </cell>
          <cell r="K3166"/>
        </row>
        <row r="3167">
          <cell r="B3167" t="str">
            <v>12G219</v>
          </cell>
          <cell r="C3167" t="str">
            <v>Graminées - GRAM01</v>
          </cell>
          <cell r="D3167" t="str">
            <v>Graminées - GRAM01</v>
          </cell>
          <cell r="E3167" t="str">
            <v>MISCANTHUS SINENSIS COSMOPOLITAN</v>
          </cell>
          <cell r="F3167"/>
          <cell r="G3167" t="str">
            <v xml:space="preserve">Godets Ø 9 </v>
          </cell>
          <cell r="H3167">
            <v>12</v>
          </cell>
          <cell r="I3167">
            <v>140</v>
          </cell>
          <cell r="J3167">
            <v>57</v>
          </cell>
          <cell r="K3167"/>
        </row>
        <row r="3168">
          <cell r="B3168" t="str">
            <v>45A122</v>
          </cell>
          <cell r="C3168" t="str">
            <v>Graminées - GRAM01</v>
          </cell>
          <cell r="D3168" t="str">
            <v>Graminées - GRAM01</v>
          </cell>
          <cell r="E3168" t="str">
            <v>MISCANTHUS SINENSIS COSMOPOLITAN</v>
          </cell>
          <cell r="F3168"/>
          <cell r="G3168" t="str">
            <v xml:space="preserve">Motte Ø 6 </v>
          </cell>
          <cell r="H3168">
            <v>45</v>
          </cell>
          <cell r="I3168">
            <v>20</v>
          </cell>
          <cell r="J3168">
            <v>0</v>
          </cell>
          <cell r="K3168"/>
        </row>
        <row r="3169">
          <cell r="B3169" t="str">
            <v>84A127</v>
          </cell>
          <cell r="C3169" t="str">
            <v>Graminées - GRAM01</v>
          </cell>
          <cell r="D3169" t="str">
            <v>Graminées - GRAM01</v>
          </cell>
          <cell r="E3169" t="str">
            <v>MISCANTHUS SINENSIS COSMOPOLITAN</v>
          </cell>
          <cell r="F3169"/>
          <cell r="G3169" t="str">
            <v xml:space="preserve">Motte Ø 3.5 </v>
          </cell>
          <cell r="H3169">
            <v>84</v>
          </cell>
          <cell r="I3169">
            <v>0</v>
          </cell>
          <cell r="J3169">
            <v>0</v>
          </cell>
          <cell r="K3169"/>
        </row>
        <row r="3170">
          <cell r="B3170" t="str">
            <v>28A249</v>
          </cell>
          <cell r="C3170" t="str">
            <v>Graminées - GRAM01</v>
          </cell>
          <cell r="D3170" t="str">
            <v>Graminées - GRAM01</v>
          </cell>
          <cell r="E3170" t="str">
            <v>MISCANTHUS SINENSIS FERNER OSTEN</v>
          </cell>
          <cell r="F3170"/>
          <cell r="G3170" t="str">
            <v xml:space="preserve">Motte Ø 8 </v>
          </cell>
          <cell r="H3170">
            <v>28</v>
          </cell>
          <cell r="I3170">
            <v>35</v>
          </cell>
          <cell r="J3170">
            <v>14</v>
          </cell>
          <cell r="K3170"/>
        </row>
        <row r="3171">
          <cell r="B3171" t="str">
            <v>12G387</v>
          </cell>
          <cell r="C3171" t="str">
            <v>Graminées - GRAM01</v>
          </cell>
          <cell r="D3171" t="str">
            <v>Graminées - GRAM01</v>
          </cell>
          <cell r="E3171" t="str">
            <v>MISCANTHUS SINENSIS GIGANTEUS</v>
          </cell>
          <cell r="F3171"/>
          <cell r="G3171" t="str">
            <v xml:space="preserve">Godets Ø 9 </v>
          </cell>
          <cell r="H3171">
            <v>12</v>
          </cell>
          <cell r="I3171">
            <v>87</v>
          </cell>
          <cell r="J3171">
            <v>27</v>
          </cell>
          <cell r="K3171"/>
        </row>
        <row r="3172">
          <cell r="B3172" t="str">
            <v>28A250</v>
          </cell>
          <cell r="C3172" t="str">
            <v>Graminées - GRAM01</v>
          </cell>
          <cell r="D3172" t="str">
            <v>Graminées - GRAM01</v>
          </cell>
          <cell r="E3172" t="str">
            <v>MISCANTHUS SINENSIS GRACILLIMUS</v>
          </cell>
          <cell r="F3172"/>
          <cell r="G3172" t="str">
            <v xml:space="preserve">Motte Ø 8 </v>
          </cell>
          <cell r="H3172">
            <v>28</v>
          </cell>
          <cell r="I3172">
            <v>55</v>
          </cell>
          <cell r="J3172">
            <v>26</v>
          </cell>
          <cell r="K3172" t="str">
            <v>H</v>
          </cell>
        </row>
        <row r="3173">
          <cell r="B3173" t="str">
            <v>45A113</v>
          </cell>
          <cell r="C3173" t="str">
            <v>Graminées - GRAM01</v>
          </cell>
          <cell r="D3173" t="str">
            <v>Graminées - GRAM01</v>
          </cell>
          <cell r="E3173" t="str">
            <v>MISCANTHUS SINENSIS GRACILLIMUS</v>
          </cell>
          <cell r="F3173"/>
          <cell r="G3173" t="str">
            <v xml:space="preserve">Motte Ø 6 </v>
          </cell>
          <cell r="H3173">
            <v>45</v>
          </cell>
          <cell r="I3173">
            <v>220</v>
          </cell>
          <cell r="J3173">
            <v>15</v>
          </cell>
          <cell r="K3173" t="str">
            <v>H</v>
          </cell>
        </row>
        <row r="3174">
          <cell r="B3174" t="str">
            <v>40A212</v>
          </cell>
          <cell r="C3174" t="str">
            <v>Graminées - GRAM01</v>
          </cell>
          <cell r="D3174" t="str">
            <v>Graminées - GRAM01</v>
          </cell>
          <cell r="E3174" t="str">
            <v>MISCANTHUS SINENSIS GRAZIELLA</v>
          </cell>
          <cell r="F3174"/>
          <cell r="G3174" t="str">
            <v xml:space="preserve">Motte Ø 6 </v>
          </cell>
          <cell r="H3174">
            <v>40</v>
          </cell>
          <cell r="I3174">
            <v>58</v>
          </cell>
          <cell r="J3174">
            <v>24</v>
          </cell>
          <cell r="K3174"/>
        </row>
        <row r="3175">
          <cell r="B3175" t="str">
            <v>40A221</v>
          </cell>
          <cell r="C3175" t="str">
            <v>Graminées - GRAM01</v>
          </cell>
          <cell r="D3175" t="str">
            <v>Graminées - GRAM01</v>
          </cell>
          <cell r="E3175" t="str">
            <v>MISCANTHUS SINENSIS GRAZIELLA</v>
          </cell>
          <cell r="F3175"/>
          <cell r="G3175" t="str">
            <v xml:space="preserve">Motte Ø 6 </v>
          </cell>
          <cell r="H3175">
            <v>40</v>
          </cell>
          <cell r="I3175">
            <v>0</v>
          </cell>
          <cell r="J3175">
            <v>0</v>
          </cell>
          <cell r="K3175"/>
        </row>
        <row r="3176">
          <cell r="B3176" t="str">
            <v>45A123</v>
          </cell>
          <cell r="C3176" t="str">
            <v>Graminées - GRAM01</v>
          </cell>
          <cell r="D3176" t="str">
            <v>Graminées - GRAM01</v>
          </cell>
          <cell r="E3176" t="str">
            <v>MISCANTHUS SINENSIS GRAZIELLA</v>
          </cell>
          <cell r="F3176"/>
          <cell r="G3176" t="str">
            <v xml:space="preserve">Motte Ø 6 </v>
          </cell>
          <cell r="H3176">
            <v>45</v>
          </cell>
          <cell r="I3176">
            <v>0</v>
          </cell>
          <cell r="J3176">
            <v>0</v>
          </cell>
          <cell r="K3176"/>
        </row>
        <row r="3177">
          <cell r="B3177" t="str">
            <v>28A251</v>
          </cell>
          <cell r="C3177" t="str">
            <v>Graminées - GRAM01</v>
          </cell>
          <cell r="D3177" t="str">
            <v>Graminées - GRAM01</v>
          </cell>
          <cell r="E3177" t="str">
            <v>MISCANTHUS SINENSIS MORNING LIGHT</v>
          </cell>
          <cell r="F3177"/>
          <cell r="G3177" t="str">
            <v xml:space="preserve">Motte Ø 8 </v>
          </cell>
          <cell r="H3177">
            <v>28</v>
          </cell>
          <cell r="I3177">
            <v>45</v>
          </cell>
          <cell r="J3177">
            <v>25</v>
          </cell>
          <cell r="K3177"/>
        </row>
        <row r="3178">
          <cell r="B3178" t="str">
            <v>40A219</v>
          </cell>
          <cell r="C3178" t="str">
            <v>Graminées - GRAM01</v>
          </cell>
          <cell r="D3178" t="str">
            <v>Graminées - GRAM01</v>
          </cell>
          <cell r="E3178" t="str">
            <v>MISCANTHUS SINENSIS MORNING LIGHT</v>
          </cell>
          <cell r="F3178"/>
          <cell r="G3178" t="str">
            <v xml:space="preserve">Motte Ø 6 </v>
          </cell>
          <cell r="H3178">
            <v>40</v>
          </cell>
          <cell r="I3178">
            <v>0</v>
          </cell>
          <cell r="J3178">
            <v>0</v>
          </cell>
          <cell r="K3178"/>
        </row>
        <row r="3179">
          <cell r="B3179" t="str">
            <v>45A124</v>
          </cell>
          <cell r="C3179" t="str">
            <v>Graminées - GRAM01</v>
          </cell>
          <cell r="D3179" t="str">
            <v>Graminées - GRAM01</v>
          </cell>
          <cell r="E3179" t="str">
            <v>MISCANTHUS SINENSIS MORNING LIGHT</v>
          </cell>
          <cell r="F3179"/>
          <cell r="G3179" t="str">
            <v xml:space="preserve">Motte Ø 6 </v>
          </cell>
          <cell r="H3179">
            <v>45</v>
          </cell>
          <cell r="I3179">
            <v>192</v>
          </cell>
          <cell r="J3179">
            <v>44</v>
          </cell>
          <cell r="K3179"/>
        </row>
        <row r="3180">
          <cell r="B3180" t="str">
            <v>66A136</v>
          </cell>
          <cell r="C3180" t="str">
            <v>Graminées - GRAM01</v>
          </cell>
          <cell r="D3180" t="str">
            <v>Graminées - GRAM01</v>
          </cell>
          <cell r="E3180" t="str">
            <v>MISCANTHUS SINENSIS MORNING LIGHT</v>
          </cell>
          <cell r="F3180"/>
          <cell r="G3180" t="str">
            <v xml:space="preserve">Motte Ø 4.5 </v>
          </cell>
          <cell r="H3180">
            <v>66</v>
          </cell>
          <cell r="I3180">
            <v>0</v>
          </cell>
          <cell r="J3180">
            <v>0</v>
          </cell>
          <cell r="K3180"/>
        </row>
        <row r="3181">
          <cell r="B3181" t="str">
            <v>12G256</v>
          </cell>
          <cell r="C3181" t="str">
            <v>Graminées - GRAM01</v>
          </cell>
          <cell r="D3181" t="str">
            <v>Graminées - GRAM01</v>
          </cell>
          <cell r="E3181" t="str">
            <v>MISCANTHUS SINENSIS NAVAJO</v>
          </cell>
          <cell r="F3181"/>
          <cell r="G3181" t="str">
            <v xml:space="preserve">Godets Ø 9 </v>
          </cell>
          <cell r="H3181">
            <v>12</v>
          </cell>
          <cell r="I3181">
            <v>167</v>
          </cell>
          <cell r="J3181">
            <v>69</v>
          </cell>
        </row>
        <row r="3182">
          <cell r="B3182" t="str">
            <v>45A114</v>
          </cell>
          <cell r="C3182" t="str">
            <v>Graminées - GRAM01</v>
          </cell>
          <cell r="D3182" t="str">
            <v>Graminées - GRAM01</v>
          </cell>
          <cell r="E3182" t="str">
            <v>MISCANTHUS SINENSIS 'PINK CLOUD'</v>
          </cell>
          <cell r="F3182"/>
          <cell r="G3182" t="str">
            <v xml:space="preserve">Motte Ø 6 </v>
          </cell>
          <cell r="H3182">
            <v>45</v>
          </cell>
          <cell r="I3182">
            <v>44</v>
          </cell>
          <cell r="J3182">
            <v>18</v>
          </cell>
        </row>
        <row r="3183">
          <cell r="B3183" t="str">
            <v>84A140</v>
          </cell>
          <cell r="C3183" t="str">
            <v>Graminées - GRAM01</v>
          </cell>
          <cell r="D3183" t="str">
            <v>Graminées - GRAM01</v>
          </cell>
          <cell r="E3183" t="str">
            <v>MISCANTHUS SINENSIS 'PINK CLOUD'</v>
          </cell>
          <cell r="F3183"/>
          <cell r="G3183" t="str">
            <v xml:space="preserve">Motte Ø 3.5 </v>
          </cell>
          <cell r="H3183">
            <v>84</v>
          </cell>
          <cell r="I3183"/>
          <cell r="J3183"/>
        </row>
        <row r="3184">
          <cell r="B3184" t="str">
            <v>28A248</v>
          </cell>
          <cell r="C3184" t="str">
            <v>Graminées - GRAM01</v>
          </cell>
          <cell r="D3184" t="str">
            <v>Graminées - GRAM01</v>
          </cell>
          <cell r="E3184" t="str">
            <v>MISCANTHUS SINENSIS PURPURASCENS</v>
          </cell>
          <cell r="F3184"/>
          <cell r="G3184" t="str">
            <v xml:space="preserve">Motte Ø 8 </v>
          </cell>
          <cell r="H3184">
            <v>28</v>
          </cell>
          <cell r="I3184">
            <v>30</v>
          </cell>
          <cell r="J3184">
            <v>17</v>
          </cell>
        </row>
        <row r="3185">
          <cell r="B3185" t="str">
            <v>45A104</v>
          </cell>
          <cell r="C3185" t="str">
            <v>Graminées - GRAM01</v>
          </cell>
          <cell r="D3185" t="str">
            <v>Graminées - GRAM01</v>
          </cell>
          <cell r="E3185" t="str">
            <v>MISCANTHUS SINENSIS 'RED CHIEF'</v>
          </cell>
          <cell r="F3185"/>
          <cell r="G3185" t="str">
            <v xml:space="preserve">Motte Ø 6 </v>
          </cell>
          <cell r="H3185">
            <v>45</v>
          </cell>
          <cell r="I3185">
            <v>182</v>
          </cell>
          <cell r="J3185">
            <v>93</v>
          </cell>
          <cell r="K3185" t="str">
            <v>H</v>
          </cell>
        </row>
        <row r="3186">
          <cell r="B3186" t="str">
            <v>66A137</v>
          </cell>
          <cell r="C3186" t="str">
            <v>Graminées - GRAM01</v>
          </cell>
          <cell r="D3186" t="str">
            <v>Graminées - GRAM01</v>
          </cell>
          <cell r="E3186" t="str">
            <v>MISCANTHUS SINENSIS 'RED CHIEF'</v>
          </cell>
          <cell r="F3186"/>
          <cell r="G3186" t="str">
            <v xml:space="preserve">Motte Ø 4.5 </v>
          </cell>
          <cell r="H3186">
            <v>66</v>
          </cell>
          <cell r="I3186">
            <v>0</v>
          </cell>
          <cell r="J3186">
            <v>0</v>
          </cell>
          <cell r="K3186" t="str">
            <v>H</v>
          </cell>
        </row>
        <row r="3187">
          <cell r="B3187" t="str">
            <v>45A110</v>
          </cell>
          <cell r="C3187" t="str">
            <v>Graminées - GRAM01</v>
          </cell>
          <cell r="D3187" t="str">
            <v>Graminées - GRAM01</v>
          </cell>
          <cell r="E3187" t="str">
            <v>MISCANTHUS SINENSIS 'RED CLOUD'</v>
          </cell>
          <cell r="F3187"/>
          <cell r="G3187" t="str">
            <v xml:space="preserve">Motte Ø 6 </v>
          </cell>
          <cell r="H3187">
            <v>45</v>
          </cell>
          <cell r="I3187">
            <v>110</v>
          </cell>
          <cell r="J3187">
            <v>72</v>
          </cell>
        </row>
        <row r="3188">
          <cell r="B3188" t="str">
            <v>84A112</v>
          </cell>
          <cell r="C3188" t="str">
            <v>Graminées - GRAM01</v>
          </cell>
          <cell r="D3188" t="str">
            <v>Graminées - GRAM01</v>
          </cell>
          <cell r="E3188" t="str">
            <v>MISCANTHUS SINENSIS 'RED CLOUD'</v>
          </cell>
          <cell r="F3188"/>
          <cell r="G3188" t="str">
            <v xml:space="preserve">Motte Ø 3.5 </v>
          </cell>
          <cell r="H3188">
            <v>84</v>
          </cell>
          <cell r="I3188">
            <v>12</v>
          </cell>
          <cell r="J3188">
            <v>2</v>
          </cell>
        </row>
        <row r="3189">
          <cell r="B3189" t="str">
            <v>28A252</v>
          </cell>
          <cell r="C3189" t="str">
            <v>Graminées - GRAM01</v>
          </cell>
          <cell r="D3189" t="str">
            <v>Graminées - GRAM01</v>
          </cell>
          <cell r="E3189" t="str">
            <v>MISCANTHUS SINENSIS RIGOLETTO</v>
          </cell>
          <cell r="F3189"/>
          <cell r="G3189" t="str">
            <v xml:space="preserve">Motte Ø 8 </v>
          </cell>
          <cell r="H3189">
            <v>28</v>
          </cell>
          <cell r="I3189">
            <v>20</v>
          </cell>
          <cell r="J3189">
            <v>16</v>
          </cell>
        </row>
        <row r="3190">
          <cell r="B3190" t="str">
            <v>12G381</v>
          </cell>
          <cell r="C3190" t="str">
            <v>Graminées - GRAM01</v>
          </cell>
          <cell r="D3190" t="str">
            <v>Graminées - GRAM01</v>
          </cell>
          <cell r="E3190" t="str">
            <v>MISCANTHUS SINENSIS RUBY CUTE</v>
          </cell>
          <cell r="F3190"/>
          <cell r="G3190" t="str">
            <v xml:space="preserve">Godets Ø 9 </v>
          </cell>
          <cell r="H3190">
            <v>12</v>
          </cell>
          <cell r="I3190">
            <v>0</v>
          </cell>
          <cell r="J3190">
            <v>0</v>
          </cell>
          <cell r="K3190" t="str">
            <v>H</v>
          </cell>
        </row>
        <row r="3191">
          <cell r="B3191" t="str">
            <v>12G516</v>
          </cell>
          <cell r="C3191" t="str">
            <v>Graminées - GRAM01</v>
          </cell>
          <cell r="D3191" t="str">
            <v>Graminées - GRAM01</v>
          </cell>
          <cell r="E3191" t="str">
            <v>MISCANTHUS SINENSIS RUBY CUTE</v>
          </cell>
          <cell r="F3191"/>
          <cell r="G3191" t="str">
            <v xml:space="preserve">Godets Ø 9 </v>
          </cell>
          <cell r="H3191">
            <v>12</v>
          </cell>
          <cell r="I3191">
            <v>166</v>
          </cell>
          <cell r="J3191">
            <v>81</v>
          </cell>
          <cell r="K3191" t="str">
            <v>H</v>
          </cell>
        </row>
        <row r="3192">
          <cell r="B3192" t="str">
            <v>45A121</v>
          </cell>
          <cell r="C3192" t="str">
            <v>Graminées - GRAM01</v>
          </cell>
          <cell r="D3192" t="str">
            <v>Graminées - GRAM01</v>
          </cell>
          <cell r="E3192" t="str">
            <v>MISCANTHUS SINENSIS SILVER CLOUD</v>
          </cell>
          <cell r="F3192"/>
          <cell r="G3192" t="str">
            <v xml:space="preserve">Motte Ø 6 </v>
          </cell>
          <cell r="H3192">
            <v>45</v>
          </cell>
          <cell r="I3192">
            <v>55</v>
          </cell>
          <cell r="J3192">
            <v>49</v>
          </cell>
        </row>
        <row r="3193">
          <cell r="B3193" t="str">
            <v>40A243</v>
          </cell>
          <cell r="C3193" t="str">
            <v>Graminées - GRAM01</v>
          </cell>
          <cell r="D3193" t="str">
            <v>Graminées - GRAM01</v>
          </cell>
          <cell r="E3193" t="str">
            <v>MISCANTHUS SINENSIS STRICT. DWARF</v>
          </cell>
          <cell r="F3193"/>
          <cell r="G3193" t="str">
            <v xml:space="preserve">Motte Ø 6 </v>
          </cell>
          <cell r="H3193">
            <v>40</v>
          </cell>
          <cell r="I3193">
            <v>62</v>
          </cell>
          <cell r="J3193">
            <v>8</v>
          </cell>
          <cell r="K3193" t="str">
            <v>H</v>
          </cell>
        </row>
        <row r="3194">
          <cell r="B3194" t="str">
            <v>40A244</v>
          </cell>
          <cell r="C3194" t="str">
            <v>Graminées - GRAM01</v>
          </cell>
          <cell r="D3194" t="str">
            <v>Graminées - GRAM01</v>
          </cell>
          <cell r="E3194" t="str">
            <v>MISCANTHUS SINENSIS STRICT. DWARF</v>
          </cell>
          <cell r="F3194"/>
          <cell r="G3194" t="str">
            <v xml:space="preserve">Motte Ø 6 </v>
          </cell>
          <cell r="H3194">
            <v>40</v>
          </cell>
          <cell r="I3194">
            <v>142</v>
          </cell>
          <cell r="J3194">
            <v>98</v>
          </cell>
          <cell r="K3194" t="str">
            <v>H</v>
          </cell>
        </row>
        <row r="3195">
          <cell r="B3195" t="str">
            <v>45A106</v>
          </cell>
          <cell r="C3195" t="str">
            <v>Graminées - GRAM01</v>
          </cell>
          <cell r="D3195" t="str">
            <v>Graminées - GRAM01</v>
          </cell>
          <cell r="E3195" t="str">
            <v>MISCANTHUS SINENSIS STRICT. DWARF</v>
          </cell>
          <cell r="F3195"/>
          <cell r="G3195" t="str">
            <v xml:space="preserve">Motte Ø 6 </v>
          </cell>
          <cell r="H3195">
            <v>45</v>
          </cell>
          <cell r="I3195">
            <v>0</v>
          </cell>
          <cell r="J3195">
            <v>0</v>
          </cell>
          <cell r="K3195" t="str">
            <v>H</v>
          </cell>
        </row>
        <row r="3196">
          <cell r="B3196" t="str">
            <v>66A138</v>
          </cell>
          <cell r="C3196" t="str">
            <v>Graminées - GRAM01</v>
          </cell>
          <cell r="D3196" t="str">
            <v>Graminées - GRAM01</v>
          </cell>
          <cell r="E3196" t="str">
            <v>MISCANTHUS SINENSIS STRICT. DWARF</v>
          </cell>
          <cell r="F3196"/>
          <cell r="G3196" t="str">
            <v xml:space="preserve">Motte Ø 4.5 </v>
          </cell>
          <cell r="H3196">
            <v>66</v>
          </cell>
          <cell r="I3196">
            <v>0</v>
          </cell>
          <cell r="J3196">
            <v>0</v>
          </cell>
          <cell r="K3196" t="str">
            <v>H</v>
          </cell>
        </row>
        <row r="3197">
          <cell r="B3197" t="str">
            <v>40A217</v>
          </cell>
          <cell r="C3197" t="str">
            <v>Graminées - GRAM01</v>
          </cell>
          <cell r="D3197" t="str">
            <v>Graminées - GRAM01</v>
          </cell>
          <cell r="E3197" t="str">
            <v>MISCANTHUS SINENSIS VARIEGATUS</v>
          </cell>
          <cell r="F3197"/>
          <cell r="G3197" t="str">
            <v xml:space="preserve">Motte Ø 6 </v>
          </cell>
          <cell r="H3197">
            <v>40</v>
          </cell>
          <cell r="I3197">
            <v>77</v>
          </cell>
          <cell r="J3197">
            <v>24</v>
          </cell>
        </row>
        <row r="3198">
          <cell r="B3198" t="str">
            <v>45A125</v>
          </cell>
          <cell r="C3198" t="str">
            <v>Graminées - GRAM01</v>
          </cell>
          <cell r="D3198" t="str">
            <v>Graminées - GRAM01</v>
          </cell>
          <cell r="E3198" t="str">
            <v>MISCANTHUS SINENSIS VARIEGATUS</v>
          </cell>
          <cell r="F3198"/>
          <cell r="G3198" t="str">
            <v xml:space="preserve">Motte Ø 6 </v>
          </cell>
          <cell r="H3198">
            <v>45</v>
          </cell>
          <cell r="I3198">
            <v>0</v>
          </cell>
          <cell r="J3198">
            <v>5</v>
          </cell>
          <cell r="K3198"/>
        </row>
        <row r="3199">
          <cell r="B3199" t="str">
            <v>18A199</v>
          </cell>
          <cell r="C3199" t="str">
            <v>Graminées - GRAM01</v>
          </cell>
          <cell r="D3199" t="str">
            <v>Graminées - GRAM01</v>
          </cell>
          <cell r="E3199" t="str">
            <v>MISCANTHUS SINENSIS YAKA DANCE</v>
          </cell>
          <cell r="F3199"/>
          <cell r="G3199" t="str">
            <v xml:space="preserve">Motte Ø 9 </v>
          </cell>
          <cell r="H3199">
            <v>18</v>
          </cell>
          <cell r="I3199">
            <v>86</v>
          </cell>
          <cell r="J3199">
            <v>48</v>
          </cell>
          <cell r="K3199"/>
        </row>
        <row r="3200">
          <cell r="B3200" t="str">
            <v>40A226</v>
          </cell>
          <cell r="C3200" t="str">
            <v>Graminées - GRAM01</v>
          </cell>
          <cell r="D3200" t="str">
            <v>Graminées - GRAM01</v>
          </cell>
          <cell r="E3200" t="str">
            <v>MISCANTHUS SINENSIS YAKA DANCE</v>
          </cell>
          <cell r="F3200"/>
          <cell r="G3200" t="str">
            <v xml:space="preserve">Motte Ø 6 </v>
          </cell>
          <cell r="H3200">
            <v>40</v>
          </cell>
          <cell r="I3200">
            <v>0</v>
          </cell>
          <cell r="J3200">
            <v>0</v>
          </cell>
          <cell r="K3200"/>
        </row>
        <row r="3201">
          <cell r="B3201" t="str">
            <v>18A237</v>
          </cell>
          <cell r="C3201" t="str">
            <v>Graminées - GRAM01</v>
          </cell>
          <cell r="D3201" t="str">
            <v>Graminées - GRAM01</v>
          </cell>
          <cell r="E3201" t="str">
            <v>MISCANTHUS SINENSIS ZEBRINUS STRICTUS</v>
          </cell>
          <cell r="F3201"/>
          <cell r="G3201" t="str">
            <v xml:space="preserve">Motte Ø 9 </v>
          </cell>
          <cell r="H3201">
            <v>18</v>
          </cell>
          <cell r="I3201">
            <v>0</v>
          </cell>
          <cell r="J3201">
            <v>0</v>
          </cell>
        </row>
        <row r="3202">
          <cell r="B3202" t="str">
            <v>28A240</v>
          </cell>
          <cell r="C3202" t="str">
            <v>Graminées - GRAM01</v>
          </cell>
          <cell r="D3202" t="str">
            <v>Graminées - GRAM01</v>
          </cell>
          <cell r="E3202" t="str">
            <v>MISCANTHUS SINENSIS ZEBRINUS STRICTUS</v>
          </cell>
          <cell r="F3202"/>
          <cell r="G3202" t="str">
            <v xml:space="preserve">Motte Ø 8 </v>
          </cell>
          <cell r="H3202">
            <v>28</v>
          </cell>
          <cell r="I3202">
            <v>0</v>
          </cell>
          <cell r="J3202">
            <v>0</v>
          </cell>
        </row>
        <row r="3203">
          <cell r="B3203" t="str">
            <v>40A201</v>
          </cell>
          <cell r="C3203" t="str">
            <v>Graminées - GRAM01</v>
          </cell>
          <cell r="D3203" t="str">
            <v>Graminées - GRAM01</v>
          </cell>
          <cell r="E3203" t="str">
            <v>MISCANTHUS SINENSIS ZEBRINUS STRICTUS</v>
          </cell>
          <cell r="F3203"/>
          <cell r="G3203" t="str">
            <v xml:space="preserve">Motte Ø 6 </v>
          </cell>
          <cell r="H3203">
            <v>40</v>
          </cell>
          <cell r="I3203">
            <v>54</v>
          </cell>
          <cell r="J3203">
            <v>0</v>
          </cell>
        </row>
        <row r="3204">
          <cell r="B3204" t="str">
            <v>40A282</v>
          </cell>
          <cell r="C3204" t="str">
            <v>Graminées - GRAM01</v>
          </cell>
          <cell r="D3204" t="str">
            <v>Graminées - GRAM01</v>
          </cell>
          <cell r="E3204" t="str">
            <v>MISCANTHUS SINENSIS ZEBRINUS STRICTUS</v>
          </cell>
          <cell r="F3204"/>
          <cell r="G3204" t="str">
            <v xml:space="preserve">Motte Ø 6 </v>
          </cell>
          <cell r="H3204">
            <v>40</v>
          </cell>
          <cell r="I3204">
            <v>88</v>
          </cell>
          <cell r="J3204">
            <v>0</v>
          </cell>
        </row>
        <row r="3205">
          <cell r="B3205" t="str">
            <v>45A126</v>
          </cell>
          <cell r="C3205" t="str">
            <v>Graminées - GRAM01</v>
          </cell>
          <cell r="D3205" t="str">
            <v>Graminées - GRAM01</v>
          </cell>
          <cell r="E3205" t="str">
            <v>MISCANTHUS SINENSIS ZEBRINUS STRICTUS</v>
          </cell>
          <cell r="F3205"/>
          <cell r="G3205" t="str">
            <v xml:space="preserve">Motte Ø 6 </v>
          </cell>
          <cell r="H3205">
            <v>45</v>
          </cell>
          <cell r="I3205">
            <v>0</v>
          </cell>
          <cell r="J3205">
            <v>0</v>
          </cell>
        </row>
        <row r="3206">
          <cell r="B3206" t="str">
            <v>84A126</v>
          </cell>
          <cell r="C3206" t="str">
            <v>Graminées - GRAM01</v>
          </cell>
          <cell r="D3206" t="str">
            <v>Graminées - GRAM01</v>
          </cell>
          <cell r="E3206" t="str">
            <v>MISCANTHUS SINENSIS ZEBRINUS STRICTUS</v>
          </cell>
          <cell r="F3206"/>
          <cell r="G3206" t="str">
            <v xml:space="preserve">Motte Ø 3.5 </v>
          </cell>
          <cell r="H3206">
            <v>84</v>
          </cell>
          <cell r="I3206">
            <v>0</v>
          </cell>
          <cell r="J3206">
            <v>0</v>
          </cell>
        </row>
        <row r="3207">
          <cell r="B3207" t="str">
            <v>45A115</v>
          </cell>
          <cell r="C3207" t="str">
            <v>Graminées - GRAM01</v>
          </cell>
          <cell r="D3207" t="str">
            <v>Graminées - GRAM01</v>
          </cell>
          <cell r="E3207" t="str">
            <v>MOLINIA BLACK ARROW</v>
          </cell>
          <cell r="F3207"/>
          <cell r="G3207" t="str">
            <v xml:space="preserve">Motte Ø 6 </v>
          </cell>
          <cell r="H3207">
            <v>45</v>
          </cell>
          <cell r="I3207">
            <v>0</v>
          </cell>
          <cell r="J3207">
            <v>0</v>
          </cell>
        </row>
        <row r="3208">
          <cell r="B3208" t="str">
            <v>SR6404</v>
          </cell>
          <cell r="C3208" t="str">
            <v>Arbre - ARBRE01</v>
          </cell>
          <cell r="D3208" t="str">
            <v>Arbre - ARBRE01</v>
          </cell>
          <cell r="E3208" t="str">
            <v>MORUS ALBA SRP 45/60</v>
          </cell>
          <cell r="F3208" t="str">
            <v>Tolérance au sec</v>
          </cell>
          <cell r="G3208" t="str">
            <v xml:space="preserve">Semi Repiqué </v>
          </cell>
          <cell r="H3208">
            <v>25</v>
          </cell>
          <cell r="I3208">
            <v>63</v>
          </cell>
          <cell r="J3208">
            <v>62</v>
          </cell>
          <cell r="K3208"/>
        </row>
        <row r="3209">
          <cell r="B3209" t="str">
            <v>SR6399</v>
          </cell>
          <cell r="C3209" t="str">
            <v>Arbre - ARBRE01</v>
          </cell>
          <cell r="D3209" t="str">
            <v>Arbre - ARBRE01</v>
          </cell>
          <cell r="E3209" t="str">
            <v>MORUS ALBA SRP 60/80</v>
          </cell>
          <cell r="F3209" t="str">
            <v>Tolérance au sec</v>
          </cell>
          <cell r="G3209" t="str">
            <v xml:space="preserve">Semi Repiqué </v>
          </cell>
          <cell r="H3209">
            <v>25</v>
          </cell>
          <cell r="I3209">
            <v>41</v>
          </cell>
          <cell r="J3209">
            <v>28</v>
          </cell>
          <cell r="K3209"/>
        </row>
        <row r="3210">
          <cell r="B3210" t="str">
            <v>BG29149</v>
          </cell>
          <cell r="C3210" t="str">
            <v>Arbre - ARBRE01</v>
          </cell>
          <cell r="D3210" t="str">
            <v>Arbre - ARBRE01</v>
          </cell>
          <cell r="E3210" t="str">
            <v>MORUS KAGAYAMAE FRUITLESS BG1LA T30/60</v>
          </cell>
          <cell r="F3210" t="str">
            <v>Tolérance au sec</v>
          </cell>
          <cell r="G3210" t="str">
            <v xml:space="preserve">Pot 1 Litre Anti-Chignon </v>
          </cell>
          <cell r="H3210">
            <v>12</v>
          </cell>
          <cell r="I3210">
            <v>449</v>
          </cell>
          <cell r="J3210">
            <v>53</v>
          </cell>
          <cell r="K3210"/>
        </row>
        <row r="3211">
          <cell r="B3211" t="str">
            <v>BG29150</v>
          </cell>
          <cell r="C3211" t="str">
            <v>Arbre - ARBRE01</v>
          </cell>
          <cell r="D3211" t="str">
            <v>Arbre - ARBRE01</v>
          </cell>
          <cell r="E3211" t="str">
            <v>MORUS KAGAYAMAE FRUITLESS BG1LA T60/100</v>
          </cell>
          <cell r="F3211" t="str">
            <v>Tolérance au sec</v>
          </cell>
          <cell r="G3211" t="str">
            <v xml:space="preserve">Pot 1 Litre Anti-Chignon </v>
          </cell>
          <cell r="H3211">
            <v>12</v>
          </cell>
          <cell r="I3211">
            <v>944</v>
          </cell>
          <cell r="J3211">
            <v>150</v>
          </cell>
          <cell r="K3211"/>
        </row>
        <row r="3212">
          <cell r="B3212" t="str">
            <v>BG6395B</v>
          </cell>
          <cell r="C3212" t="str">
            <v>Arbre - ARBRE01</v>
          </cell>
          <cell r="D3212" t="str">
            <v>Arbre - ARBRE01</v>
          </cell>
          <cell r="E3212" t="str">
            <v>MORUS KAGAYAMAE FRUITLESS BG1LA TIG</v>
          </cell>
          <cell r="F3212" t="str">
            <v>Tolérance au sec</v>
          </cell>
          <cell r="G3212" t="str">
            <v xml:space="preserve">Pot 1 Litre Anti-Chignon </v>
          </cell>
          <cell r="H3212">
            <v>12</v>
          </cell>
          <cell r="I3212">
            <v>0</v>
          </cell>
          <cell r="J3212">
            <v>0</v>
          </cell>
          <cell r="K3212"/>
        </row>
        <row r="3213">
          <cell r="B3213" t="str">
            <v>SI12633</v>
          </cell>
          <cell r="C3213" t="str">
            <v>Arbre - ARBRE01</v>
          </cell>
          <cell r="D3213" t="str">
            <v>Arbre - ARBRE01</v>
          </cell>
          <cell r="E3213" t="str">
            <v>MORUS KAGAYAMAE FRUITLESS SCI 100/150</v>
          </cell>
          <cell r="F3213" t="str">
            <v>Tolérance au sec</v>
          </cell>
          <cell r="G3213" t="str">
            <v xml:space="preserve">Scion </v>
          </cell>
          <cell r="H3213">
            <v>10</v>
          </cell>
          <cell r="I3213">
            <v>73</v>
          </cell>
          <cell r="J3213">
            <v>39</v>
          </cell>
          <cell r="K3213"/>
        </row>
        <row r="3214">
          <cell r="B3214" t="str">
            <v>SI12634</v>
          </cell>
          <cell r="C3214" t="str">
            <v>Arbre - ARBRE01</v>
          </cell>
          <cell r="D3214" t="str">
            <v>Arbre - ARBRE01</v>
          </cell>
          <cell r="E3214" t="str">
            <v>MORUS KAGAYAMAE FRUITLESS SCI 150/200</v>
          </cell>
          <cell r="F3214" t="str">
            <v>Tolérance au sec</v>
          </cell>
          <cell r="G3214" t="str">
            <v xml:space="preserve">Scion </v>
          </cell>
          <cell r="H3214">
            <v>10</v>
          </cell>
          <cell r="I3214">
            <v>295</v>
          </cell>
          <cell r="J3214">
            <v>0</v>
          </cell>
          <cell r="K3214"/>
        </row>
        <row r="3215">
          <cell r="B3215" t="str">
            <v>SI12635</v>
          </cell>
          <cell r="C3215" t="str">
            <v>Arbre - ARBRE01</v>
          </cell>
          <cell r="D3215" t="str">
            <v>Arbre - ARBRE01</v>
          </cell>
          <cell r="E3215" t="str">
            <v>MORUS KAGAYAMAE FRUITLESS SCI 200/250</v>
          </cell>
          <cell r="F3215" t="str">
            <v>Tolérance au sec</v>
          </cell>
          <cell r="G3215" t="str">
            <v xml:space="preserve">Scion </v>
          </cell>
          <cell r="H3215">
            <v>5</v>
          </cell>
          <cell r="I3215">
            <v>1557</v>
          </cell>
          <cell r="J3215">
            <v>0</v>
          </cell>
          <cell r="K3215"/>
        </row>
        <row r="3216">
          <cell r="B3216" t="str">
            <v>SI12632</v>
          </cell>
          <cell r="C3216" t="str">
            <v>Arbre - ARBRE01</v>
          </cell>
          <cell r="D3216" t="str">
            <v>Arbre - ARBRE01</v>
          </cell>
          <cell r="E3216" t="str">
            <v>MORUS KAGAYAMAE FRUITLESS SCI 60/100</v>
          </cell>
          <cell r="F3216" t="str">
            <v>Tolérance au sec</v>
          </cell>
          <cell r="G3216" t="str">
            <v xml:space="preserve">Scion </v>
          </cell>
          <cell r="H3216">
            <v>10</v>
          </cell>
          <cell r="I3216">
            <v>0</v>
          </cell>
          <cell r="J3216">
            <v>0</v>
          </cell>
          <cell r="K3216"/>
        </row>
        <row r="3217">
          <cell r="B3217" t="str">
            <v>SR6410</v>
          </cell>
          <cell r="C3217" t="str">
            <v>Arbre - ARBRE01</v>
          </cell>
          <cell r="D3217" t="str">
            <v>Arbre - ARBRE01</v>
          </cell>
          <cell r="E3217" t="str">
            <v>MORUS NIGRA SRP 45/60</v>
          </cell>
          <cell r="F3217" t="str">
            <v>Tolérance au sec</v>
          </cell>
          <cell r="G3217" t="str">
            <v xml:space="preserve">Semi Repiqué </v>
          </cell>
          <cell r="H3217">
            <v>25</v>
          </cell>
          <cell r="I3217">
            <v>42</v>
          </cell>
          <cell r="J3217">
            <v>14</v>
          </cell>
          <cell r="K3217"/>
        </row>
        <row r="3218">
          <cell r="B3218" t="str">
            <v>SR6413</v>
          </cell>
          <cell r="C3218" t="str">
            <v>Arbre - ARBRE01</v>
          </cell>
          <cell r="D3218" t="str">
            <v>Arbre - ARBRE01</v>
          </cell>
          <cell r="E3218" t="str">
            <v>MORUS NIGRA SRP 60/80</v>
          </cell>
          <cell r="F3218" t="str">
            <v>Tolérance au sec</v>
          </cell>
          <cell r="G3218" t="str">
            <v xml:space="preserve">Semi Repiqué </v>
          </cell>
          <cell r="H3218">
            <v>25</v>
          </cell>
          <cell r="I3218">
            <v>30</v>
          </cell>
          <cell r="J3218">
            <v>16</v>
          </cell>
          <cell r="K3218"/>
        </row>
        <row r="3219">
          <cell r="B3219" t="str">
            <v>18A0101</v>
          </cell>
          <cell r="C3219" t="str">
            <v>PETIT FRUITS - FRUIT</v>
          </cell>
          <cell r="D3219" t="str">
            <v>PETIT FRUITS - FRUIT</v>
          </cell>
          <cell r="E3219" t="str">
            <v>MORUS ROTUNDILOBA MOJO BERRY ®</v>
          </cell>
          <cell r="F3219"/>
          <cell r="G3219" t="str">
            <v xml:space="preserve">Motte Ø 9 </v>
          </cell>
          <cell r="H3219">
            <v>18</v>
          </cell>
          <cell r="I3219">
            <v>0</v>
          </cell>
          <cell r="J3219">
            <v>0</v>
          </cell>
        </row>
        <row r="3220">
          <cell r="B3220" t="str">
            <v>60A0153</v>
          </cell>
          <cell r="C3220" t="str">
            <v>PETIT FRUITS - FRUIT</v>
          </cell>
          <cell r="D3220" t="str">
            <v>PETIT FRUITS - FRUIT</v>
          </cell>
          <cell r="E3220" t="str">
            <v>MORUS ROTUNDILOBA MOJO BERRY ®</v>
          </cell>
          <cell r="F3220"/>
          <cell r="G3220" t="str">
            <v xml:space="preserve">Motte Ø 4.5 </v>
          </cell>
          <cell r="H3220">
            <v>60</v>
          </cell>
          <cell r="I3220">
            <v>16</v>
          </cell>
          <cell r="J3220">
            <v>7</v>
          </cell>
        </row>
        <row r="3221">
          <cell r="B3221" t="str">
            <v>BG24519B</v>
          </cell>
          <cell r="C3221" t="str">
            <v>Arbre - ARBRE01</v>
          </cell>
          <cell r="D3221" t="str">
            <v>Arbre - ARBRE01</v>
          </cell>
          <cell r="E3221" t="str">
            <v>MORUS ROTUNDILOBA MOJO BERRY ® BG1LA</v>
          </cell>
          <cell r="F3221"/>
          <cell r="G3221" t="str">
            <v xml:space="preserve">Pot 1 Litre Anti-Chignon </v>
          </cell>
          <cell r="H3221">
            <v>12</v>
          </cell>
          <cell r="I3221">
            <v>390</v>
          </cell>
          <cell r="J3221">
            <v>132</v>
          </cell>
          <cell r="K3221"/>
        </row>
        <row r="3222">
          <cell r="B3222" t="str">
            <v>40A247</v>
          </cell>
          <cell r="C3222" t="str">
            <v>Graminées - GRAM01</v>
          </cell>
          <cell r="D3222" t="str">
            <v>Graminées - GRAM01</v>
          </cell>
          <cell r="E3222" t="str">
            <v>MUHLENBERGIA CAPILLARIS</v>
          </cell>
          <cell r="F3222" t="str">
            <v>Tolérance au sec</v>
          </cell>
          <cell r="G3222" t="str">
            <v xml:space="preserve">Motte Ø 6 </v>
          </cell>
          <cell r="H3222">
            <v>40</v>
          </cell>
          <cell r="I3222">
            <v>0</v>
          </cell>
          <cell r="J3222">
            <v>0</v>
          </cell>
        </row>
        <row r="3223">
          <cell r="B3223" t="str">
            <v>40A249</v>
          </cell>
          <cell r="C3223" t="str">
            <v>Graminées - GRAM01</v>
          </cell>
          <cell r="D3223" t="str">
            <v>Graminées - GRAM01</v>
          </cell>
          <cell r="E3223" t="str">
            <v>MUHLENBERGIA CAPILLARIS</v>
          </cell>
          <cell r="F3223" t="str">
            <v>Tolérance au sec</v>
          </cell>
          <cell r="G3223" t="str">
            <v xml:space="preserve">Motte Ø 6 </v>
          </cell>
          <cell r="H3223">
            <v>40</v>
          </cell>
          <cell r="I3223">
            <v>0</v>
          </cell>
          <cell r="J3223">
            <v>0</v>
          </cell>
        </row>
        <row r="3224">
          <cell r="B3224" t="str">
            <v>45A101</v>
          </cell>
          <cell r="C3224" t="str">
            <v>Graminées - GRAM01</v>
          </cell>
          <cell r="D3224" t="str">
            <v>Graminées - GRAM01</v>
          </cell>
          <cell r="E3224" t="str">
            <v>MUHLENBERGIA CAPILLARIS</v>
          </cell>
          <cell r="F3224" t="str">
            <v>Tolérance au sec</v>
          </cell>
          <cell r="G3224" t="str">
            <v xml:space="preserve">Motte Ø 6 </v>
          </cell>
          <cell r="H3224">
            <v>45</v>
          </cell>
          <cell r="I3224">
            <v>0</v>
          </cell>
          <cell r="J3224">
            <v>0</v>
          </cell>
        </row>
        <row r="3225">
          <cell r="B3225" t="str">
            <v>45A129</v>
          </cell>
          <cell r="C3225" t="str">
            <v>Graminées - GRAM01</v>
          </cell>
          <cell r="D3225" t="str">
            <v>Graminées - GRAM01</v>
          </cell>
          <cell r="E3225" t="str">
            <v>MUHLENBERGIA CAPILLARIS</v>
          </cell>
          <cell r="F3225" t="str">
            <v>Tolérance au sec</v>
          </cell>
          <cell r="G3225" t="str">
            <v xml:space="preserve">Motte Ø 6 </v>
          </cell>
          <cell r="H3225">
            <v>45</v>
          </cell>
          <cell r="I3225">
            <v>0</v>
          </cell>
          <cell r="J3225">
            <v>0</v>
          </cell>
        </row>
        <row r="3226">
          <cell r="B3226" t="str">
            <v>40A245</v>
          </cell>
          <cell r="C3226" t="str">
            <v>Graminées - GRAM01</v>
          </cell>
          <cell r="D3226" t="str">
            <v>Graminées - GRAM01</v>
          </cell>
          <cell r="E3226" t="str">
            <v>MUHLENBERGIA CAPILLARIS PINK CLOUD</v>
          </cell>
          <cell r="F3226" t="str">
            <v>Tolérance au sec</v>
          </cell>
          <cell r="G3226" t="str">
            <v xml:space="preserve">Motte Ø 6 </v>
          </cell>
          <cell r="H3226">
            <v>40</v>
          </cell>
          <cell r="I3226">
            <v>0</v>
          </cell>
          <cell r="J3226">
            <v>0</v>
          </cell>
        </row>
        <row r="3227">
          <cell r="B3227" t="str">
            <v>40A274</v>
          </cell>
          <cell r="C3227" t="str">
            <v>Graminées - GRAM01</v>
          </cell>
          <cell r="D3227" t="str">
            <v>Graminées - GRAM01</v>
          </cell>
          <cell r="E3227" t="str">
            <v>MUHLENBERGIA CAPILLARIS RUBY</v>
          </cell>
          <cell r="F3227" t="str">
            <v>Tolérance au sec</v>
          </cell>
          <cell r="G3227" t="str">
            <v xml:space="preserve">Motte Ø 6 </v>
          </cell>
          <cell r="H3227">
            <v>40</v>
          </cell>
          <cell r="I3227">
            <v>357</v>
          </cell>
          <cell r="J3227">
            <v>29</v>
          </cell>
          <cell r="K3227" t="str">
            <v>H</v>
          </cell>
        </row>
        <row r="3228">
          <cell r="B3228" t="str">
            <v>40A281</v>
          </cell>
          <cell r="C3228" t="str">
            <v>Graminées - GRAM01</v>
          </cell>
          <cell r="D3228" t="str">
            <v>Graminées - GRAM01</v>
          </cell>
          <cell r="E3228" t="str">
            <v>MUHLENBERGIA CAPILLARIS RUBY</v>
          </cell>
          <cell r="F3228" t="str">
            <v>Tolérance au sec</v>
          </cell>
          <cell r="G3228" t="str">
            <v xml:space="preserve">Motte Ø 6 </v>
          </cell>
          <cell r="H3228">
            <v>40</v>
          </cell>
          <cell r="I3228">
            <v>0</v>
          </cell>
          <cell r="J3228">
            <v>0</v>
          </cell>
          <cell r="K3228" t="str">
            <v>H</v>
          </cell>
        </row>
        <row r="3229">
          <cell r="B3229" t="str">
            <v>BA12175</v>
          </cell>
          <cell r="C3229" t="str">
            <v>Climat Doux - CDOU01</v>
          </cell>
          <cell r="D3229" t="str">
            <v>Vivace - VIVA01</v>
          </cell>
          <cell r="E3229" t="str">
            <v>MUSA BASJOO SAKHALIN BA4</v>
          </cell>
          <cell r="F3229"/>
          <cell r="G3229" t="str">
            <v xml:space="preserve">Motte Ø 4 </v>
          </cell>
          <cell r="H3229">
            <v>104</v>
          </cell>
          <cell r="I3229">
            <v>0</v>
          </cell>
          <cell r="J3229">
            <v>0</v>
          </cell>
          <cell r="K3229" t="str">
            <v>H</v>
          </cell>
        </row>
        <row r="3230">
          <cell r="B3230" t="str">
            <v>BC13855B</v>
          </cell>
          <cell r="C3230" t="str">
            <v>Climat Doux - CDOU01</v>
          </cell>
          <cell r="D3230" t="str">
            <v>Vivace - VIVA01</v>
          </cell>
          <cell r="E3230" t="str">
            <v>MUSA BASJOO SAKHALIN BC1.3L</v>
          </cell>
          <cell r="F3230"/>
          <cell r="G3230" t="str">
            <v xml:space="preserve">Pot 1.3 Litres </v>
          </cell>
          <cell r="H3230">
            <v>10</v>
          </cell>
          <cell r="I3230">
            <v>448</v>
          </cell>
          <cell r="J3230">
            <v>0</v>
          </cell>
          <cell r="K3230" t="str">
            <v>H</v>
          </cell>
        </row>
        <row r="3231">
          <cell r="B3231" t="str">
            <v>BA22054</v>
          </cell>
          <cell r="C3231" t="str">
            <v>Climat Doux - CDOU01</v>
          </cell>
          <cell r="D3231" t="str">
            <v>Vivace - VIVA01</v>
          </cell>
          <cell r="E3231" t="str">
            <v>MUSA ENSETE MAURELLI BA4</v>
          </cell>
          <cell r="F3231"/>
          <cell r="G3231" t="str">
            <v xml:space="preserve">Motte Ø 4 </v>
          </cell>
          <cell r="H3231">
            <v>104</v>
          </cell>
          <cell r="I3231">
            <v>0</v>
          </cell>
          <cell r="J3231">
            <v>0</v>
          </cell>
          <cell r="K3231" t="str">
            <v>H</v>
          </cell>
        </row>
        <row r="3232">
          <cell r="B3232" t="str">
            <v>BA29277</v>
          </cell>
          <cell r="C3232" t="str">
            <v>Climat Doux - CDOU01</v>
          </cell>
          <cell r="D3232" t="str">
            <v>Vivace - VIVA01</v>
          </cell>
          <cell r="E3232" t="str">
            <v>MUSA ITINERANS MEKONG GIANT BA4</v>
          </cell>
          <cell r="F3232"/>
          <cell r="G3232" t="str">
            <v xml:space="preserve">Motte Ø 4 </v>
          </cell>
          <cell r="H3232">
            <v>104</v>
          </cell>
          <cell r="I3232">
            <v>4</v>
          </cell>
          <cell r="J3232">
            <v>0</v>
          </cell>
          <cell r="K3232" t="str">
            <v>H</v>
          </cell>
        </row>
        <row r="3233">
          <cell r="B3233" t="str">
            <v>BA13734</v>
          </cell>
          <cell r="C3233" t="str">
            <v>Climat Doux - CDOU01</v>
          </cell>
          <cell r="D3233" t="str">
            <v>Vivace - VIVA01</v>
          </cell>
          <cell r="E3233" t="str">
            <v>MUSA SIKKIMENSIS RED TIGER BA4</v>
          </cell>
          <cell r="F3233"/>
          <cell r="G3233" t="str">
            <v xml:space="preserve">Motte Ø 4 </v>
          </cell>
          <cell r="H3233">
            <v>104</v>
          </cell>
          <cell r="I3233">
            <v>0</v>
          </cell>
          <cell r="J3233">
            <v>0</v>
          </cell>
          <cell r="K3233" t="str">
            <v>H</v>
          </cell>
        </row>
        <row r="3234">
          <cell r="B3234" t="str">
            <v>BC13857B</v>
          </cell>
          <cell r="C3234" t="str">
            <v>Climat Doux - CDOU01</v>
          </cell>
          <cell r="D3234" t="str">
            <v>Vivace - VIVA01</v>
          </cell>
          <cell r="E3234" t="str">
            <v>MUSA SIKKIMENSIS RED TIGER BC1.3L</v>
          </cell>
          <cell r="F3234"/>
          <cell r="G3234" t="str">
            <v xml:space="preserve">Pot 1.3 Litres </v>
          </cell>
          <cell r="H3234">
            <v>10</v>
          </cell>
          <cell r="I3234">
            <v>235</v>
          </cell>
          <cell r="J3234">
            <v>12</v>
          </cell>
          <cell r="K3234" t="str">
            <v>H</v>
          </cell>
        </row>
        <row r="3235">
          <cell r="B3235" t="str">
            <v>BA12176</v>
          </cell>
          <cell r="C3235" t="str">
            <v>Climat Doux - CDOU01</v>
          </cell>
          <cell r="D3235" t="str">
            <v>Vivace - VIVA01</v>
          </cell>
          <cell r="E3235" t="str">
            <v>MUSELLA LASIOCARPA BA4</v>
          </cell>
          <cell r="F3235"/>
          <cell r="G3235" t="str">
            <v xml:space="preserve">Motte Ø 4 </v>
          </cell>
          <cell r="H3235">
            <v>104</v>
          </cell>
          <cell r="I3235">
            <v>0</v>
          </cell>
          <cell r="J3235">
            <v>0</v>
          </cell>
          <cell r="K3235" t="str">
            <v>H</v>
          </cell>
        </row>
        <row r="3236">
          <cell r="B3236" t="str">
            <v>BC13856B</v>
          </cell>
          <cell r="C3236" t="str">
            <v>Climat Doux - CDOU01</v>
          </cell>
          <cell r="D3236" t="str">
            <v>Vivace - VIVA01</v>
          </cell>
          <cell r="E3236" t="str">
            <v>MUSELLA LASIOCARPA BC1.3L</v>
          </cell>
          <cell r="F3236"/>
          <cell r="G3236" t="str">
            <v xml:space="preserve">Pot 1.3 Litres </v>
          </cell>
          <cell r="H3236">
            <v>10</v>
          </cell>
          <cell r="I3236">
            <v>159</v>
          </cell>
          <cell r="J3236">
            <v>78</v>
          </cell>
          <cell r="K3236" t="str">
            <v>H</v>
          </cell>
        </row>
        <row r="3237">
          <cell r="B3237" t="str">
            <v>BP27832</v>
          </cell>
          <cell r="C3237" t="str">
            <v>Arbuste - ARBU01</v>
          </cell>
          <cell r="D3237" t="str">
            <v>Arbuste - ARBU01</v>
          </cell>
          <cell r="E3237" t="str">
            <v>MYRSINE AFRICANA BP9</v>
          </cell>
          <cell r="F3237" t="str">
            <v>Tolérance au sec</v>
          </cell>
          <cell r="G3237" t="str">
            <v xml:space="preserve">Motte Ø 9 </v>
          </cell>
          <cell r="H3237">
            <v>18</v>
          </cell>
          <cell r="I3237">
            <v>0</v>
          </cell>
          <cell r="J3237">
            <v>0</v>
          </cell>
          <cell r="K3237"/>
        </row>
        <row r="3238">
          <cell r="B3238" t="str">
            <v>10.12P103</v>
          </cell>
          <cell r="C3238" t="str">
            <v>Arbuste - ARBU01</v>
          </cell>
          <cell r="D3238" t="str">
            <v>Arbuste - ARBU01</v>
          </cell>
          <cell r="E3238" t="str">
            <v>MYRTUS COMMUNIS</v>
          </cell>
          <cell r="F3238" t="str">
            <v>Tolérance au sec</v>
          </cell>
          <cell r="G3238" t="str">
            <v xml:space="preserve">Pot Ø 12 </v>
          </cell>
          <cell r="H3238">
            <v>10</v>
          </cell>
          <cell r="I3238">
            <v>35</v>
          </cell>
          <cell r="J3238">
            <v>4</v>
          </cell>
          <cell r="K3238"/>
        </row>
        <row r="3239">
          <cell r="B3239" t="str">
            <v>BP27835</v>
          </cell>
          <cell r="C3239" t="str">
            <v>Arbuste - ARBU01</v>
          </cell>
          <cell r="D3239" t="str">
            <v>Arbuste - ARBU01</v>
          </cell>
          <cell r="E3239" t="str">
            <v>MYRTUS COMMUNIS SSP. TARENTINA BP9</v>
          </cell>
          <cell r="F3239" t="str">
            <v>Tolérance au sec</v>
          </cell>
          <cell r="G3239" t="str">
            <v xml:space="preserve">Motte Ø 9 </v>
          </cell>
          <cell r="H3239">
            <v>18</v>
          </cell>
          <cell r="I3239">
            <v>181</v>
          </cell>
          <cell r="J3239">
            <v>0</v>
          </cell>
          <cell r="K3239"/>
        </row>
        <row r="3240">
          <cell r="B3240" t="str">
            <v>BP29457</v>
          </cell>
          <cell r="C3240" t="str">
            <v>Arbuste - ARBU01</v>
          </cell>
          <cell r="D3240" t="str">
            <v>Arbuste - ARBU01</v>
          </cell>
          <cell r="E3240" t="str">
            <v>MYRTUS UGNI RED DEVIL BP9</v>
          </cell>
          <cell r="F3240" t="str">
            <v>Tolérance au sec</v>
          </cell>
          <cell r="G3240" t="str">
            <v>Motte Ø 9</v>
          </cell>
          <cell r="H3240">
            <v>18</v>
          </cell>
          <cell r="I3240">
            <v>0</v>
          </cell>
          <cell r="J3240">
            <v>0</v>
          </cell>
          <cell r="K3240"/>
        </row>
        <row r="3241">
          <cell r="B3241" t="str">
            <v>BP25637</v>
          </cell>
          <cell r="C3241" t="str">
            <v>Arbuste - ARBU01</v>
          </cell>
          <cell r="D3241" t="str">
            <v>Arbuste - ARBU01</v>
          </cell>
          <cell r="E3241" t="str">
            <v>NANDINA DOMEST. BLUSH PINK® BP8</v>
          </cell>
          <cell r="F3241"/>
          <cell r="G3241" t="str">
            <v xml:space="preserve">Motte Ø 8 </v>
          </cell>
          <cell r="H3241">
            <v>28</v>
          </cell>
          <cell r="I3241">
            <v>92</v>
          </cell>
          <cell r="J3241">
            <v>30</v>
          </cell>
          <cell r="K3241"/>
        </row>
        <row r="3242">
          <cell r="B3242" t="str">
            <v>BP27837</v>
          </cell>
          <cell r="C3242" t="str">
            <v>Arbuste - ARBU01</v>
          </cell>
          <cell r="D3242" t="str">
            <v>Arbuste - ARBU01</v>
          </cell>
          <cell r="E3242" t="str">
            <v>NANDINA DOMEST. BLUSH PINK® BP9</v>
          </cell>
          <cell r="F3242"/>
          <cell r="G3242" t="str">
            <v xml:space="preserve">Motte Ø 9 </v>
          </cell>
          <cell r="H3242">
            <v>18</v>
          </cell>
          <cell r="I3242">
            <v>292</v>
          </cell>
          <cell r="J3242">
            <v>20</v>
          </cell>
          <cell r="K3242"/>
        </row>
        <row r="3243">
          <cell r="B3243" t="str">
            <v>BP6427</v>
          </cell>
          <cell r="C3243" t="str">
            <v>Arbuste - ARBU01</v>
          </cell>
          <cell r="D3243" t="str">
            <v>Arbuste - ARBU01</v>
          </cell>
          <cell r="E3243" t="str">
            <v>NANDINA DOMEST. FIREPOWER BP8</v>
          </cell>
          <cell r="F3243"/>
          <cell r="G3243" t="str">
            <v xml:space="preserve">Motte Ø 8 </v>
          </cell>
          <cell r="H3243">
            <v>28</v>
          </cell>
          <cell r="I3243">
            <v>283</v>
          </cell>
          <cell r="J3243">
            <v>48</v>
          </cell>
        </row>
        <row r="3244">
          <cell r="B3244" t="str">
            <v>BP27844</v>
          </cell>
          <cell r="C3244" t="str">
            <v>Arbuste - ARBU01</v>
          </cell>
          <cell r="D3244" t="str">
            <v>Arbuste - ARBU01</v>
          </cell>
          <cell r="E3244" t="str">
            <v>NANDINA DOMEST. FIREPOWER BP9</v>
          </cell>
          <cell r="F3244"/>
          <cell r="G3244" t="str">
            <v xml:space="preserve">Motte Ø 9 </v>
          </cell>
          <cell r="H3244">
            <v>18</v>
          </cell>
          <cell r="I3244">
            <v>1255</v>
          </cell>
          <cell r="J3244">
            <v>390</v>
          </cell>
        </row>
        <row r="3245">
          <cell r="B3245" t="str">
            <v>BP27841</v>
          </cell>
          <cell r="C3245" t="str">
            <v>Arbuste - ARBU01</v>
          </cell>
          <cell r="D3245" t="str">
            <v>Arbuste - ARBU01</v>
          </cell>
          <cell r="E3245" t="str">
            <v>NANDINA DOMEST. FLIRT® BP9</v>
          </cell>
          <cell r="F3245"/>
          <cell r="G3245" t="str">
            <v xml:space="preserve">Motte Ø 9 </v>
          </cell>
          <cell r="H3245">
            <v>18</v>
          </cell>
          <cell r="I3245">
            <v>111</v>
          </cell>
          <cell r="J3245">
            <v>2</v>
          </cell>
        </row>
        <row r="3246">
          <cell r="B3246" t="str">
            <v>BP9448</v>
          </cell>
          <cell r="C3246" t="str">
            <v>Arbuste - ARBU01</v>
          </cell>
          <cell r="D3246" t="str">
            <v>Arbuste - ARBU01</v>
          </cell>
          <cell r="E3246" t="str">
            <v>NANDINA DOMEST. GULF STREAM BP8</v>
          </cell>
          <cell r="F3246"/>
          <cell r="G3246" t="str">
            <v xml:space="preserve">Motte Ø 8 </v>
          </cell>
          <cell r="H3246">
            <v>28</v>
          </cell>
          <cell r="I3246">
            <v>551</v>
          </cell>
          <cell r="J3246">
            <v>159</v>
          </cell>
        </row>
        <row r="3247">
          <cell r="B3247" t="str">
            <v>BP27847</v>
          </cell>
          <cell r="C3247" t="str">
            <v>Arbuste - ARBU01</v>
          </cell>
          <cell r="D3247" t="str">
            <v>Arbuste - ARBU01</v>
          </cell>
          <cell r="E3247" t="str">
            <v>NANDINA DOMEST. GULF STREAM BP9</v>
          </cell>
          <cell r="F3247"/>
          <cell r="G3247" t="str">
            <v xml:space="preserve">Motte Ø 9 </v>
          </cell>
          <cell r="H3247">
            <v>18</v>
          </cell>
          <cell r="I3247">
            <v>1474</v>
          </cell>
          <cell r="J3247">
            <v>105</v>
          </cell>
          <cell r="K3247" t="str">
            <v>H</v>
          </cell>
        </row>
        <row r="3248">
          <cell r="B3248" t="str">
            <v>BA28286</v>
          </cell>
          <cell r="C3248" t="str">
            <v>Arbuste - ARBU01</v>
          </cell>
          <cell r="D3248" t="str">
            <v>Arbuste - ARBU01</v>
          </cell>
          <cell r="E3248" t="str">
            <v>NANDINA DOMEST. MAG.® LEMON LIME BA3 CT</v>
          </cell>
          <cell r="F3248"/>
          <cell r="G3248" t="str">
            <v xml:space="preserve">Motte Ø 3 </v>
          </cell>
          <cell r="H3248">
            <v>144</v>
          </cell>
          <cell r="I3248">
            <v>26</v>
          </cell>
          <cell r="J3248">
            <v>0</v>
          </cell>
          <cell r="K3248"/>
        </row>
        <row r="3249">
          <cell r="B3249" t="str">
            <v>BA25433</v>
          </cell>
          <cell r="C3249" t="str">
            <v>Arbuste - ARBU01</v>
          </cell>
          <cell r="D3249" t="str">
            <v>Arbuste - ARBU01</v>
          </cell>
          <cell r="E3249" t="str">
            <v>NANDINA DOMEST. MAG.® LEMON LIME BA4 CT</v>
          </cell>
          <cell r="F3249"/>
          <cell r="G3249" t="str">
            <v xml:space="preserve">Motte Ø 4 </v>
          </cell>
          <cell r="H3249">
            <v>104</v>
          </cell>
          <cell r="I3249">
            <v>0</v>
          </cell>
          <cell r="J3249">
            <v>0</v>
          </cell>
          <cell r="K3249"/>
        </row>
        <row r="3250">
          <cell r="B3250" t="str">
            <v>BP26403</v>
          </cell>
          <cell r="C3250" t="str">
            <v>Arbuste - ARBU01</v>
          </cell>
          <cell r="D3250" t="str">
            <v>Arbuste - ARBU01</v>
          </cell>
          <cell r="E3250" t="str">
            <v>NANDINA DOMEST. MAG.® LEMON LIME BP8</v>
          </cell>
          <cell r="F3250"/>
          <cell r="G3250" t="str">
            <v xml:space="preserve">Motte Ø 8 </v>
          </cell>
          <cell r="H3250">
            <v>28</v>
          </cell>
          <cell r="I3250">
            <v>94</v>
          </cell>
          <cell r="J3250">
            <v>0</v>
          </cell>
          <cell r="K3250"/>
        </row>
        <row r="3251">
          <cell r="B3251" t="str">
            <v>BP27859</v>
          </cell>
          <cell r="C3251" t="str">
            <v>Arbuste - ARBU01</v>
          </cell>
          <cell r="D3251" t="str">
            <v>Arbuste - ARBU01</v>
          </cell>
          <cell r="E3251" t="str">
            <v>NANDINA DOMEST. MAG.® LEMON LIME BP9</v>
          </cell>
          <cell r="F3251"/>
          <cell r="G3251" t="str">
            <v xml:space="preserve">Motte Ø 9 </v>
          </cell>
          <cell r="H3251">
            <v>18</v>
          </cell>
          <cell r="I3251">
            <v>1024</v>
          </cell>
          <cell r="J3251">
            <v>77</v>
          </cell>
          <cell r="K3251" t="str">
            <v>H</v>
          </cell>
        </row>
        <row r="3252">
          <cell r="B3252" t="str">
            <v>BP27862</v>
          </cell>
          <cell r="C3252" t="str">
            <v>Arbuste - ARBU01</v>
          </cell>
          <cell r="D3252" t="str">
            <v>Arbuste - ARBU01</v>
          </cell>
          <cell r="E3252" t="str">
            <v>NANDINA DOMEST. MOON BAY BP9</v>
          </cell>
          <cell r="F3252"/>
          <cell r="G3252" t="str">
            <v xml:space="preserve">Motte Ø 9 </v>
          </cell>
          <cell r="H3252">
            <v>18</v>
          </cell>
          <cell r="I3252">
            <v>433</v>
          </cell>
          <cell r="J3252">
            <v>290</v>
          </cell>
          <cell r="K3252"/>
        </row>
        <row r="3253">
          <cell r="B3253" t="str">
            <v>BP25639</v>
          </cell>
          <cell r="C3253" t="str">
            <v>Arbuste - ARBU01</v>
          </cell>
          <cell r="D3253" t="str">
            <v>Arbuste - ARBU01</v>
          </cell>
          <cell r="E3253" t="str">
            <v>NANDINA DOMEST. OBSESSED SEIKA® BP8</v>
          </cell>
          <cell r="F3253"/>
          <cell r="G3253" t="str">
            <v xml:space="preserve">Motte Ø 8 </v>
          </cell>
          <cell r="H3253">
            <v>28</v>
          </cell>
          <cell r="I3253">
            <v>235</v>
          </cell>
          <cell r="J3253">
            <v>0</v>
          </cell>
          <cell r="K3253"/>
        </row>
        <row r="3254">
          <cell r="B3254" t="str">
            <v>BP27864</v>
          </cell>
          <cell r="C3254" t="str">
            <v>Arbuste - ARBU01</v>
          </cell>
          <cell r="D3254" t="str">
            <v>Arbuste - ARBU01</v>
          </cell>
          <cell r="E3254" t="str">
            <v>NANDINA DOMEST. OBSESSED SEIKA® BP9</v>
          </cell>
          <cell r="F3254"/>
          <cell r="G3254" t="str">
            <v xml:space="preserve">Motte Ø 9 </v>
          </cell>
          <cell r="H3254">
            <v>18</v>
          </cell>
          <cell r="I3254">
            <v>2671</v>
          </cell>
          <cell r="J3254">
            <v>253</v>
          </cell>
          <cell r="K3254" t="str">
            <v>H</v>
          </cell>
        </row>
        <row r="3255">
          <cell r="B3255" t="str">
            <v>18A509</v>
          </cell>
          <cell r="C3255" t="str">
            <v>Arbuste - ARBU01</v>
          </cell>
          <cell r="D3255" t="str">
            <v>Arbuste - ARBU01</v>
          </cell>
          <cell r="E3255" t="str">
            <v>NANDINA DOMEST. RICHMOND</v>
          </cell>
          <cell r="F3255"/>
          <cell r="G3255" t="str">
            <v xml:space="preserve">Motte Ø 9 </v>
          </cell>
          <cell r="H3255">
            <v>18</v>
          </cell>
          <cell r="I3255">
            <v>56</v>
          </cell>
          <cell r="J3255">
            <v>35</v>
          </cell>
          <cell r="K3255"/>
        </row>
        <row r="3256">
          <cell r="B3256" t="str">
            <v>BP27866</v>
          </cell>
          <cell r="C3256" t="str">
            <v>Arbuste - ARBU01</v>
          </cell>
          <cell r="D3256" t="str">
            <v>Arbuste - ARBU01</v>
          </cell>
          <cell r="E3256" t="str">
            <v>NANDINA DOMEST. SUMMER SUNSET® BP9</v>
          </cell>
          <cell r="F3256"/>
          <cell r="G3256" t="str">
            <v xml:space="preserve">Motte Ø 9 </v>
          </cell>
          <cell r="H3256">
            <v>18</v>
          </cell>
          <cell r="I3256">
            <v>152</v>
          </cell>
          <cell r="J3256">
            <v>96</v>
          </cell>
          <cell r="K3256"/>
        </row>
        <row r="3257">
          <cell r="B3257" t="str">
            <v>BP27868</v>
          </cell>
          <cell r="C3257" t="str">
            <v>Arbuste - ARBU01</v>
          </cell>
          <cell r="D3257" t="str">
            <v>Arbuste - ARBU01</v>
          </cell>
          <cell r="E3257" t="str">
            <v>NANDINA DOMEST. TWILIGHT® BP9</v>
          </cell>
          <cell r="F3257"/>
          <cell r="G3257" t="str">
            <v xml:space="preserve">Motte Ø 9 </v>
          </cell>
          <cell r="H3257">
            <v>18</v>
          </cell>
          <cell r="I3257">
            <v>239</v>
          </cell>
          <cell r="J3257">
            <v>6</v>
          </cell>
          <cell r="K3257"/>
        </row>
        <row r="3258">
          <cell r="B3258" t="str">
            <v>BP27870</v>
          </cell>
          <cell r="C3258" t="str">
            <v>Arbuste - ARBU01</v>
          </cell>
          <cell r="D3258" t="str">
            <v>Arbuste - ARBU01</v>
          </cell>
          <cell r="E3258" t="str">
            <v>NANDINA DOMEST. WOODS DWARF BP9</v>
          </cell>
          <cell r="F3258"/>
          <cell r="G3258" t="str">
            <v xml:space="preserve">Motte Ø 9 </v>
          </cell>
          <cell r="H3258">
            <v>18</v>
          </cell>
          <cell r="I3258">
            <v>304</v>
          </cell>
          <cell r="J3258">
            <v>91</v>
          </cell>
          <cell r="K3258"/>
        </row>
        <row r="3259">
          <cell r="B3259" t="str">
            <v>SG25860B</v>
          </cell>
          <cell r="C3259" t="str">
            <v>Arbuste - ARBU01</v>
          </cell>
          <cell r="D3259" t="str">
            <v>Arbuste - ARBU01</v>
          </cell>
          <cell r="E3259" t="str">
            <v>NANDINA DOMESTICA SG9</v>
          </cell>
          <cell r="F3259"/>
          <cell r="G3259" t="str">
            <v xml:space="preserve">Godets Ø 9 </v>
          </cell>
          <cell r="H3259">
            <v>12</v>
          </cell>
          <cell r="I3259">
            <v>239</v>
          </cell>
          <cell r="J3259">
            <v>59</v>
          </cell>
          <cell r="K3259"/>
        </row>
        <row r="3260">
          <cell r="B3260" t="str">
            <v>SG6420B</v>
          </cell>
          <cell r="C3260" t="str">
            <v>Arbuste - ARBU01</v>
          </cell>
          <cell r="D3260" t="str">
            <v>Arbuste - ARBU01</v>
          </cell>
          <cell r="E3260" t="str">
            <v>NANDINA DOMESTICA SG9 R</v>
          </cell>
          <cell r="F3260"/>
          <cell r="G3260" t="str">
            <v xml:space="preserve">Godets Ø 9 </v>
          </cell>
          <cell r="H3260">
            <v>12</v>
          </cell>
          <cell r="I3260">
            <v>2560</v>
          </cell>
          <cell r="J3260">
            <v>453</v>
          </cell>
        </row>
        <row r="3261">
          <cell r="B3261" t="str">
            <v>SP22399</v>
          </cell>
          <cell r="C3261" t="str">
            <v>Arbuste - ARBU01</v>
          </cell>
          <cell r="D3261" t="str">
            <v>Arbuste - ARBU01</v>
          </cell>
          <cell r="E3261" t="str">
            <v>NANDINA DOMESTICA SP8</v>
          </cell>
          <cell r="F3261"/>
          <cell r="G3261" t="str">
            <v xml:space="preserve">Motte Ø 8 </v>
          </cell>
          <cell r="H3261">
            <v>28</v>
          </cell>
          <cell r="I3261">
            <v>0</v>
          </cell>
          <cell r="J3261">
            <v>0</v>
          </cell>
        </row>
        <row r="3262">
          <cell r="B3262" t="str">
            <v>GC27240B</v>
          </cell>
          <cell r="C3262" t="str">
            <v>Fruitier - FRUITIER</v>
          </cell>
          <cell r="D3262" t="str">
            <v>Fruitier - FRUITIER</v>
          </cell>
          <cell r="E3262" t="str">
            <v>NASHI SHINKO GC1.2L TIG</v>
          </cell>
          <cell r="F3262"/>
          <cell r="G3262" t="str">
            <v xml:space="preserve">Pot 1.2 Litres </v>
          </cell>
          <cell r="H3262">
            <v>10</v>
          </cell>
          <cell r="I3262">
            <v>6</v>
          </cell>
          <cell r="J3262">
            <v>2</v>
          </cell>
          <cell r="K3262"/>
        </row>
        <row r="3263">
          <cell r="B3263" t="str">
            <v>GC27238B</v>
          </cell>
          <cell r="C3263" t="str">
            <v>Fruitier - FRUITIER</v>
          </cell>
          <cell r="D3263" t="str">
            <v>Fruitier - FRUITIER</v>
          </cell>
          <cell r="E3263" t="str">
            <v>NASHI SHINSEIKI GC1.2L TIG</v>
          </cell>
          <cell r="F3263"/>
          <cell r="G3263" t="str">
            <v xml:space="preserve">Pot 1.2 Litres </v>
          </cell>
          <cell r="H3263">
            <v>10</v>
          </cell>
          <cell r="I3263">
            <v>18</v>
          </cell>
          <cell r="J3263">
            <v>6</v>
          </cell>
          <cell r="K3263"/>
        </row>
        <row r="3264">
          <cell r="B3264" t="str">
            <v>BG24920</v>
          </cell>
          <cell r="C3264" t="str">
            <v>Vivace - VIVA01</v>
          </cell>
          <cell r="D3264" t="str">
            <v>Vivace - VIVA01</v>
          </cell>
          <cell r="E3264" t="str">
            <v>NEPETA X FAASSENII SIX HILLS GIANT BG8</v>
          </cell>
          <cell r="F3264" t="str">
            <v>Tolérance au sec</v>
          </cell>
          <cell r="G3264" t="str">
            <v>Godets Ø 8</v>
          </cell>
          <cell r="H3264">
            <v>10</v>
          </cell>
          <cell r="I3264">
            <v>20</v>
          </cell>
          <cell r="J3264">
            <v>0</v>
          </cell>
          <cell r="K3264"/>
        </row>
        <row r="3265">
          <cell r="B3265" t="str">
            <v>8.12P170</v>
          </cell>
          <cell r="C3265" t="str">
            <v>Vivace - VIVA01</v>
          </cell>
          <cell r="D3265" t="str">
            <v>Vivace - VIVA01</v>
          </cell>
          <cell r="E3265" t="str">
            <v>NERINE BOWDENII</v>
          </cell>
          <cell r="F3265"/>
          <cell r="G3265" t="str">
            <v xml:space="preserve">Pot Ø 12 </v>
          </cell>
          <cell r="H3265">
            <v>8</v>
          </cell>
          <cell r="I3265">
            <v>75</v>
          </cell>
          <cell r="J3265">
            <v>0</v>
          </cell>
          <cell r="K3265"/>
        </row>
        <row r="3266">
          <cell r="B3266" t="str">
            <v>8.15P103</v>
          </cell>
          <cell r="C3266" t="str">
            <v>Climat Doux - CDOU01</v>
          </cell>
          <cell r="D3266" t="str">
            <v>Arbuste - ARBU01</v>
          </cell>
          <cell r="E3266" t="str">
            <v>NERIUM EMILIE</v>
          </cell>
          <cell r="F3266" t="str">
            <v>Tolérance au sec</v>
          </cell>
          <cell r="G3266" t="str">
            <v xml:space="preserve">Pot Ø 14 </v>
          </cell>
          <cell r="H3266">
            <v>8</v>
          </cell>
          <cell r="I3266">
            <v>90</v>
          </cell>
          <cell r="J3266">
            <v>73</v>
          </cell>
        </row>
        <row r="3267">
          <cell r="B3267" t="str">
            <v>8.15P102</v>
          </cell>
          <cell r="C3267" t="str">
            <v>Climat Doux - CDOU01</v>
          </cell>
          <cell r="D3267" t="str">
            <v>Arbuste - ARBU01</v>
          </cell>
          <cell r="E3267" t="str">
            <v>NERIUM ITALIA</v>
          </cell>
          <cell r="F3267" t="str">
            <v>Tolérance au sec</v>
          </cell>
          <cell r="G3267" t="str">
            <v xml:space="preserve">Pot Ø 14 </v>
          </cell>
          <cell r="H3267">
            <v>8</v>
          </cell>
          <cell r="I3267">
            <v>90</v>
          </cell>
          <cell r="J3267">
            <v>69</v>
          </cell>
        </row>
        <row r="3268">
          <cell r="B3268" t="str">
            <v>8.15P101</v>
          </cell>
          <cell r="C3268" t="str">
            <v>Climat Doux - CDOU01</v>
          </cell>
          <cell r="D3268" t="str">
            <v>Arbuste - ARBU01</v>
          </cell>
          <cell r="E3268" t="str">
            <v>NERIUM SOEUR AGNES</v>
          </cell>
          <cell r="F3268" t="str">
            <v>Tolérance au sec</v>
          </cell>
          <cell r="G3268" t="str">
            <v xml:space="preserve">Pot Ø 14 </v>
          </cell>
          <cell r="H3268">
            <v>8</v>
          </cell>
          <cell r="I3268">
            <v>40</v>
          </cell>
          <cell r="J3268">
            <v>26</v>
          </cell>
        </row>
        <row r="3269">
          <cell r="B3269" t="str">
            <v>SG26590B</v>
          </cell>
          <cell r="C3269" t="str">
            <v>Arbre - ARBRE01</v>
          </cell>
          <cell r="D3269" t="str">
            <v>Arbre - ARBRE01</v>
          </cell>
          <cell r="E3269" t="str">
            <v>NYSSA SYLVATICA SG1LA TIG</v>
          </cell>
          <cell r="F3269"/>
          <cell r="G3269" t="str">
            <v xml:space="preserve">Pot 1 Litre Anti-Chignon </v>
          </cell>
          <cell r="H3269">
            <v>12</v>
          </cell>
          <cell r="I3269">
            <v>0</v>
          </cell>
          <cell r="J3269">
            <v>0</v>
          </cell>
        </row>
        <row r="3270">
          <cell r="B3270" t="str">
            <v>SG29151</v>
          </cell>
          <cell r="C3270" t="str">
            <v>Arbre - ARBRE01</v>
          </cell>
          <cell r="D3270" t="str">
            <v>Arbre - ARBRE01</v>
          </cell>
          <cell r="E3270" t="str">
            <v>NYSSA SYLVATICA SG1LA TIG 20/40</v>
          </cell>
          <cell r="F3270"/>
          <cell r="G3270" t="str">
            <v xml:space="preserve">Pot 1 Litre Anti-Chignon </v>
          </cell>
          <cell r="H3270">
            <v>12</v>
          </cell>
          <cell r="I3270">
            <v>0</v>
          </cell>
          <cell r="J3270">
            <v>0</v>
          </cell>
        </row>
        <row r="3271">
          <cell r="B3271" t="str">
            <v>SG29152</v>
          </cell>
          <cell r="C3271" t="str">
            <v>Arbre - ARBRE01</v>
          </cell>
          <cell r="D3271" t="str">
            <v>Arbre - ARBRE01</v>
          </cell>
          <cell r="E3271" t="str">
            <v>NYSSA SYLVATICA SG1LA TIG 40/60</v>
          </cell>
          <cell r="F3271"/>
          <cell r="G3271" t="str">
            <v xml:space="preserve">Pot 1 Litre Anti-Chignon </v>
          </cell>
          <cell r="H3271">
            <v>12</v>
          </cell>
          <cell r="I3271">
            <v>0</v>
          </cell>
          <cell r="J3271">
            <v>0</v>
          </cell>
        </row>
        <row r="3272">
          <cell r="B3272" t="str">
            <v>BP27873</v>
          </cell>
          <cell r="C3272" t="str">
            <v>Climat Doux - CDOU01</v>
          </cell>
          <cell r="D3272" t="str">
            <v>Arbuste - ARBU01</v>
          </cell>
          <cell r="E3272" t="str">
            <v>OLEARIA HAASTII BP9</v>
          </cell>
          <cell r="F3272"/>
          <cell r="G3272" t="str">
            <v xml:space="preserve">Motte Ø 9 </v>
          </cell>
          <cell r="H3272">
            <v>18</v>
          </cell>
          <cell r="I3272">
            <v>85</v>
          </cell>
          <cell r="J3272">
            <v>0</v>
          </cell>
        </row>
        <row r="3273">
          <cell r="B3273" t="str">
            <v>BG28703</v>
          </cell>
          <cell r="C3273" t="str">
            <v>Climat Doux - CDOU01</v>
          </cell>
          <cell r="D3273" t="str">
            <v>Arbuste - ARBU01</v>
          </cell>
          <cell r="E3273" t="str">
            <v>OLEARIA PHLOGOPAPPA SPRING BLING BG9</v>
          </cell>
          <cell r="F3273"/>
          <cell r="G3273" t="str">
            <v xml:space="preserve">Godets Ø 9 </v>
          </cell>
          <cell r="H3273">
            <v>12</v>
          </cell>
          <cell r="I3273">
            <v>206</v>
          </cell>
          <cell r="J3273">
            <v>49</v>
          </cell>
        </row>
        <row r="3274">
          <cell r="B3274" t="str">
            <v>18A540</v>
          </cell>
          <cell r="C3274" t="str">
            <v>Vivace - VIVA01</v>
          </cell>
          <cell r="D3274" t="str">
            <v>Vivace - VIVA01</v>
          </cell>
          <cell r="E3274" t="str">
            <v>OPHIOPOGON NIGER</v>
          </cell>
          <cell r="F3274" t="str">
            <v>Couvre-sol</v>
          </cell>
          <cell r="G3274" t="str">
            <v xml:space="preserve">Motte Ø 9 </v>
          </cell>
          <cell r="H3274">
            <v>18</v>
          </cell>
          <cell r="I3274">
            <v>364</v>
          </cell>
          <cell r="J3274">
            <v>352</v>
          </cell>
          <cell r="K3274"/>
        </row>
        <row r="3275">
          <cell r="B3275" t="str">
            <v>18A352</v>
          </cell>
          <cell r="C3275" t="str">
            <v>Graminées - GRAM01</v>
          </cell>
          <cell r="D3275" t="str">
            <v>Vivace - VIVA01</v>
          </cell>
          <cell r="E3275" t="str">
            <v>OPHIOPOGON PLANISCAPUS BLACK DRAGON</v>
          </cell>
          <cell r="F3275" t="str">
            <v>Couvre-sol</v>
          </cell>
          <cell r="G3275" t="str">
            <v xml:space="preserve">Motte Ø 9 </v>
          </cell>
          <cell r="H3275">
            <v>18</v>
          </cell>
          <cell r="I3275">
            <v>0</v>
          </cell>
          <cell r="J3275">
            <v>0</v>
          </cell>
          <cell r="K3275"/>
        </row>
        <row r="3276">
          <cell r="B3276" t="str">
            <v>18A487</v>
          </cell>
          <cell r="C3276" t="str">
            <v>Graminées - GRAM01</v>
          </cell>
          <cell r="D3276" t="str">
            <v>Vivace - VIVA01</v>
          </cell>
          <cell r="E3276" t="str">
            <v>OPHIOPOGON PLANISCAPUS HOSOBA</v>
          </cell>
          <cell r="F3276" t="str">
            <v>Couvre-sol</v>
          </cell>
          <cell r="G3276" t="str">
            <v xml:space="preserve">Motte Ø 9 </v>
          </cell>
          <cell r="H3276">
            <v>18</v>
          </cell>
          <cell r="I3276">
            <v>0</v>
          </cell>
          <cell r="J3276">
            <v>194</v>
          </cell>
          <cell r="K3276" t="str">
            <v>H</v>
          </cell>
        </row>
        <row r="3277">
          <cell r="B3277" t="str">
            <v>28A211</v>
          </cell>
          <cell r="C3277" t="str">
            <v>Graminées - GRAM01</v>
          </cell>
          <cell r="D3277" t="str">
            <v>Vivace - VIVA01</v>
          </cell>
          <cell r="E3277" t="str">
            <v>OPHIOPOGON PLANISCAPUS HOSOBA</v>
          </cell>
          <cell r="F3277" t="str">
            <v>Couvre-sol</v>
          </cell>
          <cell r="G3277" t="str">
            <v xml:space="preserve">Motte Ø 8 </v>
          </cell>
          <cell r="H3277">
            <v>28</v>
          </cell>
          <cell r="I3277">
            <v>0</v>
          </cell>
          <cell r="J3277">
            <v>0</v>
          </cell>
          <cell r="K3277"/>
        </row>
        <row r="3278">
          <cell r="B3278" t="str">
            <v>BA28419</v>
          </cell>
          <cell r="C3278" t="str">
            <v>Vivace - VIVA01</v>
          </cell>
          <cell r="D3278" t="str">
            <v>Vivace - VIVA01</v>
          </cell>
          <cell r="E3278" t="str">
            <v>OPHIOPOGON PLANISCAPUS HOSOBA BA4</v>
          </cell>
          <cell r="F3278" t="str">
            <v>Couvre-sol</v>
          </cell>
          <cell r="G3278" t="str">
            <v xml:space="preserve">Motte Ø 4 </v>
          </cell>
          <cell r="H3278">
            <v>104</v>
          </cell>
          <cell r="I3278">
            <v>0</v>
          </cell>
          <cell r="J3278">
            <v>0</v>
          </cell>
          <cell r="K3278"/>
        </row>
        <row r="3279">
          <cell r="B3279" t="str">
            <v>18A506</v>
          </cell>
          <cell r="C3279" t="str">
            <v>Graminées - GRAM01</v>
          </cell>
          <cell r="D3279" t="str">
            <v>Vivace - VIVA01</v>
          </cell>
          <cell r="E3279" t="str">
            <v>OPHIOPOGON PLANISCAPUS NIGRESCENS</v>
          </cell>
          <cell r="F3279" t="str">
            <v>Couvre-sol</v>
          </cell>
          <cell r="G3279" t="str">
            <v xml:space="preserve">Motte Ø 9 </v>
          </cell>
          <cell r="H3279">
            <v>18</v>
          </cell>
          <cell r="I3279">
            <v>166</v>
          </cell>
          <cell r="J3279">
            <v>2</v>
          </cell>
          <cell r="K3279"/>
        </row>
        <row r="3280">
          <cell r="B3280" t="str">
            <v>84A123</v>
          </cell>
          <cell r="C3280" t="str">
            <v>Graminées - GRAM01</v>
          </cell>
          <cell r="D3280" t="str">
            <v>Vivace - VIVA01</v>
          </cell>
          <cell r="E3280" t="str">
            <v>OPHIOPOGON PLANISCAPUS NIGRESCENS</v>
          </cell>
          <cell r="F3280" t="str">
            <v>Couvre-sol</v>
          </cell>
          <cell r="G3280" t="str">
            <v xml:space="preserve">Motte Ø 3.5 </v>
          </cell>
          <cell r="H3280">
            <v>84</v>
          </cell>
          <cell r="I3280">
            <v>0</v>
          </cell>
          <cell r="J3280">
            <v>0</v>
          </cell>
          <cell r="K3280"/>
        </row>
        <row r="3281">
          <cell r="B3281" t="str">
            <v>10.12P104</v>
          </cell>
          <cell r="C3281" t="str">
            <v>Climat Doux - CDOU01</v>
          </cell>
          <cell r="D3281" t="str">
            <v>Succulentes - SUCC01</v>
          </cell>
          <cell r="E3281" t="str">
            <v>OPUNTIA VULGARIS</v>
          </cell>
          <cell r="F3281" t="str">
            <v>Tolérance au sec</v>
          </cell>
          <cell r="G3281" t="str">
            <v xml:space="preserve">Pot Ø 12 </v>
          </cell>
          <cell r="H3281">
            <v>10</v>
          </cell>
          <cell r="I3281">
            <v>30</v>
          </cell>
          <cell r="J3281">
            <v>22</v>
          </cell>
          <cell r="K3281"/>
        </row>
        <row r="3282">
          <cell r="B3282" t="str">
            <v>BC10159B</v>
          </cell>
          <cell r="C3282" t="str">
            <v>Arbuste - ARBU01</v>
          </cell>
          <cell r="D3282" t="str">
            <v>Arbuste - ARBU01</v>
          </cell>
          <cell r="E3282" t="str">
            <v>OSMANTHUS BURKWOODII BC1.3L R</v>
          </cell>
          <cell r="F3282"/>
          <cell r="G3282" t="str">
            <v xml:space="preserve">Pot 1.3 Litres </v>
          </cell>
          <cell r="H3282">
            <v>10</v>
          </cell>
          <cell r="I3282">
            <v>511</v>
          </cell>
          <cell r="J3282">
            <v>4</v>
          </cell>
          <cell r="K3282" t="str">
            <v>H</v>
          </cell>
        </row>
        <row r="3283">
          <cell r="B3283" t="str">
            <v>BG6508B</v>
          </cell>
          <cell r="C3283" t="str">
            <v>Arbuste - ARBU01</v>
          </cell>
          <cell r="D3283" t="str">
            <v>Arbuste - ARBU01</v>
          </cell>
          <cell r="E3283" t="str">
            <v>OSMANTHUS BURKWOODII BG9 R</v>
          </cell>
          <cell r="F3283"/>
          <cell r="G3283" t="str">
            <v xml:space="preserve">Godets Ø 9 </v>
          </cell>
          <cell r="H3283">
            <v>12</v>
          </cell>
          <cell r="I3283">
            <v>0</v>
          </cell>
          <cell r="J3283">
            <v>0</v>
          </cell>
          <cell r="K3283" t="str">
            <v>H</v>
          </cell>
        </row>
        <row r="3284">
          <cell r="B3284" t="str">
            <v>BP22403</v>
          </cell>
          <cell r="C3284" t="str">
            <v>Arbuste - ARBU01</v>
          </cell>
          <cell r="D3284" t="str">
            <v>Arbuste - ARBU01</v>
          </cell>
          <cell r="E3284" t="str">
            <v>OSMANTHUS BURKWOODII BP7</v>
          </cell>
          <cell r="F3284"/>
          <cell r="G3284" t="str">
            <v xml:space="preserve">Motte Ø 7 </v>
          </cell>
          <cell r="H3284">
            <v>40</v>
          </cell>
          <cell r="I3284">
            <v>86</v>
          </cell>
          <cell r="J3284">
            <v>0</v>
          </cell>
        </row>
        <row r="3285">
          <cell r="B3285" t="str">
            <v>BP6509</v>
          </cell>
          <cell r="C3285" t="str">
            <v>Arbuste - ARBU01</v>
          </cell>
          <cell r="D3285" t="str">
            <v>Arbuste - ARBU01</v>
          </cell>
          <cell r="E3285" t="str">
            <v>OSMANTHUS BURKWOODII BP8 CONT</v>
          </cell>
          <cell r="F3285"/>
          <cell r="G3285" t="str">
            <v xml:space="preserve">Motte Ø 8 </v>
          </cell>
          <cell r="H3285">
            <v>28</v>
          </cell>
          <cell r="I3285">
            <v>0</v>
          </cell>
          <cell r="J3285">
            <v>0</v>
          </cell>
        </row>
        <row r="3286">
          <cell r="B3286" t="str">
            <v>BP6507</v>
          </cell>
          <cell r="C3286" t="str">
            <v>Arbuste - ARBU01</v>
          </cell>
          <cell r="D3286" t="str">
            <v>Arbuste - ARBU01</v>
          </cell>
          <cell r="E3286" t="str">
            <v>OSMANTHUS BURKWOODII BP9</v>
          </cell>
          <cell r="F3286"/>
          <cell r="G3286" t="str">
            <v xml:space="preserve">Motte Ø 9 </v>
          </cell>
          <cell r="H3286">
            <v>18</v>
          </cell>
          <cell r="I3286">
            <v>1660</v>
          </cell>
          <cell r="J3286">
            <v>0</v>
          </cell>
        </row>
        <row r="3287">
          <cell r="B3287" t="str">
            <v>BP27879</v>
          </cell>
          <cell r="C3287" t="str">
            <v>Arbuste - ARBU01</v>
          </cell>
          <cell r="D3287" t="str">
            <v>Arbuste - ARBU01</v>
          </cell>
          <cell r="E3287" t="str">
            <v>OSMANTHUS DELAVAYI BP9</v>
          </cell>
          <cell r="F3287"/>
          <cell r="G3287" t="str">
            <v xml:space="preserve">Motte Ø 9 </v>
          </cell>
          <cell r="H3287">
            <v>18</v>
          </cell>
          <cell r="I3287">
            <v>8</v>
          </cell>
          <cell r="J3287">
            <v>0</v>
          </cell>
        </row>
        <row r="3288">
          <cell r="B3288" t="str">
            <v>BG6511B</v>
          </cell>
          <cell r="C3288" t="str">
            <v>Arbuste - ARBU01</v>
          </cell>
          <cell r="D3288" t="str">
            <v>Arbuste - ARBU01</v>
          </cell>
          <cell r="E3288" t="str">
            <v>OSMANTHUS FRAGANS BG9 R</v>
          </cell>
          <cell r="F3288"/>
          <cell r="G3288" t="str">
            <v xml:space="preserve">Godets Ø 9 </v>
          </cell>
          <cell r="H3288">
            <v>12</v>
          </cell>
          <cell r="I3288">
            <v>0</v>
          </cell>
          <cell r="J3288">
            <v>0</v>
          </cell>
        </row>
        <row r="3289">
          <cell r="B3289" t="str">
            <v>BP28404</v>
          </cell>
          <cell r="C3289" t="str">
            <v>Arbuste - ARBU01</v>
          </cell>
          <cell r="D3289" t="str">
            <v>Arbuste - ARBU01</v>
          </cell>
          <cell r="E3289" t="str">
            <v>OSMANTHUS FRAGANS BP9</v>
          </cell>
          <cell r="F3289"/>
          <cell r="G3289" t="str">
            <v xml:space="preserve">Motte Ø 9 </v>
          </cell>
          <cell r="H3289">
            <v>18</v>
          </cell>
          <cell r="I3289">
            <v>0</v>
          </cell>
          <cell r="J3289">
            <v>0</v>
          </cell>
        </row>
        <row r="3290">
          <cell r="B3290" t="str">
            <v>BG6515B</v>
          </cell>
          <cell r="C3290" t="str">
            <v>Arbuste - ARBU01</v>
          </cell>
          <cell r="D3290" t="str">
            <v>Arbuste - ARBU01</v>
          </cell>
          <cell r="E3290" t="str">
            <v>OSMANTHUS HETEROPHY. GOSHIKI BG9 R</v>
          </cell>
          <cell r="F3290"/>
          <cell r="G3290" t="str">
            <v xml:space="preserve">Godets Ø 9 </v>
          </cell>
          <cell r="H3290">
            <v>12</v>
          </cell>
          <cell r="I3290">
            <v>177</v>
          </cell>
          <cell r="J3290">
            <v>54</v>
          </cell>
        </row>
        <row r="3291">
          <cell r="B3291" t="str">
            <v>BP27882</v>
          </cell>
          <cell r="C3291" t="str">
            <v>Arbuste - ARBU01</v>
          </cell>
          <cell r="D3291" t="str">
            <v>Arbuste - ARBU01</v>
          </cell>
          <cell r="E3291" t="str">
            <v>OSMANTHUS HETEROPHY. GOSHIKI BP9</v>
          </cell>
          <cell r="F3291"/>
          <cell r="G3291" t="str">
            <v xml:space="preserve">Motte Ø 9 </v>
          </cell>
          <cell r="H3291">
            <v>18</v>
          </cell>
          <cell r="I3291">
            <v>317</v>
          </cell>
          <cell r="J3291">
            <v>259</v>
          </cell>
        </row>
        <row r="3292">
          <cell r="B3292" t="str">
            <v>BG6520B</v>
          </cell>
          <cell r="C3292" t="str">
            <v>Arbuste - ARBU01</v>
          </cell>
          <cell r="D3292" t="str">
            <v>Arbuste - ARBU01</v>
          </cell>
          <cell r="E3292" t="str">
            <v>OSMANTHUS HETEROPHY. PURPUREUS BG9 R</v>
          </cell>
          <cell r="F3292"/>
          <cell r="G3292" t="str">
            <v xml:space="preserve">Godets Ø 9 </v>
          </cell>
          <cell r="H3292">
            <v>12</v>
          </cell>
          <cell r="I3292">
            <v>99</v>
          </cell>
          <cell r="J3292">
            <v>90</v>
          </cell>
        </row>
        <row r="3293">
          <cell r="B3293" t="str">
            <v>BP27884</v>
          </cell>
          <cell r="C3293" t="str">
            <v>Arbuste - ARBU01</v>
          </cell>
          <cell r="D3293" t="str">
            <v>Arbuste - ARBU01</v>
          </cell>
          <cell r="E3293" t="str">
            <v>OSMANTHUS HETEROPHY. PURPUREUS BP9</v>
          </cell>
          <cell r="F3293"/>
          <cell r="G3293" t="str">
            <v xml:space="preserve">Motte Ø 9 </v>
          </cell>
          <cell r="H3293">
            <v>18</v>
          </cell>
          <cell r="I3293">
            <v>156</v>
          </cell>
          <cell r="J3293">
            <v>109</v>
          </cell>
        </row>
        <row r="3294">
          <cell r="B3294" t="str">
            <v>BP28077</v>
          </cell>
          <cell r="C3294" t="str">
            <v>Arbuste - ARBU01</v>
          </cell>
          <cell r="D3294" t="str">
            <v>Arbuste - ARBU01</v>
          </cell>
          <cell r="E3294" t="str">
            <v>OSMANTHUS HETEROPHY. ROTUNDIFOLIUS BP9</v>
          </cell>
          <cell r="F3294"/>
          <cell r="G3294" t="str">
            <v xml:space="preserve">Motte Ø 9 </v>
          </cell>
          <cell r="H3294">
            <v>18</v>
          </cell>
          <cell r="I3294">
            <v>0</v>
          </cell>
          <cell r="J3294">
            <v>0</v>
          </cell>
          <cell r="K3294"/>
        </row>
        <row r="3295">
          <cell r="B3295" t="str">
            <v>BG6521B</v>
          </cell>
          <cell r="C3295" t="str">
            <v>Arbuste - ARBU01</v>
          </cell>
          <cell r="D3295" t="str">
            <v>Arbuste - ARBU01</v>
          </cell>
          <cell r="E3295" t="str">
            <v>OSMANTHUS HETEROPHY. VARIEGATUS BG9 R</v>
          </cell>
          <cell r="F3295"/>
          <cell r="G3295" t="str">
            <v xml:space="preserve">Godets Ø 9 </v>
          </cell>
          <cell r="H3295">
            <v>12</v>
          </cell>
          <cell r="I3295">
            <v>80</v>
          </cell>
          <cell r="J3295">
            <v>37</v>
          </cell>
          <cell r="K3295"/>
        </row>
        <row r="3296">
          <cell r="B3296" t="str">
            <v>BP27886</v>
          </cell>
          <cell r="C3296" t="str">
            <v>Arbuste - ARBU01</v>
          </cell>
          <cell r="D3296" t="str">
            <v>Arbuste - ARBU01</v>
          </cell>
          <cell r="E3296" t="str">
            <v>OSMANTHUS HETEROPHY. VARIEGATUS BP9</v>
          </cell>
          <cell r="F3296"/>
          <cell r="G3296" t="str">
            <v xml:space="preserve">Motte Ø 9 </v>
          </cell>
          <cell r="H3296">
            <v>18</v>
          </cell>
          <cell r="I3296">
            <v>132</v>
          </cell>
          <cell r="J3296">
            <v>112</v>
          </cell>
          <cell r="K3296"/>
        </row>
        <row r="3297">
          <cell r="B3297" t="str">
            <v>BG6512B</v>
          </cell>
          <cell r="C3297" t="str">
            <v>Arbuste - ARBU01</v>
          </cell>
          <cell r="D3297" t="str">
            <v>Arbuste - ARBU01</v>
          </cell>
          <cell r="E3297" t="str">
            <v>OSMANTHUS HETEROPHYLLUS BG9 R</v>
          </cell>
          <cell r="F3297"/>
          <cell r="G3297" t="str">
            <v xml:space="preserve">Godets Ø 9 </v>
          </cell>
          <cell r="H3297">
            <v>12</v>
          </cell>
          <cell r="I3297">
            <v>0</v>
          </cell>
          <cell r="J3297">
            <v>0</v>
          </cell>
          <cell r="K3297"/>
        </row>
        <row r="3298">
          <cell r="B3298" t="str">
            <v>BP27880</v>
          </cell>
          <cell r="C3298" t="str">
            <v>Arbuste - ARBU01</v>
          </cell>
          <cell r="D3298" t="str">
            <v>Arbuste - ARBU01</v>
          </cell>
          <cell r="E3298" t="str">
            <v>OSMANTHUS HETEROPHYLLUS BP9</v>
          </cell>
          <cell r="F3298"/>
          <cell r="G3298" t="str">
            <v xml:space="preserve">Motte Ø 9 </v>
          </cell>
          <cell r="H3298">
            <v>18</v>
          </cell>
          <cell r="I3298">
            <v>449</v>
          </cell>
          <cell r="J3298">
            <v>285</v>
          </cell>
        </row>
        <row r="3299">
          <cell r="B3299" t="str">
            <v>BP27888</v>
          </cell>
          <cell r="C3299" t="str">
            <v>Fougère - FOUGERE</v>
          </cell>
          <cell r="D3299" t="str">
            <v>Fougère - FOUGERE</v>
          </cell>
          <cell r="E3299" t="str">
            <v>OSMUNDA REGALIS PURPURASCENS BP9</v>
          </cell>
          <cell r="F3299"/>
          <cell r="G3299" t="str">
            <v xml:space="preserve">Motte Ø 9 </v>
          </cell>
          <cell r="H3299">
            <v>18</v>
          </cell>
          <cell r="I3299">
            <v>33</v>
          </cell>
          <cell r="J3299">
            <v>13</v>
          </cell>
          <cell r="K3299"/>
        </row>
        <row r="3300">
          <cell r="B3300" t="str">
            <v>50A111</v>
          </cell>
          <cell r="C3300" t="str">
            <v>Vivace - VIVA01</v>
          </cell>
          <cell r="D3300" t="str">
            <v>Vivace - VIVA01</v>
          </cell>
          <cell r="E3300" t="str">
            <v>OSTEO. VIVACE SENNEN SUNRISE</v>
          </cell>
          <cell r="F3300"/>
          <cell r="G3300" t="str">
            <v xml:space="preserve">Motte Ø 5 </v>
          </cell>
          <cell r="H3300">
            <v>50</v>
          </cell>
          <cell r="I3300">
            <v>0</v>
          </cell>
          <cell r="J3300">
            <v>0</v>
          </cell>
          <cell r="K3300"/>
        </row>
        <row r="3301">
          <cell r="B3301" t="str">
            <v>SG6522B</v>
          </cell>
          <cell r="C3301" t="str">
            <v>Arbre - ARBRE01</v>
          </cell>
          <cell r="D3301" t="str">
            <v>Arbre - ARBRE01</v>
          </cell>
          <cell r="E3301" t="str">
            <v>OSTRYA CARPINIFOLIA SG1LA TIG</v>
          </cell>
          <cell r="F3301"/>
          <cell r="G3301" t="str">
            <v xml:space="preserve">Pot 1 Litre Anti-Chignon </v>
          </cell>
          <cell r="H3301">
            <v>12</v>
          </cell>
          <cell r="I3301">
            <v>0</v>
          </cell>
          <cell r="J3301">
            <v>0</v>
          </cell>
        </row>
        <row r="3302">
          <cell r="B3302" t="str">
            <v>SG29155</v>
          </cell>
          <cell r="C3302" t="str">
            <v>Arbre - ARBRE01</v>
          </cell>
          <cell r="D3302" t="str">
            <v>Arbre - ARBRE01</v>
          </cell>
          <cell r="E3302" t="str">
            <v>OSTRYA CARPINIFOLIA SG1LA TIG 30/60</v>
          </cell>
          <cell r="F3302"/>
          <cell r="G3302" t="str">
            <v xml:space="preserve">Pot 1 Litre Anti-Chignon </v>
          </cell>
          <cell r="H3302">
            <v>12</v>
          </cell>
          <cell r="I3302">
            <v>33</v>
          </cell>
          <cell r="J3302">
            <v>0</v>
          </cell>
        </row>
        <row r="3303">
          <cell r="B3303" t="str">
            <v>SG29156</v>
          </cell>
          <cell r="C3303" t="str">
            <v>Arbre - ARBRE01</v>
          </cell>
          <cell r="D3303" t="str">
            <v>Arbre - ARBRE01</v>
          </cell>
          <cell r="E3303" t="str">
            <v>OSTRYA CARPINIFOLIA SG1LA TIG 60/100</v>
          </cell>
          <cell r="F3303"/>
          <cell r="G3303" t="str">
            <v xml:space="preserve">Pot 1 Litre Anti-Chignon </v>
          </cell>
          <cell r="H3303">
            <v>12</v>
          </cell>
          <cell r="I3303">
            <v>14</v>
          </cell>
          <cell r="J3303">
            <v>0</v>
          </cell>
          <cell r="K3303"/>
        </row>
        <row r="3304">
          <cell r="B3304" t="str">
            <v>18A366</v>
          </cell>
          <cell r="C3304" t="str">
            <v>Vivace - VIVA01</v>
          </cell>
          <cell r="D3304" t="str">
            <v>Vivace - VIVA01</v>
          </cell>
          <cell r="E3304" t="str">
            <v>OTHONNA CHEIRIFOLIA</v>
          </cell>
          <cell r="F3304"/>
          <cell r="G3304" t="str">
            <v xml:space="preserve">Motte Ø 9 </v>
          </cell>
          <cell r="H3304">
            <v>18</v>
          </cell>
          <cell r="I3304">
            <v>80</v>
          </cell>
          <cell r="J3304">
            <v>31</v>
          </cell>
          <cell r="K3304" t="str">
            <v>H</v>
          </cell>
        </row>
        <row r="3305">
          <cell r="B3305" t="str">
            <v>72A113</v>
          </cell>
          <cell r="C3305" t="str">
            <v>Vivace - VIVA01</v>
          </cell>
          <cell r="D3305" t="str">
            <v>Vivace - VIVA01</v>
          </cell>
          <cell r="E3305" t="str">
            <v>OTHONNA CHEIRIFOLIA</v>
          </cell>
          <cell r="F3305"/>
          <cell r="G3305" t="str">
            <v xml:space="preserve">Motte Ø 4 </v>
          </cell>
          <cell r="H3305">
            <v>72</v>
          </cell>
          <cell r="I3305">
            <v>30</v>
          </cell>
          <cell r="J3305">
            <v>25</v>
          </cell>
          <cell r="K3305" t="str">
            <v>H</v>
          </cell>
        </row>
        <row r="3306">
          <cell r="B3306" t="str">
            <v>18A331</v>
          </cell>
          <cell r="C3306" t="str">
            <v>Arbuste - ARBU01</v>
          </cell>
          <cell r="D3306" t="str">
            <v>Arbuste - ARBU01</v>
          </cell>
          <cell r="E3306" t="str">
            <v>OZOTHAMNUS ROS. SILVER JUBILEE</v>
          </cell>
          <cell r="F3306"/>
          <cell r="G3306" t="str">
            <v xml:space="preserve">Motte Ø 9 </v>
          </cell>
          <cell r="H3306">
            <v>18</v>
          </cell>
          <cell r="I3306">
            <v>0</v>
          </cell>
          <cell r="J3306">
            <v>0</v>
          </cell>
        </row>
        <row r="3307">
          <cell r="B3307" t="str">
            <v>18A360</v>
          </cell>
          <cell r="C3307" t="str">
            <v>Arbuste - ARBU01</v>
          </cell>
          <cell r="D3307" t="str">
            <v>Arbuste - ARBU01</v>
          </cell>
          <cell r="E3307" t="str">
            <v>OZOTHAMNUS ROS. SILVER JUBILEE</v>
          </cell>
          <cell r="F3307"/>
          <cell r="G3307" t="str">
            <v xml:space="preserve">Motte Ø 9 </v>
          </cell>
          <cell r="H3307">
            <v>18</v>
          </cell>
          <cell r="I3307">
            <v>0</v>
          </cell>
          <cell r="J3307">
            <v>0</v>
          </cell>
        </row>
        <row r="3308">
          <cell r="B3308" t="str">
            <v>72A115</v>
          </cell>
          <cell r="C3308" t="str">
            <v>Arbuste - ARBU01</v>
          </cell>
          <cell r="D3308" t="str">
            <v>Arbuste - ARBU01</v>
          </cell>
          <cell r="E3308" t="str">
            <v>OZOTHAMNUS ROS. SILVER JUBILEE</v>
          </cell>
          <cell r="F3308"/>
          <cell r="G3308" t="str">
            <v xml:space="preserve">Motte Ø 4 </v>
          </cell>
          <cell r="H3308">
            <v>72</v>
          </cell>
          <cell r="I3308">
            <v>10</v>
          </cell>
          <cell r="J3308">
            <v>6</v>
          </cell>
        </row>
        <row r="3309">
          <cell r="B3309" t="str">
            <v>8.12P199</v>
          </cell>
          <cell r="C3309" t="str">
            <v>Arbuste - ARBU01</v>
          </cell>
          <cell r="D3309" t="str">
            <v>Arbuste - ARBU01</v>
          </cell>
          <cell r="E3309" t="str">
            <v>OZOTHAMNUS ROS. SILVER JUBILEE</v>
          </cell>
          <cell r="F3309"/>
          <cell r="G3309" t="str">
            <v xml:space="preserve">Pot Ø 12 </v>
          </cell>
          <cell r="H3309">
            <v>8</v>
          </cell>
          <cell r="I3309">
            <v>0</v>
          </cell>
          <cell r="J3309">
            <v>0</v>
          </cell>
        </row>
        <row r="3310">
          <cell r="B3310" t="str">
            <v>12G501</v>
          </cell>
          <cell r="C3310" t="str">
            <v>Vivace - VIVA01</v>
          </cell>
          <cell r="D3310" t="str">
            <v>Vivace - VIVA01</v>
          </cell>
          <cell r="E3310" t="str">
            <v>PACHYSANDRA TERMINALIS</v>
          </cell>
          <cell r="F3310"/>
          <cell r="G3310" t="str">
            <v xml:space="preserve">Godets Ø 9 </v>
          </cell>
          <cell r="H3310">
            <v>12</v>
          </cell>
          <cell r="I3310">
            <v>42</v>
          </cell>
          <cell r="J3310">
            <v>1</v>
          </cell>
          <cell r="K3310"/>
        </row>
        <row r="3311">
          <cell r="B3311" t="str">
            <v>BG6531B</v>
          </cell>
          <cell r="C3311" t="str">
            <v>Vivace - VIVA01</v>
          </cell>
          <cell r="D3311" t="str">
            <v>Vivace - VIVA01</v>
          </cell>
          <cell r="E3311" t="str">
            <v>PACHYSTEGIA INSIGNIS DAIZEA HARDEC BG9</v>
          </cell>
          <cell r="F3311"/>
          <cell r="G3311" t="str">
            <v xml:space="preserve">Godets Ø 9 </v>
          </cell>
          <cell r="H3311">
            <v>12</v>
          </cell>
          <cell r="I3311">
            <v>568</v>
          </cell>
          <cell r="J3311">
            <v>0</v>
          </cell>
          <cell r="K3311"/>
        </row>
        <row r="3312">
          <cell r="B3312" t="str">
            <v>18A407</v>
          </cell>
          <cell r="C3312" t="str">
            <v>Graminées - GRAM01</v>
          </cell>
          <cell r="D3312" t="str">
            <v>Graminées - GRAM01</v>
          </cell>
          <cell r="E3312" t="str">
            <v>PANICUM BLUE FOUNTAIN</v>
          </cell>
          <cell r="F3312"/>
          <cell r="G3312" t="str">
            <v xml:space="preserve">Motte Ø 9 </v>
          </cell>
          <cell r="H3312">
            <v>18</v>
          </cell>
          <cell r="I3312">
            <v>14</v>
          </cell>
          <cell r="J3312">
            <v>106</v>
          </cell>
          <cell r="K3312"/>
        </row>
        <row r="3313">
          <cell r="B3313" t="str">
            <v>18A562</v>
          </cell>
          <cell r="C3313" t="str">
            <v>Graminées - GRAM01</v>
          </cell>
          <cell r="D3313" t="str">
            <v>Graminées - GRAM01</v>
          </cell>
          <cell r="E3313" t="str">
            <v>PANICUM BLUE FOUNTAIN</v>
          </cell>
          <cell r="F3313"/>
          <cell r="G3313" t="str">
            <v xml:space="preserve">Motte Ø 9 </v>
          </cell>
          <cell r="H3313">
            <v>18</v>
          </cell>
          <cell r="I3313">
            <v>140</v>
          </cell>
          <cell r="J3313">
            <v>135</v>
          </cell>
          <cell r="K3313"/>
        </row>
        <row r="3314">
          <cell r="B3314" t="str">
            <v>18A165</v>
          </cell>
          <cell r="C3314" t="str">
            <v>Graminées - GRAM01</v>
          </cell>
          <cell r="D3314" t="str">
            <v>Graminées - GRAM01</v>
          </cell>
          <cell r="E3314" t="str">
            <v>PANICUM VIRGATUM HEAVY METAL</v>
          </cell>
          <cell r="F3314"/>
          <cell r="G3314" t="str">
            <v xml:space="preserve">Motte Ø 9 </v>
          </cell>
          <cell r="H3314">
            <v>18</v>
          </cell>
          <cell r="I3314">
            <v>0</v>
          </cell>
          <cell r="J3314">
            <v>0</v>
          </cell>
          <cell r="K3314" t="str">
            <v>H</v>
          </cell>
        </row>
        <row r="3315">
          <cell r="B3315" t="str">
            <v>40A280</v>
          </cell>
          <cell r="C3315" t="str">
            <v>Graminées - GRAM01</v>
          </cell>
          <cell r="D3315" t="str">
            <v>Graminées - GRAM01</v>
          </cell>
          <cell r="E3315" t="str">
            <v>PANICUM VIRGATUM HEAVY METAL</v>
          </cell>
          <cell r="F3315"/>
          <cell r="G3315" t="str">
            <v xml:space="preserve">Motte Ø 6 </v>
          </cell>
          <cell r="H3315">
            <v>40</v>
          </cell>
          <cell r="I3315">
            <v>0</v>
          </cell>
          <cell r="J3315">
            <v>0</v>
          </cell>
          <cell r="K3315" t="str">
            <v>H</v>
          </cell>
        </row>
        <row r="3316">
          <cell r="B3316" t="str">
            <v>45A105</v>
          </cell>
          <cell r="C3316" t="str">
            <v>Graminées - GRAM01</v>
          </cell>
          <cell r="D3316" t="str">
            <v>Graminées - GRAM01</v>
          </cell>
          <cell r="E3316" t="str">
            <v>PANICUM VIRGATUM HEAVY METAL</v>
          </cell>
          <cell r="F3316"/>
          <cell r="G3316" t="str">
            <v xml:space="preserve">Motte Ø 6 </v>
          </cell>
          <cell r="H3316">
            <v>45</v>
          </cell>
          <cell r="I3316">
            <v>97</v>
          </cell>
          <cell r="J3316">
            <v>40</v>
          </cell>
          <cell r="K3316" t="str">
            <v>H</v>
          </cell>
        </row>
        <row r="3317">
          <cell r="B3317" t="str">
            <v>45A116</v>
          </cell>
          <cell r="C3317" t="str">
            <v>Graminées - GRAM01</v>
          </cell>
          <cell r="D3317" t="str">
            <v>Graminées - GRAM01</v>
          </cell>
          <cell r="E3317" t="str">
            <v>PANICUM VIRGATUM NORTHWIND</v>
          </cell>
          <cell r="F3317"/>
          <cell r="G3317" t="str">
            <v xml:space="preserve">Motte Ø 6 </v>
          </cell>
          <cell r="H3317">
            <v>45</v>
          </cell>
          <cell r="I3317">
            <v>30</v>
          </cell>
          <cell r="J3317">
            <v>22</v>
          </cell>
          <cell r="K3317"/>
        </row>
        <row r="3318">
          <cell r="B3318" t="str">
            <v>28A253</v>
          </cell>
          <cell r="C3318" t="str">
            <v>Graminées - GRAM01</v>
          </cell>
          <cell r="D3318" t="str">
            <v>Graminées - GRAM01</v>
          </cell>
          <cell r="E3318" t="str">
            <v>PANICUM VIRGATUM PRAIRIE SKY</v>
          </cell>
          <cell r="F3318"/>
          <cell r="G3318" t="str">
            <v xml:space="preserve">Motte Ø 8 </v>
          </cell>
          <cell r="H3318">
            <v>28</v>
          </cell>
          <cell r="I3318">
            <v>20</v>
          </cell>
          <cell r="J3318">
            <v>17</v>
          </cell>
          <cell r="K3318"/>
        </row>
        <row r="3319">
          <cell r="B3319" t="str">
            <v>45A128</v>
          </cell>
          <cell r="C3319" t="str">
            <v>Graminées - GRAM01</v>
          </cell>
          <cell r="D3319" t="str">
            <v>Graminées - GRAM01</v>
          </cell>
          <cell r="E3319" t="str">
            <v>PANICUM VIRGATUM SFINX</v>
          </cell>
          <cell r="F3319"/>
          <cell r="G3319" t="str">
            <v xml:space="preserve">Motte Ø 6 </v>
          </cell>
          <cell r="H3319">
            <v>45</v>
          </cell>
          <cell r="I3319">
            <v>0</v>
          </cell>
          <cell r="J3319">
            <v>0</v>
          </cell>
          <cell r="K3319"/>
        </row>
        <row r="3320">
          <cell r="B3320" t="str">
            <v>12G502</v>
          </cell>
          <cell r="C3320" t="str">
            <v>Arbuste - ARBU01</v>
          </cell>
          <cell r="D3320" t="str">
            <v>Arbuste - ARBU01</v>
          </cell>
          <cell r="E3320" t="str">
            <v>PARAHEBE BLUE FORM</v>
          </cell>
          <cell r="F3320" t="str">
            <v>Couvre-sol</v>
          </cell>
          <cell r="G3320" t="str">
            <v xml:space="preserve">Godets Ø 9 </v>
          </cell>
          <cell r="H3320">
            <v>12</v>
          </cell>
          <cell r="I3320">
            <v>100</v>
          </cell>
          <cell r="J3320">
            <v>48</v>
          </cell>
        </row>
        <row r="3321">
          <cell r="B3321" t="str">
            <v>BA22058</v>
          </cell>
          <cell r="C3321" t="str">
            <v>Arbuste - ARBU01</v>
          </cell>
          <cell r="D3321" t="str">
            <v>Arbuste - ARBU01</v>
          </cell>
          <cell r="E3321" t="str">
            <v>PARAHEBE BLUE FORM BA7</v>
          </cell>
          <cell r="F3321" t="str">
            <v>Couvre-sol</v>
          </cell>
          <cell r="G3321" t="str">
            <v xml:space="preserve">Motte Ø 7 </v>
          </cell>
          <cell r="H3321">
            <v>40</v>
          </cell>
          <cell r="I3321">
            <v>0</v>
          </cell>
          <cell r="J3321">
            <v>0</v>
          </cell>
        </row>
        <row r="3322">
          <cell r="B3322" t="str">
            <v>BP27592</v>
          </cell>
          <cell r="C3322" t="str">
            <v>Arbuste - ARBU01</v>
          </cell>
          <cell r="D3322" t="str">
            <v>Arbuste - ARBU01</v>
          </cell>
          <cell r="E3322" t="str">
            <v>PARAHEBE BLUE FORM BP7</v>
          </cell>
          <cell r="F3322" t="str">
            <v>Couvre-sol</v>
          </cell>
          <cell r="G3322" t="str">
            <v xml:space="preserve">Motte Ø 7 </v>
          </cell>
          <cell r="H3322">
            <v>40</v>
          </cell>
          <cell r="I3322">
            <v>0</v>
          </cell>
          <cell r="J3322">
            <v>0</v>
          </cell>
        </row>
        <row r="3323">
          <cell r="B3323" t="str">
            <v>12G503</v>
          </cell>
          <cell r="C3323" t="str">
            <v>Arbuste - ARBU01</v>
          </cell>
          <cell r="D3323" t="str">
            <v>Arbuste - ARBU01</v>
          </cell>
          <cell r="E3323" t="str">
            <v>PARAHEBE KENTY PINK</v>
          </cell>
          <cell r="F3323" t="str">
            <v>Couvre-sol</v>
          </cell>
          <cell r="G3323" t="str">
            <v xml:space="preserve">Godets Ø 9 </v>
          </cell>
          <cell r="H3323">
            <v>12</v>
          </cell>
          <cell r="I3323">
            <v>92</v>
          </cell>
          <cell r="J3323">
            <v>64</v>
          </cell>
        </row>
        <row r="3324">
          <cell r="B3324" t="str">
            <v>BA6544</v>
          </cell>
          <cell r="C3324" t="str">
            <v>Arbuste - ARBU01</v>
          </cell>
          <cell r="D3324" t="str">
            <v>Arbuste - ARBU01</v>
          </cell>
          <cell r="E3324" t="str">
            <v>PARAHEBE KENTY PINK BA7</v>
          </cell>
          <cell r="F3324" t="str">
            <v>Couvre-sol</v>
          </cell>
          <cell r="G3324" t="str">
            <v xml:space="preserve">Motte Ø 7 </v>
          </cell>
          <cell r="H3324">
            <v>40</v>
          </cell>
          <cell r="I3324">
            <v>0</v>
          </cell>
          <cell r="J3324">
            <v>0</v>
          </cell>
        </row>
        <row r="3325">
          <cell r="B3325" t="str">
            <v>BP27594</v>
          </cell>
          <cell r="C3325" t="str">
            <v>Arbuste - ARBU01</v>
          </cell>
          <cell r="D3325" t="str">
            <v>Arbuste - ARBU01</v>
          </cell>
          <cell r="E3325" t="str">
            <v>PARAHEBE KENTY PINK BP7</v>
          </cell>
          <cell r="F3325" t="str">
            <v>Couvre-sol</v>
          </cell>
          <cell r="G3325" t="str">
            <v xml:space="preserve">Motte Ø 7 </v>
          </cell>
          <cell r="H3325">
            <v>40</v>
          </cell>
          <cell r="I3325">
            <v>0</v>
          </cell>
          <cell r="J3325">
            <v>0</v>
          </cell>
        </row>
        <row r="3326">
          <cell r="B3326" t="str">
            <v>104A352</v>
          </cell>
          <cell r="C3326" t="str">
            <v>Arbuste - ARBU01</v>
          </cell>
          <cell r="D3326" t="str">
            <v>Arbuste - ARBU01</v>
          </cell>
          <cell r="E3326" t="str">
            <v>PARAHEBE PINK AVALANCHE</v>
          </cell>
          <cell r="F3326"/>
          <cell r="G3326" t="str">
            <v xml:space="preserve">Motte Ø 3.5 </v>
          </cell>
          <cell r="H3326">
            <v>104</v>
          </cell>
          <cell r="I3326">
            <v>0</v>
          </cell>
          <cell r="J3326">
            <v>0</v>
          </cell>
        </row>
        <row r="3327">
          <cell r="B3327" t="str">
            <v>104A351</v>
          </cell>
          <cell r="C3327" t="str">
            <v>Arbuste - ARBU01</v>
          </cell>
          <cell r="D3327" t="str">
            <v>Arbuste - ARBU01</v>
          </cell>
          <cell r="E3327" t="str">
            <v>PARAHEBE X AVALANCHE®</v>
          </cell>
          <cell r="F3327"/>
          <cell r="G3327" t="str">
            <v xml:space="preserve">Motte Ø 3.5 </v>
          </cell>
          <cell r="H3327">
            <v>104</v>
          </cell>
          <cell r="I3327">
            <v>0</v>
          </cell>
          <cell r="J3327">
            <v>0</v>
          </cell>
        </row>
        <row r="3328">
          <cell r="B3328" t="str">
            <v>BA13934</v>
          </cell>
          <cell r="C3328" t="str">
            <v>Arbuste - ARBU01</v>
          </cell>
          <cell r="D3328" t="str">
            <v>Arbuste - ARBU01</v>
          </cell>
          <cell r="E3328" t="str">
            <v>PARAHEBE X AVALANCHE® BA7</v>
          </cell>
          <cell r="F3328"/>
          <cell r="G3328" t="str">
            <v xml:space="preserve">Motte Ø 7 </v>
          </cell>
          <cell r="H3328">
            <v>40</v>
          </cell>
          <cell r="I3328">
            <v>0</v>
          </cell>
          <cell r="J3328">
            <v>0</v>
          </cell>
        </row>
        <row r="3329">
          <cell r="B3329" t="str">
            <v>BG10706B</v>
          </cell>
          <cell r="C3329" t="str">
            <v>Arbuste - ARBU01</v>
          </cell>
          <cell r="D3329" t="str">
            <v>Arbuste - ARBU01</v>
          </cell>
          <cell r="E3329" t="str">
            <v>PARAHEBE X AVALANCHE® BG9</v>
          </cell>
          <cell r="F3329"/>
          <cell r="G3329" t="str">
            <v xml:space="preserve">Godets Ø 9 </v>
          </cell>
          <cell r="H3329">
            <v>12</v>
          </cell>
          <cell r="I3329">
            <v>97</v>
          </cell>
          <cell r="J3329">
            <v>97</v>
          </cell>
        </row>
        <row r="3330">
          <cell r="B3330" t="str">
            <v>BP26943</v>
          </cell>
          <cell r="C3330" t="str">
            <v>Arbuste - ARBU01</v>
          </cell>
          <cell r="D3330" t="str">
            <v>Arbuste - ARBU01</v>
          </cell>
          <cell r="E3330" t="str">
            <v>PARAHEBE X AVALANCHE® BP7</v>
          </cell>
          <cell r="F3330"/>
          <cell r="G3330" t="str">
            <v xml:space="preserve">Motte Ø 7 </v>
          </cell>
          <cell r="H3330">
            <v>40</v>
          </cell>
          <cell r="I3330">
            <v>0</v>
          </cell>
          <cell r="J3330">
            <v>0</v>
          </cell>
        </row>
        <row r="3331">
          <cell r="B3331" t="str">
            <v>BG27497B</v>
          </cell>
          <cell r="C3331" t="str">
            <v>Arbuste - ARBU01</v>
          </cell>
          <cell r="D3331" t="str">
            <v>Arbuste - ARBU01</v>
          </cell>
          <cell r="E3331" t="str">
            <v>PARAHEBE X PINK AVALANCHE® BG9</v>
          </cell>
          <cell r="F3331"/>
          <cell r="G3331" t="str">
            <v xml:space="preserve">Godets Ø 9 </v>
          </cell>
          <cell r="H3331">
            <v>12</v>
          </cell>
          <cell r="I3331">
            <v>197</v>
          </cell>
          <cell r="J3331">
            <v>116</v>
          </cell>
        </row>
        <row r="3332">
          <cell r="B3332" t="str">
            <v>BP27570</v>
          </cell>
          <cell r="C3332" t="str">
            <v>Arbuste - ARBU01</v>
          </cell>
          <cell r="D3332" t="str">
            <v>Arbuste - ARBU01</v>
          </cell>
          <cell r="E3332" t="str">
            <v>PARAHEBE X PINK AVALANCHE® BP7</v>
          </cell>
          <cell r="F3332"/>
          <cell r="G3332" t="str">
            <v xml:space="preserve">Motte Ø 7 </v>
          </cell>
          <cell r="H3332">
            <v>40</v>
          </cell>
          <cell r="I3332">
            <v>0</v>
          </cell>
          <cell r="J3332">
            <v>0</v>
          </cell>
        </row>
        <row r="3333">
          <cell r="B3333" t="str">
            <v>BG26085B</v>
          </cell>
          <cell r="C3333" t="str">
            <v>Arbuste - ARBU01</v>
          </cell>
          <cell r="D3333" t="str">
            <v>Arbuste - ARBU01</v>
          </cell>
          <cell r="E3333" t="str">
            <v>PARROTIA PERSICA BG1LA TIG</v>
          </cell>
          <cell r="F3333"/>
          <cell r="G3333" t="str">
            <v xml:space="preserve">Pot 1 Litre Anti-Chignon </v>
          </cell>
          <cell r="H3333">
            <v>12</v>
          </cell>
          <cell r="I3333">
            <v>801</v>
          </cell>
          <cell r="J3333">
            <v>134</v>
          </cell>
        </row>
        <row r="3334">
          <cell r="B3334" t="str">
            <v>BG24512B</v>
          </cell>
          <cell r="C3334" t="str">
            <v>Arbuste - ARBU01</v>
          </cell>
          <cell r="D3334" t="str">
            <v>Arbuste - ARBU01</v>
          </cell>
          <cell r="E3334" t="str">
            <v>PARROTIA PERSICA PERSIAN SPIRE® BG9</v>
          </cell>
          <cell r="F3334"/>
          <cell r="G3334" t="str">
            <v xml:space="preserve">Godets Ø 9 </v>
          </cell>
          <cell r="H3334">
            <v>12</v>
          </cell>
          <cell r="I3334">
            <v>239</v>
          </cell>
          <cell r="J3334">
            <v>77</v>
          </cell>
        </row>
        <row r="3335">
          <cell r="B3335" t="str">
            <v>BG26087B</v>
          </cell>
          <cell r="C3335" t="str">
            <v>Arbuste - ARBU01</v>
          </cell>
          <cell r="D3335" t="str">
            <v>Arbuste - ARBU01</v>
          </cell>
          <cell r="E3335" t="str">
            <v>PARROTIA PERSICA VANESSA BG1LA TIG</v>
          </cell>
          <cell r="F3335"/>
          <cell r="G3335" t="str">
            <v xml:space="preserve">Pot 1 Litre Anti-Chignon </v>
          </cell>
          <cell r="H3335">
            <v>12</v>
          </cell>
          <cell r="I3335">
            <v>128</v>
          </cell>
          <cell r="J3335">
            <v>5</v>
          </cell>
        </row>
        <row r="3336">
          <cell r="B3336" t="str">
            <v>BG6545</v>
          </cell>
          <cell r="C3336" t="str">
            <v>Arbuste - ARBU01</v>
          </cell>
          <cell r="D3336" t="str">
            <v>Arbuste - ARBU01</v>
          </cell>
          <cell r="E3336" t="str">
            <v>PARROTIA PERSICA VANESSA BG9</v>
          </cell>
          <cell r="F3336"/>
          <cell r="G3336" t="str">
            <v xml:space="preserve">Godets Ø 9 </v>
          </cell>
          <cell r="H3336">
            <v>12</v>
          </cell>
          <cell r="I3336">
            <v>0</v>
          </cell>
          <cell r="J3336">
            <v>0</v>
          </cell>
        </row>
        <row r="3337">
          <cell r="B3337" t="str">
            <v>BR28758</v>
          </cell>
          <cell r="C3337" t="str">
            <v>Grimpante - GRIM01</v>
          </cell>
          <cell r="D3337" t="str">
            <v>Grimpante - GRIM01</v>
          </cell>
          <cell r="E3337" t="str">
            <v>PARTHENOCI. QUINQUE. ENGELMANII BRP20/30</v>
          </cell>
          <cell r="F3337"/>
          <cell r="G3337" t="str">
            <v xml:space="preserve">Bouture Repiqué </v>
          </cell>
          <cell r="H3337">
            <v>25</v>
          </cell>
          <cell r="I3337">
            <v>0</v>
          </cell>
          <cell r="J3337">
            <v>0</v>
          </cell>
          <cell r="K3337"/>
        </row>
        <row r="3338">
          <cell r="B3338" t="str">
            <v>BR6546</v>
          </cell>
          <cell r="C3338" t="str">
            <v>Grimpante - GRIM01</v>
          </cell>
          <cell r="D3338" t="str">
            <v>Grimpante - GRIM01</v>
          </cell>
          <cell r="E3338" t="str">
            <v>PARTHENOCI. QUINQUE. ENGELMANII BRP30/45</v>
          </cell>
          <cell r="F3338"/>
          <cell r="G3338" t="str">
            <v xml:space="preserve">Bouture Repiqué </v>
          </cell>
          <cell r="H3338">
            <v>25</v>
          </cell>
          <cell r="I3338">
            <v>240</v>
          </cell>
          <cell r="J3338">
            <v>186</v>
          </cell>
          <cell r="K3338"/>
        </row>
        <row r="3339">
          <cell r="B3339" t="str">
            <v>GG6552B</v>
          </cell>
          <cell r="C3339" t="str">
            <v>Grimpante - GRIM01</v>
          </cell>
          <cell r="D3339" t="str">
            <v>Grimpante - GRIM01</v>
          </cell>
          <cell r="E3339" t="str">
            <v>PARTHENOCI. TRICU. VEITCHII ROBUSTA GG9</v>
          </cell>
          <cell r="F3339"/>
          <cell r="G3339" t="str">
            <v xml:space="preserve">Godets Ø 9 </v>
          </cell>
          <cell r="H3339">
            <v>12</v>
          </cell>
          <cell r="I3339">
            <v>628</v>
          </cell>
          <cell r="J3339">
            <v>-1</v>
          </cell>
          <cell r="K3339"/>
        </row>
        <row r="3340">
          <cell r="B3340" t="str">
            <v>GG24350B</v>
          </cell>
          <cell r="C3340" t="str">
            <v>Grimpante - GRIM01</v>
          </cell>
          <cell r="D3340" t="str">
            <v>Grimpante - GRIM01</v>
          </cell>
          <cell r="E3340" t="str">
            <v>PARTHENOCI. TRICU. VEITCHII ROBUSTA GG9P</v>
          </cell>
          <cell r="F3340"/>
          <cell r="G3340" t="str">
            <v xml:space="preserve">Godets Ø 9 </v>
          </cell>
          <cell r="H3340">
            <v>12</v>
          </cell>
          <cell r="I3340">
            <v>0</v>
          </cell>
          <cell r="J3340">
            <v>0</v>
          </cell>
          <cell r="K3340"/>
        </row>
        <row r="3341">
          <cell r="B3341" t="str">
            <v>BR6551</v>
          </cell>
          <cell r="C3341" t="str">
            <v>Grimpante - GRIM01</v>
          </cell>
          <cell r="D3341" t="str">
            <v>Grimpante - GRIM01</v>
          </cell>
          <cell r="E3341" t="str">
            <v>PARTHENOCISSUS QUINQUEFOLIA BRP 30/45</v>
          </cell>
          <cell r="F3341"/>
          <cell r="G3341" t="str">
            <v xml:space="preserve">Bouture Repiqué </v>
          </cell>
          <cell r="H3341">
            <v>25</v>
          </cell>
          <cell r="I3341">
            <v>31</v>
          </cell>
          <cell r="J3341">
            <v>-1</v>
          </cell>
          <cell r="K3341"/>
        </row>
        <row r="3342">
          <cell r="B3342" t="str">
            <v>SA6559</v>
          </cell>
          <cell r="C3342" t="str">
            <v>Grimpante - GRIM01</v>
          </cell>
          <cell r="D3342" t="str">
            <v>Grimpante - GRIM01</v>
          </cell>
          <cell r="E3342" t="str">
            <v>PARTHENOCISSUS TRICUSPIDATA SA7</v>
          </cell>
          <cell r="F3342"/>
          <cell r="G3342" t="str">
            <v xml:space="preserve">Motte Ø 7 </v>
          </cell>
          <cell r="H3342">
            <v>40</v>
          </cell>
          <cell r="I3342">
            <v>32</v>
          </cell>
          <cell r="J3342">
            <v>0</v>
          </cell>
          <cell r="K3342"/>
        </row>
        <row r="3343">
          <cell r="B3343" t="str">
            <v>BG27317B</v>
          </cell>
          <cell r="C3343" t="str">
            <v>Grimpante - GRIM01</v>
          </cell>
          <cell r="D3343" t="str">
            <v>Grimpante - GRIM01</v>
          </cell>
          <cell r="E3343" t="str">
            <v>PASSIFLORA CAERULEA BG9</v>
          </cell>
          <cell r="F3343"/>
          <cell r="G3343" t="str">
            <v xml:space="preserve">Godets Ø 9 </v>
          </cell>
          <cell r="H3343">
            <v>12</v>
          </cell>
          <cell r="I3343">
            <v>178</v>
          </cell>
          <cell r="J3343">
            <v>4</v>
          </cell>
          <cell r="K3343"/>
        </row>
        <row r="3344">
          <cell r="B3344" t="str">
            <v>BG21864B</v>
          </cell>
          <cell r="C3344" t="str">
            <v>Grimpante - GRIM01</v>
          </cell>
          <cell r="D3344" t="str">
            <v>Grimpante - GRIM01</v>
          </cell>
          <cell r="E3344" t="str">
            <v>PASSIFLORA CAERULEA PURPLE HAZE BG9 TUT</v>
          </cell>
          <cell r="F3344"/>
          <cell r="G3344" t="str">
            <v xml:space="preserve">Godets Ø 9 </v>
          </cell>
          <cell r="H3344">
            <v>12</v>
          </cell>
          <cell r="I3344">
            <v>161</v>
          </cell>
          <cell r="J3344">
            <v>107</v>
          </cell>
          <cell r="K3344"/>
        </row>
        <row r="3345">
          <cell r="B3345" t="str">
            <v>SP9573</v>
          </cell>
          <cell r="C3345" t="str">
            <v>Grimpante - GRIM01</v>
          </cell>
          <cell r="D3345" t="str">
            <v>Grimpante - GRIM01</v>
          </cell>
          <cell r="E3345" t="str">
            <v>PASSIFLORA CAERULEA SP8</v>
          </cell>
          <cell r="F3345"/>
          <cell r="G3345" t="str">
            <v xml:space="preserve">Motte Ø 8 </v>
          </cell>
          <cell r="H3345">
            <v>28</v>
          </cell>
          <cell r="I3345">
            <v>0</v>
          </cell>
          <cell r="J3345">
            <v>0</v>
          </cell>
          <cell r="K3345"/>
        </row>
        <row r="3346">
          <cell r="B3346" t="str">
            <v>60A0163</v>
          </cell>
          <cell r="C3346" t="str">
            <v>PETIT FRUITS - FRUIT</v>
          </cell>
          <cell r="D3346" t="str">
            <v>PETIT FRUITS - FRUIT</v>
          </cell>
          <cell r="E3346" t="str">
            <v>PASSIFLORA IN. COOLTR.® EIA POPEIA®</v>
          </cell>
          <cell r="F3346"/>
          <cell r="G3346" t="str">
            <v xml:space="preserve">Motte Ø 4.5 </v>
          </cell>
          <cell r="H3346">
            <v>60</v>
          </cell>
          <cell r="I3346">
            <v>6</v>
          </cell>
          <cell r="J3346">
            <v>0</v>
          </cell>
          <cell r="K3346"/>
        </row>
        <row r="3347">
          <cell r="B3347" t="str">
            <v>60AB0163</v>
          </cell>
          <cell r="C3347" t="str">
            <v>PETIT FRUITS BIO - FRUITBIO</v>
          </cell>
          <cell r="D3347" t="str">
            <v>PETIT FRUITS BIO - FRUITBIO</v>
          </cell>
          <cell r="E3347" t="str">
            <v>PASSIFLORA IN. COOLTR.® EIA POPEIA® BIO</v>
          </cell>
          <cell r="F3347"/>
          <cell r="G3347" t="str">
            <v xml:space="preserve">Motte Ø 4.5 </v>
          </cell>
          <cell r="H3347">
            <v>60</v>
          </cell>
          <cell r="I3347">
            <v>0</v>
          </cell>
          <cell r="J3347">
            <v>0</v>
          </cell>
          <cell r="K3347"/>
        </row>
        <row r="3348">
          <cell r="B3348" t="str">
            <v>60A0168</v>
          </cell>
          <cell r="C3348" t="str">
            <v>PETIT FRUITS - FRUIT</v>
          </cell>
          <cell r="D3348" t="str">
            <v>PETIT FRUITS - FRUIT</v>
          </cell>
          <cell r="E3348" t="str">
            <v>PASSIFLORA IN. COOLTR.® SNOW MAYPOP®</v>
          </cell>
          <cell r="F3348"/>
          <cell r="G3348" t="str">
            <v xml:space="preserve">Motte Ø 4.5 </v>
          </cell>
          <cell r="H3348">
            <v>60</v>
          </cell>
          <cell r="I3348">
            <v>0</v>
          </cell>
          <cell r="J3348">
            <v>0</v>
          </cell>
          <cell r="K3348"/>
        </row>
        <row r="3349">
          <cell r="B3349" t="str">
            <v>60AB0168</v>
          </cell>
          <cell r="C3349" t="str">
            <v>PETIT FRUITS BIO - FRUITBIO</v>
          </cell>
          <cell r="D3349" t="str">
            <v>PETIT FRUITS BIO - FRUITBIO</v>
          </cell>
          <cell r="E3349" t="str">
            <v>PASSIFLORA IN. COOLTR.® SNOW MAYPOP® BIO</v>
          </cell>
          <cell r="F3349"/>
          <cell r="G3349" t="str">
            <v xml:space="preserve">Motte Ø 4.5 </v>
          </cell>
          <cell r="H3349">
            <v>60</v>
          </cell>
          <cell r="I3349">
            <v>0</v>
          </cell>
          <cell r="J3349">
            <v>0</v>
          </cell>
        </row>
        <row r="3350">
          <cell r="B3350" t="str">
            <v>BG28723</v>
          </cell>
          <cell r="C3350" t="str">
            <v>PETIT FRUITS - FRUIT</v>
          </cell>
          <cell r="D3350" t="str">
            <v>PETIT FRUITS - FRUIT</v>
          </cell>
          <cell r="E3350" t="str">
            <v>PASSIFLORA IN. COOLTROP. EIA POPEIA BG9</v>
          </cell>
          <cell r="F3350"/>
          <cell r="G3350" t="str">
            <v xml:space="preserve">Godets Ø 9 </v>
          </cell>
          <cell r="H3350">
            <v>12</v>
          </cell>
          <cell r="I3350">
            <v>148</v>
          </cell>
          <cell r="J3350">
            <v>19</v>
          </cell>
        </row>
        <row r="3351">
          <cell r="B3351" t="str">
            <v>BG28724</v>
          </cell>
          <cell r="C3351" t="str">
            <v>PETIT FRUITS - FRUIT</v>
          </cell>
          <cell r="D3351" t="str">
            <v>PETIT FRUITS - FRUIT</v>
          </cell>
          <cell r="E3351" t="str">
            <v>PASSIFLORA IN. COOLTROP. SNOWSTAR BG9</v>
          </cell>
          <cell r="F3351"/>
          <cell r="G3351" t="str">
            <v xml:space="preserve">Godets Ø 9 </v>
          </cell>
          <cell r="H3351">
            <v>12</v>
          </cell>
          <cell r="I3351">
            <v>148</v>
          </cell>
          <cell r="J3351">
            <v>29</v>
          </cell>
        </row>
        <row r="3352">
          <cell r="B3352" t="str">
            <v>BG22564B</v>
          </cell>
          <cell r="C3352" t="str">
            <v>Grimpante - GRIM01</v>
          </cell>
          <cell r="D3352" t="str">
            <v>Grimpante - GRIM01</v>
          </cell>
          <cell r="E3352" t="str">
            <v>PASSIFLORA RIVERSIDE® SNOW QUEEN BG9 TUT</v>
          </cell>
          <cell r="F3352"/>
          <cell r="G3352" t="str">
            <v xml:space="preserve">Godets Ø 9 </v>
          </cell>
          <cell r="H3352">
            <v>12</v>
          </cell>
          <cell r="I3352">
            <v>148</v>
          </cell>
          <cell r="J3352">
            <v>125</v>
          </cell>
        </row>
        <row r="3353">
          <cell r="B3353" t="str">
            <v>SE6564</v>
          </cell>
          <cell r="C3353" t="str">
            <v>Arbre - ARBRE01</v>
          </cell>
          <cell r="D3353" t="str">
            <v>Arbre - ARBRE01</v>
          </cell>
          <cell r="E3353" t="str">
            <v>PAULOWNIA TOMENTOSA SEM</v>
          </cell>
          <cell r="F3353"/>
          <cell r="G3353" t="str">
            <v xml:space="preserve">Semi Repiqué </v>
          </cell>
          <cell r="H3353">
            <v>50</v>
          </cell>
          <cell r="I3353">
            <v>28</v>
          </cell>
          <cell r="J3353">
            <v>7</v>
          </cell>
          <cell r="K3353"/>
        </row>
        <row r="3354">
          <cell r="B3354" t="str">
            <v>SG13975B</v>
          </cell>
          <cell r="C3354" t="str">
            <v>Arbre - ARBRE01</v>
          </cell>
          <cell r="D3354" t="str">
            <v>Arbre - ARBRE01</v>
          </cell>
          <cell r="E3354" t="str">
            <v>PAULOWNIA TOMENTOSA SG1LA TIG</v>
          </cell>
          <cell r="F3354"/>
          <cell r="G3354" t="str">
            <v xml:space="preserve">Pot 1 Litre Anti-Chignon </v>
          </cell>
          <cell r="H3354">
            <v>12</v>
          </cell>
          <cell r="I3354">
            <v>284</v>
          </cell>
          <cell r="J3354">
            <v>8</v>
          </cell>
          <cell r="K3354"/>
        </row>
        <row r="3355">
          <cell r="B3355" t="str">
            <v>SR6563</v>
          </cell>
          <cell r="C3355" t="str">
            <v>Arbre - ARBRE01</v>
          </cell>
          <cell r="D3355" t="str">
            <v>Arbre - ARBRE01</v>
          </cell>
          <cell r="E3355" t="str">
            <v>PAULOWNIA TOMENTOSA SRP 30/45</v>
          </cell>
          <cell r="F3355"/>
          <cell r="G3355" t="str">
            <v xml:space="preserve">Semi Repiqué </v>
          </cell>
          <cell r="H3355">
            <v>25</v>
          </cell>
          <cell r="I3355">
            <v>0</v>
          </cell>
          <cell r="J3355">
            <v>0</v>
          </cell>
          <cell r="K3355"/>
        </row>
        <row r="3356">
          <cell r="B3356" t="str">
            <v>28A254</v>
          </cell>
          <cell r="C3356" t="str">
            <v>Graminées - GRAM01</v>
          </cell>
          <cell r="D3356" t="str">
            <v>Graminées - GRAM01</v>
          </cell>
          <cell r="E3356" t="str">
            <v>PENNISETUM ALOP. BLACK BEAUTY</v>
          </cell>
          <cell r="F3356"/>
          <cell r="G3356" t="str">
            <v xml:space="preserve">Motte Ø 8 </v>
          </cell>
          <cell r="H3356">
            <v>28</v>
          </cell>
          <cell r="I3356">
            <v>24</v>
          </cell>
          <cell r="J3356">
            <v>0</v>
          </cell>
        </row>
        <row r="3357">
          <cell r="B3357" t="str">
            <v>84A128</v>
          </cell>
          <cell r="C3357" t="str">
            <v>Graminées - GRAM01</v>
          </cell>
          <cell r="D3357" t="str">
            <v>Graminées - GRAM01</v>
          </cell>
          <cell r="E3357" t="str">
            <v>PENNISETUM ALOP. BLACK BEAUTY</v>
          </cell>
          <cell r="F3357"/>
          <cell r="G3357" t="str">
            <v xml:space="preserve">Motte Ø 3.5 </v>
          </cell>
          <cell r="H3357">
            <v>84</v>
          </cell>
          <cell r="I3357">
            <v>16</v>
          </cell>
          <cell r="J3357">
            <v>16</v>
          </cell>
        </row>
        <row r="3358">
          <cell r="B3358" t="str">
            <v>104A376</v>
          </cell>
          <cell r="C3358" t="str">
            <v>Graminées - GRAM01</v>
          </cell>
          <cell r="D3358" t="str">
            <v>Graminées - GRAM01</v>
          </cell>
          <cell r="E3358" t="str">
            <v>PENNISETUM ALOPECUROI. HAMELN</v>
          </cell>
          <cell r="F3358"/>
          <cell r="G3358" t="str">
            <v xml:space="preserve">Motte Ø 3.5 </v>
          </cell>
          <cell r="H3358">
            <v>104</v>
          </cell>
          <cell r="I3358">
            <v>0</v>
          </cell>
          <cell r="J3358">
            <v>0</v>
          </cell>
          <cell r="K3358" t="str">
            <v>H</v>
          </cell>
        </row>
        <row r="3359">
          <cell r="B3359" t="str">
            <v>112A102</v>
          </cell>
          <cell r="C3359" t="str">
            <v>Graminées - GRAM01</v>
          </cell>
          <cell r="D3359" t="str">
            <v>Graminées - GRAM01</v>
          </cell>
          <cell r="E3359" t="str">
            <v>PENNISETUM ALOPECUROI. HAMELN</v>
          </cell>
          <cell r="F3359"/>
          <cell r="G3359" t="str">
            <v xml:space="preserve">Motte Ø 3.5 </v>
          </cell>
          <cell r="H3359">
            <v>112</v>
          </cell>
          <cell r="I3359">
            <v>0</v>
          </cell>
          <cell r="J3359">
            <v>0</v>
          </cell>
          <cell r="K3359" t="str">
            <v>H</v>
          </cell>
        </row>
        <row r="3360">
          <cell r="B3360" t="str">
            <v>18A239</v>
          </cell>
          <cell r="C3360" t="str">
            <v>Graminées - GRAM01</v>
          </cell>
          <cell r="D3360" t="str">
            <v>Graminées - GRAM01</v>
          </cell>
          <cell r="E3360" t="str">
            <v>PENNISETUM ALOPECUROI. HAMELN</v>
          </cell>
          <cell r="F3360"/>
          <cell r="G3360" t="str">
            <v xml:space="preserve">Motte Ø 9 </v>
          </cell>
          <cell r="H3360">
            <v>18</v>
          </cell>
          <cell r="I3360">
            <v>156</v>
          </cell>
          <cell r="J3360">
            <v>1</v>
          </cell>
          <cell r="K3360" t="str">
            <v>H</v>
          </cell>
        </row>
        <row r="3361">
          <cell r="B3361" t="str">
            <v>66A135</v>
          </cell>
          <cell r="C3361" t="str">
            <v>Graminées - GRAM01</v>
          </cell>
          <cell r="D3361" t="str">
            <v>Graminées - GRAM01</v>
          </cell>
          <cell r="E3361" t="str">
            <v>PENNISETUM ALOPECUROI. HAMELN</v>
          </cell>
          <cell r="F3361"/>
          <cell r="G3361" t="str">
            <v xml:space="preserve">Motte Ø 4.5 </v>
          </cell>
          <cell r="H3361">
            <v>66</v>
          </cell>
          <cell r="I3361">
            <v>0</v>
          </cell>
          <cell r="J3361">
            <v>0</v>
          </cell>
          <cell r="K3361" t="str">
            <v>H</v>
          </cell>
        </row>
        <row r="3362">
          <cell r="B3362" t="str">
            <v>84A104</v>
          </cell>
          <cell r="C3362" t="str">
            <v>Graminées - GRAM01</v>
          </cell>
          <cell r="D3362" t="str">
            <v>Graminées - GRAM01</v>
          </cell>
          <cell r="E3362" t="str">
            <v>PENNISETUM ALOPECUROI. HAMELN</v>
          </cell>
          <cell r="F3362"/>
          <cell r="G3362" t="str">
            <v xml:space="preserve">Motte Ø 3.5 </v>
          </cell>
          <cell r="H3362">
            <v>84</v>
          </cell>
          <cell r="I3362">
            <v>205</v>
          </cell>
          <cell r="J3362">
            <v>0</v>
          </cell>
          <cell r="K3362" t="str">
            <v>H</v>
          </cell>
        </row>
        <row r="3363">
          <cell r="B3363" t="str">
            <v>104A375</v>
          </cell>
          <cell r="C3363" t="str">
            <v>Graminées - GRAM01</v>
          </cell>
          <cell r="D3363" t="str">
            <v>Graminées - GRAM01</v>
          </cell>
          <cell r="E3363" t="str">
            <v>PENNISETUM ALOPECUROI. LITTLE BUNNY</v>
          </cell>
          <cell r="F3363"/>
          <cell r="G3363" t="str">
            <v xml:space="preserve">Motte Ø 3.5 </v>
          </cell>
          <cell r="H3363">
            <v>104</v>
          </cell>
          <cell r="I3363">
            <v>0</v>
          </cell>
          <cell r="J3363">
            <v>0</v>
          </cell>
          <cell r="K3363" t="str">
            <v>H</v>
          </cell>
        </row>
        <row r="3364">
          <cell r="B3364" t="str">
            <v>18A240</v>
          </cell>
          <cell r="C3364" t="str">
            <v>Graminées - GRAM01</v>
          </cell>
          <cell r="D3364" t="str">
            <v>Graminées - GRAM01</v>
          </cell>
          <cell r="E3364" t="str">
            <v>PENNISETUM ALOPECUROI. LITTLE BUNNY</v>
          </cell>
          <cell r="F3364"/>
          <cell r="G3364" t="str">
            <v xml:space="preserve">Motte Ø 9 </v>
          </cell>
          <cell r="H3364">
            <v>18</v>
          </cell>
          <cell r="I3364">
            <v>100</v>
          </cell>
          <cell r="J3364">
            <v>0</v>
          </cell>
          <cell r="K3364" t="str">
            <v>H</v>
          </cell>
        </row>
        <row r="3365">
          <cell r="B3365" t="str">
            <v>40A279</v>
          </cell>
          <cell r="C3365" t="str">
            <v>Graminées - GRAM01</v>
          </cell>
          <cell r="D3365" t="str">
            <v>Graminées - GRAM01</v>
          </cell>
          <cell r="E3365" t="str">
            <v>PENNISETUM ALOPECUROI. LITTLE BUNNY</v>
          </cell>
          <cell r="F3365"/>
          <cell r="G3365" t="str">
            <v xml:space="preserve">Motte Ø 6 </v>
          </cell>
          <cell r="H3365">
            <v>40</v>
          </cell>
          <cell r="I3365">
            <v>0</v>
          </cell>
          <cell r="J3365">
            <v>0</v>
          </cell>
          <cell r="K3365" t="str">
            <v>H</v>
          </cell>
        </row>
        <row r="3366">
          <cell r="B3366" t="str">
            <v>45A127</v>
          </cell>
          <cell r="C3366" t="str">
            <v>Graminées - GRAM01</v>
          </cell>
          <cell r="D3366" t="str">
            <v>Graminées - GRAM01</v>
          </cell>
          <cell r="E3366" t="str">
            <v>PENNISETUM ALOPECUROI. LITTLE BUNNY</v>
          </cell>
          <cell r="F3366"/>
          <cell r="G3366" t="str">
            <v xml:space="preserve">Motte Ø 6 </v>
          </cell>
          <cell r="H3366">
            <v>45</v>
          </cell>
          <cell r="I3366">
            <v>0</v>
          </cell>
          <cell r="J3366">
            <v>0</v>
          </cell>
          <cell r="K3366" t="str">
            <v>H</v>
          </cell>
        </row>
        <row r="3367">
          <cell r="B3367" t="str">
            <v>84A105</v>
          </cell>
          <cell r="C3367" t="str">
            <v>Graminées - GRAM01</v>
          </cell>
          <cell r="D3367" t="str">
            <v>Graminées - GRAM01</v>
          </cell>
          <cell r="E3367" t="str">
            <v>PENNISETUM ALOPECUROI. LITTLE BUNNY</v>
          </cell>
          <cell r="F3367"/>
          <cell r="G3367" t="str">
            <v xml:space="preserve">Motte Ø 3.5 </v>
          </cell>
          <cell r="H3367">
            <v>84</v>
          </cell>
          <cell r="I3367">
            <v>152</v>
          </cell>
          <cell r="J3367">
            <v>74</v>
          </cell>
          <cell r="K3367" t="str">
            <v>H</v>
          </cell>
        </row>
        <row r="3368">
          <cell r="B3368" t="str">
            <v>18A587</v>
          </cell>
          <cell r="C3368" t="str">
            <v>Graminées - GRAM01</v>
          </cell>
          <cell r="D3368" t="str">
            <v>Graminées - GRAM01</v>
          </cell>
          <cell r="E3368" t="str">
            <v>PENNISETUM ALOPECUROIDES</v>
          </cell>
          <cell r="F3368"/>
          <cell r="G3368" t="str">
            <v xml:space="preserve">Motte Ø 9 </v>
          </cell>
          <cell r="H3368">
            <v>18</v>
          </cell>
          <cell r="I3368">
            <v>78</v>
          </cell>
          <cell r="J3368">
            <v>1</v>
          </cell>
        </row>
        <row r="3369">
          <cell r="B3369" t="str">
            <v>12G334</v>
          </cell>
          <cell r="C3369" t="str">
            <v>Graminées - GRAM01</v>
          </cell>
          <cell r="D3369" t="str">
            <v>Graminées - GRAM01</v>
          </cell>
          <cell r="E3369" t="str">
            <v>PENNISETUM ALOPECUROIDES GELB STIEL</v>
          </cell>
          <cell r="F3369"/>
          <cell r="G3369" t="str">
            <v xml:space="preserve">Godets Ø 9 </v>
          </cell>
          <cell r="H3369">
            <v>12</v>
          </cell>
          <cell r="I3369">
            <v>0</v>
          </cell>
          <cell r="J3369">
            <v>0</v>
          </cell>
        </row>
        <row r="3370">
          <cell r="B3370" t="str">
            <v>24G114</v>
          </cell>
          <cell r="C3370" t="str">
            <v>Graminées - GRAM01</v>
          </cell>
          <cell r="D3370" t="str">
            <v>Graminées - GRAM01</v>
          </cell>
          <cell r="E3370" t="str">
            <v>PENNISETUM ALOPECUROIDES GELB STIEL</v>
          </cell>
          <cell r="F3370"/>
          <cell r="G3370" t="str">
            <v xml:space="preserve">Godets Ø 9 </v>
          </cell>
          <cell r="H3370">
            <v>24</v>
          </cell>
          <cell r="I3370">
            <v>15</v>
          </cell>
          <cell r="J3370">
            <v>15</v>
          </cell>
        </row>
        <row r="3371">
          <cell r="B3371" t="str">
            <v>40A265</v>
          </cell>
          <cell r="C3371" t="str">
            <v>Graminées - GRAM01</v>
          </cell>
          <cell r="D3371" t="str">
            <v>Graminées - GRAM01</v>
          </cell>
          <cell r="E3371" t="str">
            <v>PENNISETUM ALOPECUROIDES GELB STIEL</v>
          </cell>
          <cell r="F3371"/>
          <cell r="G3371" t="str">
            <v xml:space="preserve">Motte Ø 6 </v>
          </cell>
          <cell r="H3371">
            <v>40</v>
          </cell>
          <cell r="I3371">
            <v>92</v>
          </cell>
          <cell r="J3371">
            <v>0</v>
          </cell>
        </row>
        <row r="3372">
          <cell r="B3372" t="str">
            <v>84A139</v>
          </cell>
          <cell r="C3372" t="str">
            <v>Graminées - GRAM01</v>
          </cell>
          <cell r="D3372" t="str">
            <v>Graminées - GRAM01</v>
          </cell>
          <cell r="E3372" t="str">
            <v>PENNISETUM ALOPECUROIDES GELB STIEL</v>
          </cell>
          <cell r="F3372"/>
          <cell r="G3372" t="str">
            <v xml:space="preserve">Motte Ø 3.5 </v>
          </cell>
          <cell r="H3372">
            <v>84</v>
          </cell>
          <cell r="I3372">
            <v>10</v>
          </cell>
          <cell r="J3372">
            <v>10</v>
          </cell>
        </row>
        <row r="3373">
          <cell r="B3373" t="str">
            <v>18A389</v>
          </cell>
          <cell r="C3373" t="str">
            <v>Graminées - GRAM01</v>
          </cell>
          <cell r="D3373" t="str">
            <v>Graminées - GRAM01</v>
          </cell>
          <cell r="E3373" t="str">
            <v>PENNISETUM ALOPECUROIDES LUMEN GOLD</v>
          </cell>
          <cell r="F3373"/>
          <cell r="G3373" t="str">
            <v xml:space="preserve">Motte Ø 9 </v>
          </cell>
          <cell r="H3373">
            <v>18</v>
          </cell>
          <cell r="I3373">
            <v>179</v>
          </cell>
          <cell r="J3373">
            <v>71</v>
          </cell>
        </row>
        <row r="3374">
          <cell r="B3374" t="str">
            <v>40A263</v>
          </cell>
          <cell r="C3374" t="str">
            <v>Graminées - GRAM01</v>
          </cell>
          <cell r="D3374" t="str">
            <v>Graminées - GRAM01</v>
          </cell>
          <cell r="E3374" t="str">
            <v>PENNISETUM ALOPECUROIDES 'RED HEAD'</v>
          </cell>
          <cell r="F3374"/>
          <cell r="G3374" t="str">
            <v xml:space="preserve">Motte Ø 6 </v>
          </cell>
          <cell r="H3374">
            <v>40</v>
          </cell>
          <cell r="I3374">
            <v>0</v>
          </cell>
          <cell r="J3374">
            <v>0</v>
          </cell>
        </row>
        <row r="3375">
          <cell r="B3375" t="str">
            <v>45A117</v>
          </cell>
          <cell r="C3375" t="str">
            <v>Graminées - GRAM01</v>
          </cell>
          <cell r="D3375" t="str">
            <v>Graminées - GRAM01</v>
          </cell>
          <cell r="E3375" t="str">
            <v>PENNISETUM ALOPECUROIDES 'RED HEAD'</v>
          </cell>
          <cell r="F3375"/>
          <cell r="G3375" t="str">
            <v xml:space="preserve">Motte Ø 6 </v>
          </cell>
          <cell r="H3375">
            <v>45</v>
          </cell>
          <cell r="I3375">
            <v>230</v>
          </cell>
          <cell r="J3375">
            <v>62</v>
          </cell>
        </row>
        <row r="3376">
          <cell r="B3376" t="str">
            <v>18A274</v>
          </cell>
          <cell r="C3376" t="str">
            <v>Graminées - GRAM01</v>
          </cell>
          <cell r="D3376" t="str">
            <v>Graminées - GRAM01</v>
          </cell>
          <cell r="E3376" t="str">
            <v>PENNISETUM ORIENT. JS DANCE WITH ME</v>
          </cell>
          <cell r="F3376" t="str">
            <v>Tolérance au sec</v>
          </cell>
          <cell r="G3376" t="str">
            <v xml:space="preserve">Motte Ø 9 </v>
          </cell>
          <cell r="H3376">
            <v>18</v>
          </cell>
          <cell r="I3376">
            <v>254</v>
          </cell>
          <cell r="J3376">
            <v>18</v>
          </cell>
          <cell r="K3376" t="str">
            <v>H</v>
          </cell>
        </row>
        <row r="3377">
          <cell r="B3377" t="str">
            <v>18A586</v>
          </cell>
          <cell r="C3377" t="str">
            <v>Graminées - GRAM01</v>
          </cell>
          <cell r="D3377" t="str">
            <v>Graminées - GRAM01</v>
          </cell>
          <cell r="E3377" t="str">
            <v>PENNISETUM VILLOSUM</v>
          </cell>
          <cell r="F3377" t="str">
            <v>Tolérance au sec</v>
          </cell>
          <cell r="G3377" t="str">
            <v xml:space="preserve">Motte Ø 9 </v>
          </cell>
          <cell r="H3377">
            <v>18</v>
          </cell>
          <cell r="I3377">
            <v>80</v>
          </cell>
          <cell r="J3377">
            <v>6</v>
          </cell>
        </row>
        <row r="3378">
          <cell r="B3378" t="str">
            <v>40A205</v>
          </cell>
          <cell r="C3378" t="str">
            <v>Graminées - GRAM01</v>
          </cell>
          <cell r="D3378" t="str">
            <v>Graminées - GRAM01</v>
          </cell>
          <cell r="E3378" t="str">
            <v>PENNISETUM VILLOSUM</v>
          </cell>
          <cell r="F3378" t="str">
            <v>Tolérance au sec</v>
          </cell>
          <cell r="G3378" t="str">
            <v xml:space="preserve">Motte Ø 6 </v>
          </cell>
          <cell r="H3378">
            <v>40</v>
          </cell>
          <cell r="I3378">
            <v>53</v>
          </cell>
          <cell r="J3378">
            <v>16</v>
          </cell>
        </row>
        <row r="3379">
          <cell r="B3379" t="str">
            <v>BA6577</v>
          </cell>
          <cell r="C3379" t="str">
            <v>Arbuste - ARBU01</v>
          </cell>
          <cell r="D3379" t="str">
            <v>Arbuste - ARBU01</v>
          </cell>
          <cell r="E3379" t="str">
            <v>PEROVSKIA ATRIPLIC. BLUE SPIRE BA7</v>
          </cell>
          <cell r="F3379" t="str">
            <v>Tolérance au sec</v>
          </cell>
          <cell r="G3379" t="str">
            <v xml:space="preserve">Motte Ø 7 </v>
          </cell>
          <cell r="H3379">
            <v>40</v>
          </cell>
          <cell r="I3379">
            <v>662</v>
          </cell>
          <cell r="J3379">
            <v>104</v>
          </cell>
          <cell r="K3379" t="str">
            <v>H</v>
          </cell>
        </row>
        <row r="3380">
          <cell r="B3380" t="str">
            <v>BA13540</v>
          </cell>
          <cell r="C3380" t="str">
            <v>Arbuste - ARBU01</v>
          </cell>
          <cell r="D3380" t="str">
            <v>Arbuste - ARBU01</v>
          </cell>
          <cell r="E3380" t="str">
            <v>PEROVSKIA ATRIPLIC. BLUE SPIRE BA8</v>
          </cell>
          <cell r="F3380" t="str">
            <v>Tolérance au sec</v>
          </cell>
          <cell r="G3380" t="str">
            <v xml:space="preserve">Motte Ø 8 </v>
          </cell>
          <cell r="H3380">
            <v>28</v>
          </cell>
          <cell r="I3380">
            <v>696</v>
          </cell>
          <cell r="J3380">
            <v>163</v>
          </cell>
          <cell r="K3380" t="str">
            <v>H</v>
          </cell>
        </row>
        <row r="3381">
          <cell r="B3381" t="str">
            <v>BC25511B</v>
          </cell>
          <cell r="C3381" t="str">
            <v>Arbuste - ARBU01</v>
          </cell>
          <cell r="D3381" t="str">
            <v>Arbuste - ARBU01</v>
          </cell>
          <cell r="E3381" t="str">
            <v>PEROVSKIA ATRIPLIC. BLUE SPIRE BC1.3L CT</v>
          </cell>
          <cell r="F3381" t="str">
            <v>Tolérance au sec</v>
          </cell>
          <cell r="G3381" t="str">
            <v xml:space="preserve">Pot 1.3 Litres </v>
          </cell>
          <cell r="H3381">
            <v>10</v>
          </cell>
          <cell r="I3381">
            <v>0</v>
          </cell>
          <cell r="J3381">
            <v>0</v>
          </cell>
          <cell r="K3381"/>
        </row>
        <row r="3382">
          <cell r="B3382" t="str">
            <v>BP6578</v>
          </cell>
          <cell r="C3382" t="str">
            <v>Arbuste - ARBU01</v>
          </cell>
          <cell r="D3382" t="str">
            <v>Arbuste - ARBU01</v>
          </cell>
          <cell r="E3382" t="str">
            <v>PEROVSKIA ATRIPLIC. BLUE SPIRE BP8</v>
          </cell>
          <cell r="F3382" t="str">
            <v>Tolérance au sec</v>
          </cell>
          <cell r="G3382" t="str">
            <v xml:space="preserve">Motte Ø 8 </v>
          </cell>
          <cell r="H3382">
            <v>28</v>
          </cell>
          <cell r="I3382">
            <v>0</v>
          </cell>
          <cell r="J3382">
            <v>0</v>
          </cell>
          <cell r="K3382"/>
        </row>
        <row r="3383">
          <cell r="B3383" t="str">
            <v>BP28373</v>
          </cell>
          <cell r="C3383" t="str">
            <v>Arbuste - ARBU01</v>
          </cell>
          <cell r="D3383" t="str">
            <v>Arbuste - ARBU01</v>
          </cell>
          <cell r="E3383" t="str">
            <v>PEROVSKIA ATRIPLIC. BLUESETTE BP9</v>
          </cell>
          <cell r="F3383" t="str">
            <v>Tolérance au sec</v>
          </cell>
          <cell r="G3383" t="str">
            <v xml:space="preserve">Motte Ø 9 </v>
          </cell>
          <cell r="H3383">
            <v>18</v>
          </cell>
          <cell r="I3383">
            <v>89</v>
          </cell>
          <cell r="J3383">
            <v>0</v>
          </cell>
          <cell r="K3383"/>
        </row>
        <row r="3384">
          <cell r="B3384" t="str">
            <v>BA27017</v>
          </cell>
          <cell r="C3384" t="str">
            <v>Arbuste - ARBU01</v>
          </cell>
          <cell r="D3384" t="str">
            <v>Arbuste - ARBU01</v>
          </cell>
          <cell r="E3384" t="str">
            <v>PEROVSKIA ATRIPLIC. FEATHERY BLUE® BA7</v>
          </cell>
          <cell r="F3384" t="str">
            <v>Tolérance au sec</v>
          </cell>
          <cell r="G3384" t="str">
            <v xml:space="preserve">Motte Ø 7 </v>
          </cell>
          <cell r="H3384">
            <v>40</v>
          </cell>
          <cell r="I3384">
            <v>0</v>
          </cell>
          <cell r="J3384">
            <v>0</v>
          </cell>
          <cell r="K3384"/>
        </row>
        <row r="3385">
          <cell r="B3385" t="str">
            <v>BA27019</v>
          </cell>
          <cell r="C3385" t="str">
            <v>Arbuste - ARBU01</v>
          </cell>
          <cell r="D3385" t="str">
            <v>Arbuste - ARBU01</v>
          </cell>
          <cell r="E3385" t="str">
            <v>PEROVSKIA ATRIPLIC. FEATHERY BLUE® BA8</v>
          </cell>
          <cell r="F3385" t="str">
            <v>Tolérance au sec</v>
          </cell>
          <cell r="G3385" t="str">
            <v xml:space="preserve">Motte Ø 8 </v>
          </cell>
          <cell r="H3385">
            <v>28</v>
          </cell>
          <cell r="I3385">
            <v>16</v>
          </cell>
          <cell r="J3385">
            <v>0</v>
          </cell>
          <cell r="K3385"/>
        </row>
        <row r="3386">
          <cell r="B3386" t="str">
            <v>BP27021</v>
          </cell>
          <cell r="C3386" t="str">
            <v>Arbuste - ARBU01</v>
          </cell>
          <cell r="D3386" t="str">
            <v>Arbuste - ARBU01</v>
          </cell>
          <cell r="E3386" t="str">
            <v>PEROVSKIA ATRIPLIC. FEATHERY BLUE® BP8</v>
          </cell>
          <cell r="F3386" t="str">
            <v>Tolérance au sec</v>
          </cell>
          <cell r="G3386" t="str">
            <v xml:space="preserve">Motte Ø 8 </v>
          </cell>
          <cell r="H3386">
            <v>28</v>
          </cell>
          <cell r="I3386">
            <v>0</v>
          </cell>
          <cell r="J3386">
            <v>0</v>
          </cell>
          <cell r="K3386"/>
        </row>
        <row r="3387">
          <cell r="B3387" t="str">
            <v>BA26715</v>
          </cell>
          <cell r="C3387" t="str">
            <v>Arbuste - ARBU01</v>
          </cell>
          <cell r="D3387" t="str">
            <v>Arbuste - ARBU01</v>
          </cell>
          <cell r="E3387" t="str">
            <v>PEROVSKIA ATRIPLIC. LACEY BLUE® BA7</v>
          </cell>
          <cell r="F3387" t="str">
            <v>Tolérance au sec</v>
          </cell>
          <cell r="G3387" t="str">
            <v xml:space="preserve">Motte Ø 7 </v>
          </cell>
          <cell r="H3387">
            <v>40</v>
          </cell>
          <cell r="I3387">
            <v>40</v>
          </cell>
          <cell r="J3387">
            <v>0</v>
          </cell>
          <cell r="K3387"/>
        </row>
        <row r="3388">
          <cell r="B3388" t="str">
            <v>BA13541</v>
          </cell>
          <cell r="C3388" t="str">
            <v>Arbuste - ARBU01</v>
          </cell>
          <cell r="D3388" t="str">
            <v>Arbuste - ARBU01</v>
          </cell>
          <cell r="E3388" t="str">
            <v>PEROVSKIA ATRIPLIC. LACEY BLUE® BA8</v>
          </cell>
          <cell r="F3388" t="str">
            <v>Tolérance au sec</v>
          </cell>
          <cell r="G3388" t="str">
            <v xml:space="preserve">Motte Ø 8 </v>
          </cell>
          <cell r="H3388">
            <v>28</v>
          </cell>
          <cell r="I3388">
            <v>185</v>
          </cell>
          <cell r="J3388">
            <v>0</v>
          </cell>
          <cell r="K3388"/>
        </row>
        <row r="3389">
          <cell r="B3389" t="str">
            <v>BP27554</v>
          </cell>
          <cell r="C3389" t="str">
            <v>Arbuste - ARBU01</v>
          </cell>
          <cell r="D3389" t="str">
            <v>Arbuste - ARBU01</v>
          </cell>
          <cell r="E3389" t="str">
            <v>PEROVSKIA ATRIPLIC. LACEY BLUE® BP7</v>
          </cell>
          <cell r="F3389" t="str">
            <v>Tolérance au sec</v>
          </cell>
          <cell r="G3389" t="str">
            <v xml:space="preserve">Motte Ø 7 </v>
          </cell>
          <cell r="H3389">
            <v>40</v>
          </cell>
          <cell r="I3389">
            <v>0</v>
          </cell>
          <cell r="J3389">
            <v>0</v>
          </cell>
          <cell r="K3389"/>
        </row>
        <row r="3390">
          <cell r="B3390" t="str">
            <v>BP9122</v>
          </cell>
          <cell r="C3390" t="str">
            <v>Arbuste - ARBU01</v>
          </cell>
          <cell r="D3390" t="str">
            <v>Arbuste - ARBU01</v>
          </cell>
          <cell r="E3390" t="str">
            <v>PEROVSKIA ATRIPLIC. LACEY BLUE® BP8</v>
          </cell>
          <cell r="F3390" t="str">
            <v>Tolérance au sec</v>
          </cell>
          <cell r="G3390" t="str">
            <v xml:space="preserve">Motte Ø 8 </v>
          </cell>
          <cell r="H3390">
            <v>28</v>
          </cell>
          <cell r="I3390">
            <v>0</v>
          </cell>
          <cell r="J3390">
            <v>0</v>
          </cell>
          <cell r="K3390"/>
        </row>
        <row r="3391">
          <cell r="B3391" t="str">
            <v>BA6581</v>
          </cell>
          <cell r="C3391" t="str">
            <v>Arbuste - ARBU01</v>
          </cell>
          <cell r="D3391" t="str">
            <v>Arbuste - ARBU01</v>
          </cell>
          <cell r="E3391" t="str">
            <v>PEROVSKIA ATRIPLIC. LITTLE SPIRE® BA7</v>
          </cell>
          <cell r="F3391" t="str">
            <v>Tolérance au sec</v>
          </cell>
          <cell r="G3391" t="str">
            <v xml:space="preserve">Motte Ø 7 </v>
          </cell>
          <cell r="H3391">
            <v>40</v>
          </cell>
          <cell r="I3391">
            <v>209</v>
          </cell>
          <cell r="J3391">
            <v>13</v>
          </cell>
          <cell r="K3391" t="str">
            <v>H</v>
          </cell>
        </row>
        <row r="3392">
          <cell r="B3392" t="str">
            <v>BA13542</v>
          </cell>
          <cell r="C3392" t="str">
            <v>Arbuste - ARBU01</v>
          </cell>
          <cell r="D3392" t="str">
            <v>Arbuste - ARBU01</v>
          </cell>
          <cell r="E3392" t="str">
            <v>PEROVSKIA ATRIPLIC. LITTLE SPIRE® BA8</v>
          </cell>
          <cell r="F3392" t="str">
            <v>Tolérance au sec</v>
          </cell>
          <cell r="G3392" t="str">
            <v xml:space="preserve">Motte Ø 8 </v>
          </cell>
          <cell r="H3392">
            <v>28</v>
          </cell>
          <cell r="I3392">
            <v>324</v>
          </cell>
          <cell r="J3392">
            <v>147</v>
          </cell>
          <cell r="K3392" t="str">
            <v>H</v>
          </cell>
        </row>
        <row r="3393">
          <cell r="B3393" t="str">
            <v>BP28872</v>
          </cell>
          <cell r="C3393" t="str">
            <v>Arbuste - ARBU01</v>
          </cell>
          <cell r="D3393" t="str">
            <v>Arbuste - ARBU01</v>
          </cell>
          <cell r="E3393" t="str">
            <v>PEROVSKIA ATRIPLIC. PRIME TIME® BP8</v>
          </cell>
          <cell r="F3393" t="str">
            <v>Tolérance au sec</v>
          </cell>
          <cell r="G3393" t="str">
            <v xml:space="preserve">Motte Ø 9 </v>
          </cell>
          <cell r="H3393">
            <v>28</v>
          </cell>
          <cell r="I3393">
            <v>183</v>
          </cell>
          <cell r="J3393">
            <v>0</v>
          </cell>
          <cell r="K3393" t="str">
            <v>H</v>
          </cell>
        </row>
        <row r="3394">
          <cell r="B3394" t="str">
            <v>BP28532</v>
          </cell>
          <cell r="C3394" t="str">
            <v>Arbuste - ARBU01</v>
          </cell>
          <cell r="D3394" t="str">
            <v>Arbuste - ARBU01</v>
          </cell>
          <cell r="E3394" t="str">
            <v>PEROVSKIA ATRIPLIC. PRIME TIME® BP9</v>
          </cell>
          <cell r="F3394" t="str">
            <v>Tolérance au sec</v>
          </cell>
          <cell r="G3394" t="str">
            <v xml:space="preserve">Motte Ø 9 </v>
          </cell>
          <cell r="H3394">
            <v>18</v>
          </cell>
          <cell r="I3394">
            <v>0</v>
          </cell>
          <cell r="J3394">
            <v>0</v>
          </cell>
          <cell r="K3394" t="str">
            <v>H</v>
          </cell>
        </row>
        <row r="3395">
          <cell r="B3395" t="str">
            <v>BA13853</v>
          </cell>
          <cell r="C3395" t="str">
            <v>Arbuste - ARBU01</v>
          </cell>
          <cell r="D3395" t="str">
            <v>Arbuste - ARBU01</v>
          </cell>
          <cell r="E3395" t="str">
            <v>PEROVSKIA ATRIPLIC. SILVERY BLUE® BA8</v>
          </cell>
          <cell r="F3395" t="str">
            <v>Tolérance au sec</v>
          </cell>
          <cell r="G3395" t="str">
            <v xml:space="preserve">Motte Ø 8 </v>
          </cell>
          <cell r="H3395">
            <v>28</v>
          </cell>
          <cell r="I3395">
            <v>31</v>
          </cell>
          <cell r="J3395">
            <v>0</v>
          </cell>
          <cell r="K3395"/>
        </row>
        <row r="3396">
          <cell r="B3396" t="str">
            <v>BP27556</v>
          </cell>
          <cell r="C3396" t="str">
            <v>Arbuste - ARBU01</v>
          </cell>
          <cell r="D3396" t="str">
            <v>Arbuste - ARBU01</v>
          </cell>
          <cell r="E3396" t="str">
            <v>PEROVSKIA ATRIPLIC. SILVERY BLUE® BP7</v>
          </cell>
          <cell r="F3396" t="str">
            <v>Tolérance au sec</v>
          </cell>
          <cell r="G3396" t="str">
            <v xml:space="preserve">Motte Ø 7 </v>
          </cell>
          <cell r="H3396">
            <v>40</v>
          </cell>
          <cell r="I3396">
            <v>0</v>
          </cell>
          <cell r="J3396">
            <v>0</v>
          </cell>
          <cell r="K3396"/>
        </row>
        <row r="3397">
          <cell r="B3397" t="str">
            <v>BA28227</v>
          </cell>
          <cell r="C3397" t="str">
            <v>Arbuste - ARBU01</v>
          </cell>
          <cell r="D3397" t="str">
            <v>Arbuste - ARBU01</v>
          </cell>
          <cell r="E3397" t="str">
            <v>PEROVSKIA BLUE STEEL BA7</v>
          </cell>
          <cell r="F3397" t="str">
            <v>Tolérance au sec</v>
          </cell>
          <cell r="G3397" t="str">
            <v xml:space="preserve">Motte Ø 7 </v>
          </cell>
          <cell r="H3397">
            <v>40</v>
          </cell>
          <cell r="I3397">
            <v>0</v>
          </cell>
          <cell r="J3397">
            <v>0</v>
          </cell>
          <cell r="K3397"/>
        </row>
        <row r="3398">
          <cell r="B3398" t="str">
            <v>BP28263</v>
          </cell>
          <cell r="C3398" t="str">
            <v>Arbuste - ARBU01</v>
          </cell>
          <cell r="D3398" t="str">
            <v>Arbuste - ARBU01</v>
          </cell>
          <cell r="E3398" t="str">
            <v>PEROVSKIA BLUE STEEL BP7</v>
          </cell>
          <cell r="F3398" t="str">
            <v>Tolérance au sec</v>
          </cell>
          <cell r="G3398" t="str">
            <v xml:space="preserve">Motte Ø 7 </v>
          </cell>
          <cell r="H3398">
            <v>40</v>
          </cell>
          <cell r="I3398">
            <v>108</v>
          </cell>
          <cell r="J3398">
            <v>15</v>
          </cell>
          <cell r="K3398"/>
        </row>
        <row r="3399">
          <cell r="B3399" t="str">
            <v>BP28169</v>
          </cell>
          <cell r="C3399" t="str">
            <v>Arbuste - ARBU01</v>
          </cell>
          <cell r="D3399" t="str">
            <v>Arbuste - ARBU01</v>
          </cell>
          <cell r="E3399" t="str">
            <v>PEROVSKIA BLUE STEEL BP8</v>
          </cell>
          <cell r="F3399" t="str">
            <v>Tolérance au sec</v>
          </cell>
          <cell r="G3399" t="str">
            <v xml:space="preserve">Motte Ø 8 </v>
          </cell>
          <cell r="H3399">
            <v>28</v>
          </cell>
          <cell r="I3399">
            <v>125</v>
          </cell>
          <cell r="J3399">
            <v>9</v>
          </cell>
          <cell r="K3399"/>
        </row>
        <row r="3400">
          <cell r="B3400" t="str">
            <v>BP9340</v>
          </cell>
          <cell r="C3400" t="str">
            <v>Arbuste - ARBU01</v>
          </cell>
          <cell r="D3400" t="str">
            <v>Arbuste - ARBU01</v>
          </cell>
          <cell r="E3400" t="str">
            <v>PHIL. VIRG. MINNE. SNOWFL. BP8</v>
          </cell>
          <cell r="F3400" t="str">
            <v>Tolérance au sec</v>
          </cell>
          <cell r="G3400" t="str">
            <v xml:space="preserve">Motte Ø 8 </v>
          </cell>
          <cell r="H3400">
            <v>28</v>
          </cell>
          <cell r="I3400">
            <v>183</v>
          </cell>
          <cell r="J3400">
            <v>51</v>
          </cell>
          <cell r="K3400"/>
        </row>
        <row r="3401">
          <cell r="B3401" t="str">
            <v>BR29372</v>
          </cell>
          <cell r="C3401" t="str">
            <v>Arbuste - ARBU01</v>
          </cell>
          <cell r="D3401" t="str">
            <v>Arbuste - ARBU01</v>
          </cell>
          <cell r="E3401" t="str">
            <v>PHIL. VIRG. MINNE. SNOWFL. BRP 20/30</v>
          </cell>
          <cell r="F3401" t="str">
            <v>Tolérance au sec</v>
          </cell>
          <cell r="G3401" t="str">
            <v xml:space="preserve">Bouture Repiqué </v>
          </cell>
          <cell r="H3401">
            <v>25</v>
          </cell>
          <cell r="I3401">
            <v>0</v>
          </cell>
          <cell r="J3401">
            <v>0</v>
          </cell>
          <cell r="K3401"/>
        </row>
        <row r="3402">
          <cell r="B3402" t="str">
            <v>BR11668</v>
          </cell>
          <cell r="C3402" t="str">
            <v>Arbuste - ARBU01</v>
          </cell>
          <cell r="D3402" t="str">
            <v>Arbuste - ARBU01</v>
          </cell>
          <cell r="E3402" t="str">
            <v>PHIL. VIRG. MINNE. SNOWFL. BRP 20/30 R</v>
          </cell>
          <cell r="F3402" t="str">
            <v>Tolérance au sec</v>
          </cell>
          <cell r="G3402" t="str">
            <v xml:space="preserve">Bouture Repiqué </v>
          </cell>
          <cell r="H3402">
            <v>25</v>
          </cell>
          <cell r="I3402">
            <v>0</v>
          </cell>
          <cell r="J3402">
            <v>0</v>
          </cell>
          <cell r="K3402"/>
        </row>
        <row r="3403">
          <cell r="B3403" t="str">
            <v>BR6639</v>
          </cell>
          <cell r="C3403" t="str">
            <v>Arbuste - ARBU01</v>
          </cell>
          <cell r="D3403" t="str">
            <v>Arbuste - ARBU01</v>
          </cell>
          <cell r="E3403" t="str">
            <v>PHIL. VIRG. MINNE. SNOWFL. BRP 30/45</v>
          </cell>
          <cell r="F3403" t="str">
            <v>Tolérance au sec</v>
          </cell>
          <cell r="G3403" t="str">
            <v xml:space="preserve">Bouture Repiqué </v>
          </cell>
          <cell r="H3403">
            <v>25</v>
          </cell>
          <cell r="I3403">
            <v>5</v>
          </cell>
          <cell r="J3403">
            <v>2</v>
          </cell>
          <cell r="K3403"/>
        </row>
        <row r="3404">
          <cell r="B3404" t="str">
            <v>BR6636</v>
          </cell>
          <cell r="C3404" t="str">
            <v>Arbuste - ARBU01</v>
          </cell>
          <cell r="D3404" t="str">
            <v>Arbuste - ARBU01</v>
          </cell>
          <cell r="E3404" t="str">
            <v>PHIL. VIRG. MINNE. SNOWFL. BRP 30/45 2B</v>
          </cell>
          <cell r="F3404" t="str">
            <v>Tolérance au sec</v>
          </cell>
          <cell r="G3404" t="str">
            <v xml:space="preserve">Bouture Repiqué </v>
          </cell>
          <cell r="H3404">
            <v>25</v>
          </cell>
          <cell r="I3404">
            <v>8</v>
          </cell>
          <cell r="J3404">
            <v>4</v>
          </cell>
          <cell r="K3404"/>
        </row>
        <row r="3405">
          <cell r="B3405" t="str">
            <v>BR6637</v>
          </cell>
          <cell r="C3405" t="str">
            <v>Arbuste - ARBU01</v>
          </cell>
          <cell r="D3405" t="str">
            <v>Arbuste - ARBU01</v>
          </cell>
          <cell r="E3405" t="str">
            <v>PHIL. VIRG. MINNE. SNOWFL. BRP30/45 3/4B</v>
          </cell>
          <cell r="F3405" t="str">
            <v>Tolérance au sec</v>
          </cell>
          <cell r="G3405" t="str">
            <v xml:space="preserve">Bouture Repiqué </v>
          </cell>
          <cell r="H3405">
            <v>10</v>
          </cell>
          <cell r="I3405">
            <v>203</v>
          </cell>
          <cell r="J3405">
            <v>138</v>
          </cell>
          <cell r="K3405"/>
        </row>
        <row r="3406">
          <cell r="B3406" t="str">
            <v>BP9338</v>
          </cell>
          <cell r="C3406" t="str">
            <v>Arbuste - ARBU01</v>
          </cell>
          <cell r="D3406" t="str">
            <v>Arbuste - ARBU01</v>
          </cell>
          <cell r="E3406" t="str">
            <v>PHIL. VIRG. VIRGINAL BP8</v>
          </cell>
          <cell r="F3406" t="str">
            <v>Tolérance au sec</v>
          </cell>
          <cell r="G3406" t="str">
            <v xml:space="preserve">Motte Ø 8 </v>
          </cell>
          <cell r="H3406">
            <v>28</v>
          </cell>
          <cell r="I3406">
            <v>129</v>
          </cell>
          <cell r="J3406">
            <v>25</v>
          </cell>
          <cell r="K3406"/>
        </row>
        <row r="3407">
          <cell r="B3407" t="str">
            <v>BR29384</v>
          </cell>
          <cell r="C3407" t="str">
            <v>Arbuste - ARBU01</v>
          </cell>
          <cell r="D3407" t="str">
            <v>Arbuste - ARBU01</v>
          </cell>
          <cell r="E3407" t="str">
            <v>PHIL. VIRG. VIRGINAL BRP 20/30</v>
          </cell>
          <cell r="F3407" t="str">
            <v>Tolérance au sec</v>
          </cell>
          <cell r="G3407" t="str">
            <v xml:space="preserve">Bouture Repiqué </v>
          </cell>
          <cell r="H3407">
            <v>25</v>
          </cell>
          <cell r="I3407">
            <v>8</v>
          </cell>
          <cell r="J3407">
            <v>8</v>
          </cell>
          <cell r="K3407"/>
        </row>
        <row r="3408">
          <cell r="B3408" t="str">
            <v>BR10582</v>
          </cell>
          <cell r="C3408" t="str">
            <v>Arbuste - ARBU01</v>
          </cell>
          <cell r="D3408" t="str">
            <v>Arbuste - ARBU01</v>
          </cell>
          <cell r="E3408" t="str">
            <v>PHIL. VIRG. VIRGINAL BRP 20/30 R</v>
          </cell>
          <cell r="F3408" t="str">
            <v>Tolérance au sec</v>
          </cell>
          <cell r="G3408" t="str">
            <v xml:space="preserve">Bouture Repiqué </v>
          </cell>
          <cell r="H3408">
            <v>25</v>
          </cell>
          <cell r="I3408">
            <v>12</v>
          </cell>
          <cell r="J3408">
            <v>5</v>
          </cell>
          <cell r="K3408"/>
        </row>
        <row r="3409">
          <cell r="B3409" t="str">
            <v>BR6649</v>
          </cell>
          <cell r="C3409" t="str">
            <v>Arbuste - ARBU01</v>
          </cell>
          <cell r="D3409" t="str">
            <v>Arbuste - ARBU01</v>
          </cell>
          <cell r="E3409" t="str">
            <v>PHIL. VIRG. VIRGINAL BRP 30/45</v>
          </cell>
          <cell r="F3409" t="str">
            <v>Tolérance au sec</v>
          </cell>
          <cell r="G3409" t="str">
            <v xml:space="preserve">Bouture Repiqué </v>
          </cell>
          <cell r="H3409">
            <v>25</v>
          </cell>
          <cell r="I3409">
            <v>17</v>
          </cell>
          <cell r="J3409">
            <v>16</v>
          </cell>
          <cell r="K3409"/>
        </row>
        <row r="3410">
          <cell r="B3410" t="str">
            <v>BR6644</v>
          </cell>
          <cell r="C3410" t="str">
            <v>Arbuste - ARBU01</v>
          </cell>
          <cell r="D3410" t="str">
            <v>Arbuste - ARBU01</v>
          </cell>
          <cell r="E3410" t="str">
            <v>PHIL. VIRG. VIRGINAL BRP 30/45 2BR</v>
          </cell>
          <cell r="F3410" t="str">
            <v>Tolérance au sec</v>
          </cell>
          <cell r="G3410" t="str">
            <v xml:space="preserve">Bouture Repiqué </v>
          </cell>
          <cell r="H3410">
            <v>25</v>
          </cell>
          <cell r="I3410">
            <v>23</v>
          </cell>
          <cell r="J3410">
            <v>17</v>
          </cell>
          <cell r="K3410"/>
        </row>
        <row r="3411">
          <cell r="B3411" t="str">
            <v>BR6645</v>
          </cell>
          <cell r="C3411" t="str">
            <v>Arbuste - ARBU01</v>
          </cell>
          <cell r="D3411" t="str">
            <v>Arbuste - ARBU01</v>
          </cell>
          <cell r="E3411" t="str">
            <v>PHIL. VIRG. VIRGINAL BRP 30/45 3/4BR</v>
          </cell>
          <cell r="F3411" t="str">
            <v>Tolérance au sec</v>
          </cell>
          <cell r="G3411" t="str">
            <v xml:space="preserve">Bouture Repiqué </v>
          </cell>
          <cell r="H3411">
            <v>10</v>
          </cell>
          <cell r="I3411">
            <v>30</v>
          </cell>
          <cell r="J3411">
            <v>30</v>
          </cell>
          <cell r="K3411"/>
        </row>
        <row r="3412">
          <cell r="B3412" t="str">
            <v>BA25881</v>
          </cell>
          <cell r="C3412" t="str">
            <v>Arbuste - ARBU01</v>
          </cell>
          <cell r="D3412" t="str">
            <v>Arbuste - ARBU01</v>
          </cell>
          <cell r="E3412" t="str">
            <v>PHILADELPHUS BELLE ETOILE BA5 CONT</v>
          </cell>
          <cell r="F3412" t="str">
            <v>Tolérance au sec</v>
          </cell>
          <cell r="G3412" t="str">
            <v xml:space="preserve">Motte Ø 5 </v>
          </cell>
          <cell r="H3412">
            <v>77</v>
          </cell>
          <cell r="I3412">
            <v>8</v>
          </cell>
          <cell r="J3412">
            <v>0</v>
          </cell>
          <cell r="K3412"/>
        </row>
        <row r="3413">
          <cell r="B3413" t="str">
            <v>BP23111</v>
          </cell>
          <cell r="C3413" t="str">
            <v>Arbuste - ARBU01</v>
          </cell>
          <cell r="D3413" t="str">
            <v>Arbuste - ARBU01</v>
          </cell>
          <cell r="E3413" t="str">
            <v>PHILADELPHUS BELLE ETOILE BP8</v>
          </cell>
          <cell r="F3413" t="str">
            <v>Tolérance au sec</v>
          </cell>
          <cell r="G3413" t="str">
            <v xml:space="preserve">Motte Ø 8 </v>
          </cell>
          <cell r="H3413">
            <v>28</v>
          </cell>
          <cell r="I3413">
            <v>199</v>
          </cell>
          <cell r="J3413">
            <v>93</v>
          </cell>
          <cell r="K3413"/>
        </row>
        <row r="3414">
          <cell r="B3414" t="str">
            <v>BR29519</v>
          </cell>
          <cell r="C3414" t="str">
            <v>Arbuste - ARBU01</v>
          </cell>
          <cell r="D3414" t="str">
            <v>Arbuste - ARBU01</v>
          </cell>
          <cell r="E3414" t="str">
            <v>PHILADELPHUS BELLE ETOILE BRP 20/30</v>
          </cell>
          <cell r="F3414" t="str">
            <v>Tolérance au sec</v>
          </cell>
          <cell r="G3414" t="str">
            <v xml:space="preserve">Bouture Repiqué </v>
          </cell>
          <cell r="H3414">
            <v>25</v>
          </cell>
          <cell r="I3414">
            <v>8</v>
          </cell>
          <cell r="J3414">
            <v>8</v>
          </cell>
          <cell r="K3414"/>
        </row>
        <row r="3415">
          <cell r="B3415" t="str">
            <v>BR6598</v>
          </cell>
          <cell r="C3415" t="str">
            <v>Arbuste - ARBU01</v>
          </cell>
          <cell r="D3415" t="str">
            <v>Arbuste - ARBU01</v>
          </cell>
          <cell r="E3415" t="str">
            <v>PHILADELPHUS BELLE ETOILE BRP 20/30 2BR</v>
          </cell>
          <cell r="F3415" t="str">
            <v>Tolérance au sec</v>
          </cell>
          <cell r="G3415" t="str">
            <v xml:space="preserve">Bouture Repiqué </v>
          </cell>
          <cell r="H3415">
            <v>25</v>
          </cell>
          <cell r="I3415">
            <v>6</v>
          </cell>
          <cell r="J3415">
            <v>6</v>
          </cell>
          <cell r="K3415"/>
        </row>
        <row r="3416">
          <cell r="B3416" t="str">
            <v>BR9723</v>
          </cell>
          <cell r="C3416" t="str">
            <v>Arbuste - ARBU01</v>
          </cell>
          <cell r="D3416" t="str">
            <v>Arbuste - ARBU01</v>
          </cell>
          <cell r="E3416" t="str">
            <v>PHILADELPHUS BELLE ETOILE BRP 20/30 R</v>
          </cell>
          <cell r="F3416" t="str">
            <v>Tolérance au sec</v>
          </cell>
          <cell r="G3416" t="str">
            <v xml:space="preserve">Bouture Repiqué </v>
          </cell>
          <cell r="H3416">
            <v>25</v>
          </cell>
          <cell r="I3416">
            <v>0</v>
          </cell>
          <cell r="J3416">
            <v>0</v>
          </cell>
          <cell r="K3416"/>
        </row>
        <row r="3417">
          <cell r="B3417" t="str">
            <v>BR11635</v>
          </cell>
          <cell r="C3417" t="str">
            <v>Arbuste - ARBU01</v>
          </cell>
          <cell r="D3417" t="str">
            <v>Arbuste - ARBU01</v>
          </cell>
          <cell r="E3417" t="str">
            <v>PHILADELPHUS BELLE ETOILE BRP 30/45</v>
          </cell>
          <cell r="F3417" t="str">
            <v>Tolérance au sec</v>
          </cell>
          <cell r="G3417" t="str">
            <v xml:space="preserve">Bouture Repiqué </v>
          </cell>
          <cell r="H3417">
            <v>25</v>
          </cell>
          <cell r="I3417">
            <v>16</v>
          </cell>
          <cell r="J3417">
            <v>13</v>
          </cell>
          <cell r="K3417"/>
        </row>
        <row r="3418">
          <cell r="B3418" t="str">
            <v>BR6594</v>
          </cell>
          <cell r="C3418" t="str">
            <v>Arbuste - ARBU01</v>
          </cell>
          <cell r="D3418" t="str">
            <v>Arbuste - ARBU01</v>
          </cell>
          <cell r="E3418" t="str">
            <v>PHILADELPHUS BELLE ETOILE BRP 30/45 2BR</v>
          </cell>
          <cell r="F3418" t="str">
            <v>Tolérance au sec</v>
          </cell>
          <cell r="G3418" t="str">
            <v xml:space="preserve">Bouture Repiqué </v>
          </cell>
          <cell r="H3418">
            <v>25</v>
          </cell>
          <cell r="I3418">
            <v>30</v>
          </cell>
          <cell r="J3418">
            <v>17</v>
          </cell>
          <cell r="K3418"/>
        </row>
        <row r="3419">
          <cell r="B3419" t="str">
            <v>BR6599</v>
          </cell>
          <cell r="C3419" t="str">
            <v>Arbuste - ARBU01</v>
          </cell>
          <cell r="D3419" t="str">
            <v>Arbuste - ARBU01</v>
          </cell>
          <cell r="E3419" t="str">
            <v>PHILADELPHUS BELLE ETOILE BRP20/30 3/4BR</v>
          </cell>
          <cell r="F3419" t="str">
            <v>Tolérance au sec</v>
          </cell>
          <cell r="G3419" t="str">
            <v xml:space="preserve">Bouture Repiqué </v>
          </cell>
          <cell r="H3419">
            <v>10</v>
          </cell>
          <cell r="I3419"/>
          <cell r="J3419"/>
          <cell r="K3419"/>
        </row>
        <row r="3420">
          <cell r="B3420" t="str">
            <v>BR6595</v>
          </cell>
          <cell r="C3420" t="str">
            <v>Arbuste - ARBU01</v>
          </cell>
          <cell r="D3420" t="str">
            <v>Arbuste - ARBU01</v>
          </cell>
          <cell r="E3420" t="str">
            <v>PHILADELPHUS BELLE ETOILE BRP30/45 3/4BR</v>
          </cell>
          <cell r="F3420" t="str">
            <v>Tolérance au sec</v>
          </cell>
          <cell r="G3420" t="str">
            <v xml:space="preserve">Bouture Repiqué </v>
          </cell>
          <cell r="H3420">
            <v>10</v>
          </cell>
          <cell r="I3420">
            <v>62</v>
          </cell>
          <cell r="J3420">
            <v>32</v>
          </cell>
          <cell r="K3420"/>
        </row>
        <row r="3421">
          <cell r="B3421" t="str">
            <v>BP28892</v>
          </cell>
          <cell r="C3421" t="str">
            <v>Arbuste - ARBU01</v>
          </cell>
          <cell r="D3421" t="str">
            <v>Arbuste - ARBU01</v>
          </cell>
          <cell r="E3421" t="str">
            <v>PHILADELPHUS C. PETITE PERFUME PINK® BP8</v>
          </cell>
          <cell r="F3421" t="str">
            <v>Tolérance au sec</v>
          </cell>
          <cell r="G3421" t="str">
            <v xml:space="preserve">Motte Ø 8 </v>
          </cell>
          <cell r="H3421">
            <v>28</v>
          </cell>
          <cell r="I3421">
            <v>42</v>
          </cell>
          <cell r="J3421">
            <v>0</v>
          </cell>
          <cell r="K3421" t="str">
            <v>H</v>
          </cell>
        </row>
        <row r="3422">
          <cell r="B3422" t="str">
            <v>BP29358</v>
          </cell>
          <cell r="C3422" t="str">
            <v>Arbuste - ARBU01</v>
          </cell>
          <cell r="D3422" t="str">
            <v>Arbuste - ARBU01</v>
          </cell>
          <cell r="E3422" t="str">
            <v>PHILADELPHUS C. PETITE PERFUME PINK® BP9</v>
          </cell>
          <cell r="F3422" t="str">
            <v>Tolérance au sec</v>
          </cell>
          <cell r="G3422" t="str">
            <v xml:space="preserve">Motte Ø 9 </v>
          </cell>
          <cell r="H3422">
            <v>18</v>
          </cell>
          <cell r="I3422">
            <v>19</v>
          </cell>
          <cell r="J3422">
            <v>0</v>
          </cell>
          <cell r="K3422" t="str">
            <v>H</v>
          </cell>
        </row>
        <row r="3423">
          <cell r="B3423" t="str">
            <v>BP6586</v>
          </cell>
          <cell r="C3423" t="str">
            <v>Arbuste - ARBU01</v>
          </cell>
          <cell r="D3423" t="str">
            <v>Arbuste - ARBU01</v>
          </cell>
          <cell r="E3423" t="str">
            <v>PHILADELPHUS CORONARIUS AUREUS BP8</v>
          </cell>
          <cell r="F3423" t="str">
            <v>Tolérance au sec</v>
          </cell>
          <cell r="G3423" t="str">
            <v xml:space="preserve">Motte Ø 8 </v>
          </cell>
          <cell r="H3423">
            <v>28</v>
          </cell>
          <cell r="I3423">
            <v>33</v>
          </cell>
          <cell r="J3423">
            <v>16</v>
          </cell>
          <cell r="K3423"/>
        </row>
        <row r="3424">
          <cell r="B3424" t="str">
            <v>BA6601</v>
          </cell>
          <cell r="C3424" t="str">
            <v>Arbuste - ARBU01</v>
          </cell>
          <cell r="D3424" t="str">
            <v>Arbuste - ARBU01</v>
          </cell>
          <cell r="E3424" t="str">
            <v>PHILADELPHUS CORONARIUS BA5</v>
          </cell>
          <cell r="F3424" t="str">
            <v>Tolérance au sec</v>
          </cell>
          <cell r="G3424" t="str">
            <v xml:space="preserve">Motte Ø 5 </v>
          </cell>
          <cell r="H3424">
            <v>77</v>
          </cell>
          <cell r="I3424">
            <v>59</v>
          </cell>
          <cell r="J3424">
            <v>19</v>
          </cell>
          <cell r="K3424"/>
        </row>
        <row r="3425">
          <cell r="B3425" t="str">
            <v>BP9339</v>
          </cell>
          <cell r="C3425" t="str">
            <v>Arbuste - ARBU01</v>
          </cell>
          <cell r="D3425" t="str">
            <v>Arbuste - ARBU01</v>
          </cell>
          <cell r="E3425" t="str">
            <v>PHILADELPHUS CORONARIUS BP8</v>
          </cell>
          <cell r="F3425" t="str">
            <v>Tolérance au sec</v>
          </cell>
          <cell r="G3425" t="str">
            <v xml:space="preserve">Motte Ø 8 </v>
          </cell>
          <cell r="H3425">
            <v>28</v>
          </cell>
          <cell r="I3425">
            <v>205</v>
          </cell>
          <cell r="J3425">
            <v>47</v>
          </cell>
          <cell r="K3425"/>
        </row>
        <row r="3426">
          <cell r="B3426" t="str">
            <v>BR29383</v>
          </cell>
          <cell r="C3426" t="str">
            <v>Arbuste - ARBU01</v>
          </cell>
          <cell r="D3426" t="str">
            <v>Arbuste - ARBU01</v>
          </cell>
          <cell r="E3426" t="str">
            <v>PHILADELPHUS CORONARIUS BRP 20/30</v>
          </cell>
          <cell r="F3426" t="str">
            <v>Tolérance au sec</v>
          </cell>
          <cell r="G3426" t="str">
            <v xml:space="preserve">Bouture Repiqué </v>
          </cell>
          <cell r="H3426">
            <v>25</v>
          </cell>
          <cell r="I3426">
            <v>12</v>
          </cell>
          <cell r="J3426">
            <v>-4</v>
          </cell>
          <cell r="K3426"/>
        </row>
        <row r="3427">
          <cell r="B3427" t="str">
            <v>BR11661</v>
          </cell>
          <cell r="C3427" t="str">
            <v>Arbuste - ARBU01</v>
          </cell>
          <cell r="D3427" t="str">
            <v>Arbuste - ARBU01</v>
          </cell>
          <cell r="E3427" t="str">
            <v>PHILADELPHUS CORONARIUS BRP 20/30 R</v>
          </cell>
          <cell r="F3427" t="str">
            <v>Tolérance au sec</v>
          </cell>
          <cell r="G3427" t="str">
            <v xml:space="preserve">Bouture Repiqué </v>
          </cell>
          <cell r="H3427">
            <v>25</v>
          </cell>
          <cell r="I3427">
            <v>82</v>
          </cell>
          <cell r="J3427">
            <v>76</v>
          </cell>
          <cell r="K3427"/>
        </row>
        <row r="3428">
          <cell r="B3428" t="str">
            <v>BR6605</v>
          </cell>
          <cell r="C3428" t="str">
            <v>Arbuste - ARBU01</v>
          </cell>
          <cell r="D3428" t="str">
            <v>Arbuste - ARBU01</v>
          </cell>
          <cell r="E3428" t="str">
            <v>PHILADELPHUS CORONARIUS BRP 30/45</v>
          </cell>
          <cell r="F3428" t="str">
            <v>Tolérance au sec</v>
          </cell>
          <cell r="G3428" t="str">
            <v xml:space="preserve">Bouture Repiqué </v>
          </cell>
          <cell r="H3428">
            <v>25</v>
          </cell>
          <cell r="I3428">
            <v>20</v>
          </cell>
          <cell r="J3428">
            <v>-19</v>
          </cell>
          <cell r="K3428"/>
        </row>
        <row r="3429">
          <cell r="B3429" t="str">
            <v>BR6602</v>
          </cell>
          <cell r="C3429" t="str">
            <v>Arbuste - ARBU01</v>
          </cell>
          <cell r="D3429" t="str">
            <v>Arbuste - ARBU01</v>
          </cell>
          <cell r="E3429" t="str">
            <v>PHILADELPHUS CORONARIUS BRP 30/45 2BR</v>
          </cell>
          <cell r="F3429" t="str">
            <v>Tolérance au sec</v>
          </cell>
          <cell r="G3429" t="str">
            <v xml:space="preserve">Bouture Repiqué </v>
          </cell>
          <cell r="H3429">
            <v>25</v>
          </cell>
          <cell r="I3429">
            <v>34</v>
          </cell>
          <cell r="J3429">
            <v>-12</v>
          </cell>
          <cell r="K3429"/>
        </row>
        <row r="3430">
          <cell r="B3430" t="str">
            <v>BR6603</v>
          </cell>
          <cell r="C3430" t="str">
            <v>Arbuste - ARBU01</v>
          </cell>
          <cell r="D3430" t="str">
            <v>Arbuste - ARBU01</v>
          </cell>
          <cell r="E3430" t="str">
            <v>PHILADELPHUS CORONARIUS BRP 30/45 3/4BR</v>
          </cell>
          <cell r="F3430" t="str">
            <v>Tolérance au sec</v>
          </cell>
          <cell r="G3430" t="str">
            <v xml:space="preserve">Bouture Repiqué </v>
          </cell>
          <cell r="H3430">
            <v>10</v>
          </cell>
          <cell r="I3430">
            <v>25</v>
          </cell>
          <cell r="J3430">
            <v>-45</v>
          </cell>
          <cell r="K3430"/>
        </row>
        <row r="3431">
          <cell r="B3431" t="str">
            <v>BP22732</v>
          </cell>
          <cell r="C3431" t="str">
            <v>Arbuste - ARBU01</v>
          </cell>
          <cell r="D3431" t="str">
            <v>Arbuste - ARBU01</v>
          </cell>
          <cell r="E3431" t="str">
            <v>PHILADELPHUS LEMOINEI BP8</v>
          </cell>
          <cell r="F3431" t="str">
            <v>Tolérance au sec</v>
          </cell>
          <cell r="G3431" t="str">
            <v xml:space="preserve">Motte Ø 8 </v>
          </cell>
          <cell r="H3431">
            <v>28</v>
          </cell>
          <cell r="I3431">
            <v>78</v>
          </cell>
          <cell r="J3431">
            <v>53</v>
          </cell>
          <cell r="K3431"/>
        </row>
        <row r="3432">
          <cell r="B3432" t="str">
            <v>BP6611</v>
          </cell>
          <cell r="C3432" t="str">
            <v>Arbuste - ARBU01</v>
          </cell>
          <cell r="D3432" t="str">
            <v>Arbuste - ARBU01</v>
          </cell>
          <cell r="E3432" t="str">
            <v>PHILADELPHUS LEMOINEI BP9</v>
          </cell>
          <cell r="F3432" t="str">
            <v>Tolérance au sec</v>
          </cell>
          <cell r="G3432" t="str">
            <v xml:space="preserve">Motte Ø 9 </v>
          </cell>
          <cell r="H3432">
            <v>18</v>
          </cell>
          <cell r="I3432">
            <v>0</v>
          </cell>
          <cell r="J3432">
            <v>0</v>
          </cell>
          <cell r="K3432"/>
        </row>
        <row r="3433">
          <cell r="B3433" t="str">
            <v>BP27213</v>
          </cell>
          <cell r="C3433" t="str">
            <v>Arbuste - ARBU01</v>
          </cell>
          <cell r="D3433" t="str">
            <v>Arbuste - ARBU01</v>
          </cell>
          <cell r="E3433" t="str">
            <v>PHILADELPHUS LEWI. PEARLS OF PERFUME®BP8</v>
          </cell>
          <cell r="F3433" t="str">
            <v>Tolérance au sec</v>
          </cell>
          <cell r="G3433" t="str">
            <v xml:space="preserve">Motte Ø 8 </v>
          </cell>
          <cell r="H3433">
            <v>28</v>
          </cell>
          <cell r="I3433">
            <v>78</v>
          </cell>
          <cell r="J3433">
            <v>0</v>
          </cell>
          <cell r="K3433" t="str">
            <v>H</v>
          </cell>
        </row>
        <row r="3434">
          <cell r="B3434" t="str">
            <v>BP29442</v>
          </cell>
          <cell r="C3434" t="str">
            <v>Arbuste - ARBU01</v>
          </cell>
          <cell r="D3434" t="str">
            <v>Arbuste - ARBU01</v>
          </cell>
          <cell r="E3434" t="str">
            <v>PHILADELPHUS LEWI. PEARLS OF PERFUME®BP9</v>
          </cell>
          <cell r="F3434" t="str">
            <v>Tolérance au sec</v>
          </cell>
          <cell r="G3434" t="str">
            <v xml:space="preserve">Motte Ø 9 </v>
          </cell>
          <cell r="H3434">
            <v>18</v>
          </cell>
          <cell r="I3434">
            <v>33</v>
          </cell>
          <cell r="J3434">
            <v>0</v>
          </cell>
          <cell r="K3434" t="str">
            <v>H</v>
          </cell>
        </row>
        <row r="3435">
          <cell r="B3435" t="str">
            <v>BP23113</v>
          </cell>
          <cell r="C3435" t="str">
            <v>Arbuste - ARBU01</v>
          </cell>
          <cell r="D3435" t="str">
            <v>Arbuste - ARBU01</v>
          </cell>
          <cell r="E3435" t="str">
            <v>PHILADELPHUS MANTEAU DHERMINE BP8</v>
          </cell>
          <cell r="F3435" t="str">
            <v>Tolérance au sec</v>
          </cell>
          <cell r="G3435" t="str">
            <v xml:space="preserve">Motte Ø 8 </v>
          </cell>
          <cell r="H3435">
            <v>28</v>
          </cell>
          <cell r="I3435">
            <v>30</v>
          </cell>
          <cell r="J3435">
            <v>0</v>
          </cell>
          <cell r="K3435"/>
        </row>
        <row r="3436">
          <cell r="B3436" t="str">
            <v>BP28598</v>
          </cell>
          <cell r="C3436" t="str">
            <v>Arbuste - ARBU01</v>
          </cell>
          <cell r="D3436" t="str">
            <v>Arbuste - ARBU01</v>
          </cell>
          <cell r="E3436" t="str">
            <v>PHILADELPHUS MANTEAU DHERMINE BP9</v>
          </cell>
          <cell r="F3436" t="str">
            <v>Tolérance au sec</v>
          </cell>
          <cell r="G3436" t="str">
            <v xml:space="preserve">Motte Ø 9 </v>
          </cell>
          <cell r="H3436">
            <v>18</v>
          </cell>
          <cell r="I3436">
            <v>0</v>
          </cell>
          <cell r="J3436">
            <v>0</v>
          </cell>
          <cell r="K3436"/>
        </row>
        <row r="3437">
          <cell r="B3437" t="str">
            <v>BP11941</v>
          </cell>
          <cell r="C3437" t="str">
            <v>Arbuste - ARBU01</v>
          </cell>
          <cell r="D3437" t="str">
            <v>Arbuste - ARBU01</v>
          </cell>
          <cell r="E3437" t="str">
            <v>PHILADELPHUS MRS E.L.ROBINSON BP8</v>
          </cell>
          <cell r="F3437" t="str">
            <v>Tolérance au sec</v>
          </cell>
          <cell r="G3437" t="str">
            <v xml:space="preserve">Motte Ø 8 </v>
          </cell>
          <cell r="H3437">
            <v>28</v>
          </cell>
          <cell r="I3437">
            <v>229</v>
          </cell>
          <cell r="J3437">
            <v>119</v>
          </cell>
          <cell r="K3437" t="str">
            <v>H</v>
          </cell>
        </row>
        <row r="3438">
          <cell r="B3438" t="str">
            <v>BR10804</v>
          </cell>
          <cell r="C3438" t="str">
            <v>Arbuste - ARBU01</v>
          </cell>
          <cell r="D3438" t="str">
            <v>Arbuste - ARBU01</v>
          </cell>
          <cell r="E3438" t="str">
            <v>PHILADELPHUS NATCHEZ BRP 20/30 R</v>
          </cell>
          <cell r="F3438" t="str">
            <v>Tolérance au sec</v>
          </cell>
          <cell r="G3438" t="str">
            <v xml:space="preserve">Bouture Repiqué </v>
          </cell>
          <cell r="H3438">
            <v>25</v>
          </cell>
          <cell r="I3438">
            <v>12</v>
          </cell>
          <cell r="J3438">
            <v>12</v>
          </cell>
          <cell r="K3438"/>
        </row>
        <row r="3439">
          <cell r="B3439" t="str">
            <v>BR6626</v>
          </cell>
          <cell r="C3439" t="str">
            <v>Arbuste - ARBU01</v>
          </cell>
          <cell r="D3439" t="str">
            <v>Arbuste - ARBU01</v>
          </cell>
          <cell r="E3439" t="str">
            <v>PHILADELPHUS NATCHEZ BRP 30/45</v>
          </cell>
          <cell r="F3439" t="str">
            <v>Tolérance au sec</v>
          </cell>
          <cell r="G3439" t="str">
            <v xml:space="preserve">Bouture Repiqué </v>
          </cell>
          <cell r="H3439">
            <v>25</v>
          </cell>
          <cell r="I3439">
            <v>20</v>
          </cell>
          <cell r="J3439">
            <v>20</v>
          </cell>
          <cell r="K3439"/>
        </row>
        <row r="3440">
          <cell r="B3440" t="str">
            <v>BR6623</v>
          </cell>
          <cell r="C3440" t="str">
            <v>Arbuste - ARBU01</v>
          </cell>
          <cell r="D3440" t="str">
            <v>Arbuste - ARBU01</v>
          </cell>
          <cell r="E3440" t="str">
            <v>PHILADELPHUS NATCHEZ BRP 30/45 2 BR</v>
          </cell>
          <cell r="F3440" t="str">
            <v>Tolérance au sec</v>
          </cell>
          <cell r="G3440" t="str">
            <v xml:space="preserve">Bouture Repiqué </v>
          </cell>
          <cell r="H3440">
            <v>25</v>
          </cell>
          <cell r="I3440">
            <v>24</v>
          </cell>
          <cell r="J3440">
            <v>22</v>
          </cell>
          <cell r="K3440"/>
        </row>
        <row r="3441">
          <cell r="B3441" t="str">
            <v>BR6624</v>
          </cell>
          <cell r="C3441" t="str">
            <v>Arbuste - ARBU01</v>
          </cell>
          <cell r="D3441" t="str">
            <v>Arbuste - ARBU01</v>
          </cell>
          <cell r="E3441" t="str">
            <v>PHILADELPHUS NATCHEZ BRP 30/45 3/4 BR</v>
          </cell>
          <cell r="F3441" t="str">
            <v>Tolérance au sec</v>
          </cell>
          <cell r="G3441" t="str">
            <v xml:space="preserve">Bouture Repiqué </v>
          </cell>
          <cell r="H3441">
            <v>10</v>
          </cell>
          <cell r="I3441">
            <v>140</v>
          </cell>
          <cell r="J3441">
            <v>97</v>
          </cell>
          <cell r="K3441"/>
        </row>
        <row r="3442">
          <cell r="B3442" t="str">
            <v>BP25652</v>
          </cell>
          <cell r="C3442" t="str">
            <v>Arbuste - ARBU01</v>
          </cell>
          <cell r="D3442" t="str">
            <v>Arbuste - ARBU01</v>
          </cell>
          <cell r="E3442" t="str">
            <v>PHILADELPHUS SILBERREGEN BP8</v>
          </cell>
          <cell r="F3442" t="str">
            <v>Tolérance au sec</v>
          </cell>
          <cell r="G3442" t="str">
            <v xml:space="preserve">Motte Ø 8 </v>
          </cell>
          <cell r="H3442">
            <v>28</v>
          </cell>
          <cell r="I3442">
            <v>61</v>
          </cell>
          <cell r="J3442">
            <v>30</v>
          </cell>
          <cell r="K3442"/>
        </row>
        <row r="3443">
          <cell r="B3443" t="str">
            <v>BR6631</v>
          </cell>
          <cell r="C3443" t="str">
            <v>Arbuste - ARBU01</v>
          </cell>
          <cell r="D3443" t="str">
            <v>Arbuste - ARBU01</v>
          </cell>
          <cell r="E3443" t="str">
            <v>PHILADELPHUS SILBERREGEN BRP R</v>
          </cell>
          <cell r="F3443" t="str">
            <v>Tolérance au sec</v>
          </cell>
          <cell r="G3443" t="str">
            <v xml:space="preserve">Bouture Repiqué </v>
          </cell>
          <cell r="H3443">
            <v>25</v>
          </cell>
          <cell r="I3443">
            <v>0</v>
          </cell>
          <cell r="J3443">
            <v>0</v>
          </cell>
          <cell r="K3443"/>
        </row>
        <row r="3444">
          <cell r="B3444" t="str">
            <v>BP23115</v>
          </cell>
          <cell r="C3444" t="str">
            <v>Arbuste - ARBU01</v>
          </cell>
          <cell r="D3444" t="str">
            <v>Arbuste - ARBU01</v>
          </cell>
          <cell r="E3444" t="str">
            <v>PHILADELPHUS STARBRIGHT® BP8</v>
          </cell>
          <cell r="F3444" t="str">
            <v>Tolérance au sec</v>
          </cell>
          <cell r="G3444" t="str">
            <v xml:space="preserve">Motte Ø 8 </v>
          </cell>
          <cell r="H3444">
            <v>28</v>
          </cell>
          <cell r="I3444">
            <v>79</v>
          </cell>
          <cell r="J3444">
            <v>47</v>
          </cell>
          <cell r="K3444"/>
        </row>
        <row r="3445">
          <cell r="B3445" t="str">
            <v>BC26182B</v>
          </cell>
          <cell r="C3445" t="str">
            <v>Arbuste - ARBU01</v>
          </cell>
          <cell r="D3445" t="str">
            <v>Arbuste - ARBU01</v>
          </cell>
          <cell r="E3445" t="str">
            <v>PHILLYREA ANGUSTIF. SÉLECTION BC1.3L R</v>
          </cell>
          <cell r="F3445" t="str">
            <v>Tolérance au sec</v>
          </cell>
          <cell r="G3445" t="str">
            <v xml:space="preserve">Pot 1.3 Litres </v>
          </cell>
          <cell r="H3445">
            <v>10</v>
          </cell>
          <cell r="I3445">
            <v>232</v>
          </cell>
          <cell r="J3445">
            <v>0</v>
          </cell>
          <cell r="K3445"/>
        </row>
        <row r="3446">
          <cell r="B3446" t="str">
            <v>BG24280B</v>
          </cell>
          <cell r="C3446" t="str">
            <v>Arbuste - ARBU01</v>
          </cell>
          <cell r="D3446" t="str">
            <v>Arbuste - ARBU01</v>
          </cell>
          <cell r="E3446" t="str">
            <v>PHILLYREA ANGUSTIF. SÉLECTION BG9 R</v>
          </cell>
          <cell r="F3446" t="str">
            <v>Tolérance au sec</v>
          </cell>
          <cell r="G3446" t="str">
            <v xml:space="preserve">Godets Ø 9 </v>
          </cell>
          <cell r="H3446">
            <v>12</v>
          </cell>
          <cell r="I3446">
            <v>0</v>
          </cell>
          <cell r="J3446">
            <v>0</v>
          </cell>
          <cell r="K3446"/>
        </row>
        <row r="3447">
          <cell r="B3447" t="str">
            <v>BP28079</v>
          </cell>
          <cell r="C3447" t="str">
            <v>Arbuste - ARBU01</v>
          </cell>
          <cell r="D3447" t="str">
            <v>Arbuste - ARBU01</v>
          </cell>
          <cell r="E3447" t="str">
            <v>PHILLYREA ANGUSTIF. SÉLECTION BP9</v>
          </cell>
          <cell r="F3447" t="str">
            <v>Tolérance au sec</v>
          </cell>
          <cell r="G3447" t="str">
            <v xml:space="preserve">Motte Ø 9 </v>
          </cell>
          <cell r="H3447">
            <v>18</v>
          </cell>
          <cell r="I3447">
            <v>0</v>
          </cell>
          <cell r="J3447">
            <v>0</v>
          </cell>
          <cell r="K3447"/>
        </row>
        <row r="3448">
          <cell r="B3448" t="str">
            <v>BC10186B</v>
          </cell>
          <cell r="C3448" t="str">
            <v>Arbuste - ARBU01</v>
          </cell>
          <cell r="D3448" t="str">
            <v>Arbuste - ARBU01</v>
          </cell>
          <cell r="E3448" t="str">
            <v>PHILLYREA ANGUSTIFOLIA BC1.3L R</v>
          </cell>
          <cell r="F3448" t="str">
            <v>Tolérance au sec</v>
          </cell>
          <cell r="G3448" t="str">
            <v xml:space="preserve">Pot 1.3 Litres </v>
          </cell>
          <cell r="H3448">
            <v>10</v>
          </cell>
          <cell r="I3448">
            <v>0</v>
          </cell>
          <cell r="J3448">
            <v>0</v>
          </cell>
          <cell r="K3448"/>
        </row>
        <row r="3449">
          <cell r="B3449" t="str">
            <v>BG6589B</v>
          </cell>
          <cell r="C3449" t="str">
            <v>Arbuste - ARBU01</v>
          </cell>
          <cell r="D3449" t="str">
            <v>Arbuste - ARBU01</v>
          </cell>
          <cell r="E3449" t="str">
            <v>PHILLYREA ANGUSTIFOLIA BG9 R</v>
          </cell>
          <cell r="F3449" t="str">
            <v>Tolérance au sec</v>
          </cell>
          <cell r="G3449" t="str">
            <v xml:space="preserve">Godets Ø 9 </v>
          </cell>
          <cell r="H3449">
            <v>12</v>
          </cell>
          <cell r="I3449">
            <v>413</v>
          </cell>
          <cell r="J3449">
            <v>0</v>
          </cell>
          <cell r="K3449"/>
        </row>
        <row r="3450">
          <cell r="B3450" t="str">
            <v>BP29436</v>
          </cell>
          <cell r="C3450" t="str">
            <v>Arbuste - ARBU01</v>
          </cell>
          <cell r="D3450" t="str">
            <v>Arbuste - ARBU01</v>
          </cell>
          <cell r="E3450" t="str">
            <v>PHILLYREA ANGUSTIFOLIA BP8</v>
          </cell>
          <cell r="F3450" t="str">
            <v>Tolérance au sec</v>
          </cell>
          <cell r="G3450" t="str">
            <v xml:space="preserve">Motte Ø 8 </v>
          </cell>
          <cell r="H3450">
            <v>24</v>
          </cell>
          <cell r="I3450">
            <v>170</v>
          </cell>
          <cell r="J3450">
            <v>0</v>
          </cell>
          <cell r="K3450"/>
        </row>
        <row r="3451">
          <cell r="B3451" t="str">
            <v>BP6593</v>
          </cell>
          <cell r="C3451" t="str">
            <v>Arbuste - ARBU01</v>
          </cell>
          <cell r="D3451" t="str">
            <v>Arbuste - ARBU01</v>
          </cell>
          <cell r="E3451" t="str">
            <v>PHILLYREA ANGUSTIFOLIA BP8</v>
          </cell>
          <cell r="F3451" t="str">
            <v>Tolérance au sec</v>
          </cell>
          <cell r="G3451" t="str">
            <v xml:space="preserve">Motte Ø 8 </v>
          </cell>
          <cell r="H3451">
            <v>28</v>
          </cell>
          <cell r="I3451">
            <v>178</v>
          </cell>
          <cell r="J3451">
            <v>0</v>
          </cell>
          <cell r="K3451"/>
        </row>
        <row r="3452">
          <cell r="B3452" t="str">
            <v>BP27890</v>
          </cell>
          <cell r="C3452" t="str">
            <v>Arbuste - ARBU01</v>
          </cell>
          <cell r="D3452" t="str">
            <v>Arbuste - ARBU01</v>
          </cell>
          <cell r="E3452" t="str">
            <v>PHILLYREA ANGUSTIFOLIA BP9</v>
          </cell>
          <cell r="F3452" t="str">
            <v>Tolérance au sec</v>
          </cell>
          <cell r="G3452" t="str">
            <v xml:space="preserve">Motte Ø 9 </v>
          </cell>
          <cell r="H3452">
            <v>18</v>
          </cell>
          <cell r="I3452">
            <v>28</v>
          </cell>
          <cell r="J3452">
            <v>0</v>
          </cell>
          <cell r="K3452"/>
        </row>
        <row r="3453">
          <cell r="B3453" t="str">
            <v>BG23107B</v>
          </cell>
          <cell r="C3453" t="str">
            <v>Arbuste - ARBU01</v>
          </cell>
          <cell r="D3453" t="str">
            <v>Arbuste - ARBU01</v>
          </cell>
          <cell r="E3453" t="str">
            <v>PHILLYREA LATIFOLIA BG9 R</v>
          </cell>
          <cell r="F3453" t="str">
            <v>Tolérance au sec</v>
          </cell>
          <cell r="G3453" t="str">
            <v xml:space="preserve">Godets Ø 9 </v>
          </cell>
          <cell r="H3453">
            <v>12</v>
          </cell>
          <cell r="I3453">
            <v>0</v>
          </cell>
          <cell r="J3453">
            <v>0</v>
          </cell>
          <cell r="K3453"/>
        </row>
        <row r="3454">
          <cell r="B3454" t="str">
            <v>BP27892</v>
          </cell>
          <cell r="C3454" t="str">
            <v>Arbuste - ARBU01</v>
          </cell>
          <cell r="D3454" t="str">
            <v>Arbuste - ARBU01</v>
          </cell>
          <cell r="E3454" t="str">
            <v>PHILLYREA LATIFOLIA BP9</v>
          </cell>
          <cell r="F3454" t="str">
            <v>Tolérance au sec</v>
          </cell>
          <cell r="G3454" t="str">
            <v xml:space="preserve">Motte Ø 9 </v>
          </cell>
          <cell r="H3454">
            <v>18</v>
          </cell>
          <cell r="I3454">
            <v>0</v>
          </cell>
          <cell r="J3454">
            <v>0</v>
          </cell>
          <cell r="K3454"/>
        </row>
        <row r="3455">
          <cell r="B3455" t="str">
            <v>BA6655</v>
          </cell>
          <cell r="C3455" t="str">
            <v>Arbuste - ARBU01</v>
          </cell>
          <cell r="D3455" t="str">
            <v>Arbuste - ARBU01</v>
          </cell>
          <cell r="E3455" t="str">
            <v>PHLOMIS FRUTICOSA BA7</v>
          </cell>
          <cell r="F3455" t="str">
            <v>Tolérance au sec</v>
          </cell>
          <cell r="G3455" t="str">
            <v xml:space="preserve">Motte Ø 7 </v>
          </cell>
          <cell r="H3455">
            <v>40</v>
          </cell>
          <cell r="I3455">
            <v>197</v>
          </cell>
          <cell r="J3455">
            <v>9</v>
          </cell>
          <cell r="K3455" t="str">
            <v>H</v>
          </cell>
        </row>
        <row r="3456">
          <cell r="B3456" t="str">
            <v>BP27894</v>
          </cell>
          <cell r="C3456" t="str">
            <v>Arbuste - ARBU01</v>
          </cell>
          <cell r="D3456" t="str">
            <v>Arbuste - ARBU01</v>
          </cell>
          <cell r="E3456" t="str">
            <v>PHLOMIS LANATA BP9</v>
          </cell>
          <cell r="F3456" t="str">
            <v>Tolérance au sec</v>
          </cell>
          <cell r="G3456" t="str">
            <v xml:space="preserve">Motte Ø 9 </v>
          </cell>
          <cell r="H3456">
            <v>18</v>
          </cell>
          <cell r="I3456">
            <v>0</v>
          </cell>
          <cell r="J3456">
            <v>0</v>
          </cell>
          <cell r="K3456"/>
        </row>
        <row r="3457">
          <cell r="B3457" t="str">
            <v>BA10161</v>
          </cell>
          <cell r="C3457" t="str">
            <v>Arbuste - ARBU01</v>
          </cell>
          <cell r="D3457" t="str">
            <v>Arbuste - ARBU01</v>
          </cell>
          <cell r="E3457" t="str">
            <v>PHLOMIS LE SUD BA7</v>
          </cell>
          <cell r="F3457" t="str">
            <v>Tolérance au sec</v>
          </cell>
          <cell r="G3457" t="str">
            <v xml:space="preserve">Motte Ø 7 </v>
          </cell>
          <cell r="H3457">
            <v>40</v>
          </cell>
          <cell r="I3457">
            <v>73</v>
          </cell>
          <cell r="J3457">
            <v>0</v>
          </cell>
          <cell r="K3457" t="str">
            <v>H</v>
          </cell>
        </row>
        <row r="3458">
          <cell r="B3458" t="str">
            <v>BA10160</v>
          </cell>
          <cell r="C3458" t="str">
            <v>Arbuste - ARBU01</v>
          </cell>
          <cell r="D3458" t="str">
            <v>Arbuste - ARBU01</v>
          </cell>
          <cell r="E3458" t="str">
            <v>PHLOMIS LONGIFOLIA BA7</v>
          </cell>
          <cell r="F3458" t="str">
            <v>Tolérance au sec</v>
          </cell>
          <cell r="G3458" t="str">
            <v xml:space="preserve">Motte Ø 7 </v>
          </cell>
          <cell r="H3458">
            <v>40</v>
          </cell>
          <cell r="I3458">
            <v>16</v>
          </cell>
          <cell r="J3458">
            <v>0</v>
          </cell>
          <cell r="K3458"/>
        </row>
        <row r="3459">
          <cell r="B3459" t="str">
            <v>18A517</v>
          </cell>
          <cell r="C3459" t="str">
            <v>Vivace - VIVA01</v>
          </cell>
          <cell r="D3459" t="str">
            <v>Vivace - VIVA01</v>
          </cell>
          <cell r="E3459" t="str">
            <v>PHLOMIS PURPUREA</v>
          </cell>
          <cell r="F3459" t="str">
            <v>Tolérance au sec</v>
          </cell>
          <cell r="G3459" t="str">
            <v xml:space="preserve">Motte Ø 9 </v>
          </cell>
          <cell r="H3459">
            <v>18</v>
          </cell>
          <cell r="I3459">
            <v>100</v>
          </cell>
          <cell r="J3459">
            <v>84</v>
          </cell>
          <cell r="K3459" t="str">
            <v>H</v>
          </cell>
        </row>
        <row r="3460">
          <cell r="B3460" t="str">
            <v>BA12412</v>
          </cell>
          <cell r="C3460" t="str">
            <v>Arbuste - ARBU01</v>
          </cell>
          <cell r="D3460" t="str">
            <v>Arbuste - ARBU01</v>
          </cell>
          <cell r="E3460" t="str">
            <v>PHLOMIS PURPUREA BA7</v>
          </cell>
          <cell r="F3460" t="str">
            <v>Tolérance au sec</v>
          </cell>
          <cell r="G3460" t="str">
            <v xml:space="preserve">Motte Ø 7 </v>
          </cell>
          <cell r="H3460">
            <v>40</v>
          </cell>
          <cell r="I3460">
            <v>44</v>
          </cell>
          <cell r="J3460">
            <v>0</v>
          </cell>
          <cell r="K3460" t="str">
            <v>H</v>
          </cell>
        </row>
        <row r="3461">
          <cell r="B3461" t="str">
            <v>8.14P102</v>
          </cell>
          <cell r="C3461" t="str">
            <v>Climat Doux - CDOU01</v>
          </cell>
          <cell r="D3461" t="str">
            <v>Arbuste - ARBU01</v>
          </cell>
          <cell r="E3461" t="str">
            <v>PHOENIX CANARIENSIS</v>
          </cell>
          <cell r="F3461" t="str">
            <v>Tolérance au sec</v>
          </cell>
          <cell r="G3461" t="str">
            <v xml:space="preserve">Pot Ø 14 </v>
          </cell>
          <cell r="H3461">
            <v>8</v>
          </cell>
          <cell r="I3461">
            <v>78</v>
          </cell>
          <cell r="J3461">
            <v>46</v>
          </cell>
          <cell r="K3461" t="str">
            <v>H</v>
          </cell>
        </row>
        <row r="3462">
          <cell r="B3462" t="str">
            <v>BG6697B</v>
          </cell>
          <cell r="C3462" t="str">
            <v>Climat Doux - CDOU01</v>
          </cell>
          <cell r="D3462" t="str">
            <v>Vivace - VIVA01</v>
          </cell>
          <cell r="E3462" t="str">
            <v>PHORMIUM ALISON BLACKMAN® BG9</v>
          </cell>
          <cell r="F3462" t="str">
            <v>Tolérance au sec</v>
          </cell>
          <cell r="G3462" t="str">
            <v xml:space="preserve">Godets Ø 9 </v>
          </cell>
          <cell r="H3462">
            <v>12</v>
          </cell>
          <cell r="I3462">
            <v>0</v>
          </cell>
          <cell r="J3462">
            <v>0</v>
          </cell>
          <cell r="K3462" t="str">
            <v>H</v>
          </cell>
        </row>
        <row r="3463">
          <cell r="B3463" t="str">
            <v>18A421</v>
          </cell>
          <cell r="C3463" t="str">
            <v>Climat Doux - CDOU01</v>
          </cell>
          <cell r="D3463" t="str">
            <v>Vivace - VIVA01</v>
          </cell>
          <cell r="E3463" t="str">
            <v>PHORMIUM COOKIANUM BLACK ADDER</v>
          </cell>
          <cell r="F3463" t="str">
            <v>Tolérance au sec</v>
          </cell>
          <cell r="G3463" t="str">
            <v xml:space="preserve">Motte Ø 9 </v>
          </cell>
          <cell r="H3463">
            <v>18</v>
          </cell>
          <cell r="I3463">
            <v>49</v>
          </cell>
          <cell r="J3463">
            <v>0</v>
          </cell>
          <cell r="K3463" t="str">
            <v>H</v>
          </cell>
        </row>
        <row r="3464">
          <cell r="B3464" t="str">
            <v>BG27509B</v>
          </cell>
          <cell r="C3464" t="str">
            <v>Climat Doux - CDOU01</v>
          </cell>
          <cell r="D3464" t="str">
            <v>Vivace - VIVA01</v>
          </cell>
          <cell r="E3464" t="str">
            <v>PHORMIUM COOKIANUM BLACK ADDER BG9</v>
          </cell>
          <cell r="F3464" t="str">
            <v>Tolérance au sec</v>
          </cell>
          <cell r="G3464" t="str">
            <v xml:space="preserve">Godets Ø 9 </v>
          </cell>
          <cell r="H3464">
            <v>12</v>
          </cell>
          <cell r="I3464">
            <v>16</v>
          </cell>
          <cell r="J3464">
            <v>0</v>
          </cell>
          <cell r="K3464" t="str">
            <v>H</v>
          </cell>
        </row>
        <row r="3465">
          <cell r="B3465" t="str">
            <v>BP27466</v>
          </cell>
          <cell r="C3465" t="str">
            <v>Climat Doux - CDOU01</v>
          </cell>
          <cell r="D3465" t="str">
            <v>Vivace - VIVA01</v>
          </cell>
          <cell r="E3465" t="str">
            <v>PHORMIUM COOKIANUM BLACK ADDER BP8</v>
          </cell>
          <cell r="F3465" t="str">
            <v>Tolérance au sec</v>
          </cell>
          <cell r="G3465" t="str">
            <v xml:space="preserve">Motte Ø 8 </v>
          </cell>
          <cell r="H3465">
            <v>28</v>
          </cell>
          <cell r="I3465">
            <v>0</v>
          </cell>
          <cell r="J3465">
            <v>0</v>
          </cell>
          <cell r="K3465" t="str">
            <v>H</v>
          </cell>
        </row>
        <row r="3466">
          <cell r="B3466" t="str">
            <v>18A430</v>
          </cell>
          <cell r="C3466" t="str">
            <v>Climat Doux - CDOU01</v>
          </cell>
          <cell r="D3466" t="str">
            <v>Vivace - VIVA01</v>
          </cell>
          <cell r="E3466" t="str">
            <v>PHORMIUM COOKIANUM BLONDIE®</v>
          </cell>
          <cell r="F3466" t="str">
            <v>Tolérance au sec</v>
          </cell>
          <cell r="G3466" t="str">
            <v xml:space="preserve">Motte Ø 9 </v>
          </cell>
          <cell r="H3466">
            <v>18</v>
          </cell>
          <cell r="I3466">
            <v>0</v>
          </cell>
          <cell r="J3466">
            <v>0</v>
          </cell>
          <cell r="K3466" t="str">
            <v>H</v>
          </cell>
        </row>
        <row r="3467">
          <cell r="B3467" t="str">
            <v>BG26894B</v>
          </cell>
          <cell r="C3467" t="str">
            <v>Climat Doux - CDOU01</v>
          </cell>
          <cell r="D3467" t="str">
            <v>Vivace - VIVA01</v>
          </cell>
          <cell r="E3467" t="str">
            <v>PHORMIUM COOKIANUM BLONDIE® BG9</v>
          </cell>
          <cell r="F3467" t="str">
            <v>Tolérance au sec</v>
          </cell>
          <cell r="G3467" t="str">
            <v xml:space="preserve">Godets Ø 9 </v>
          </cell>
          <cell r="H3467">
            <v>12</v>
          </cell>
          <cell r="I3467">
            <v>0</v>
          </cell>
          <cell r="J3467">
            <v>0</v>
          </cell>
          <cell r="K3467" t="str">
            <v>H</v>
          </cell>
        </row>
        <row r="3468">
          <cell r="B3468" t="str">
            <v>BG6716B</v>
          </cell>
          <cell r="C3468" t="str">
            <v>Climat Doux - CDOU01</v>
          </cell>
          <cell r="D3468" t="str">
            <v>Vivace - VIVA01</v>
          </cell>
          <cell r="E3468" t="str">
            <v>PHORMIUM COOKIANUM DUET BG9</v>
          </cell>
          <cell r="F3468" t="str">
            <v>Tolérance au sec</v>
          </cell>
          <cell r="G3468" t="str">
            <v xml:space="preserve">Godets Ø 9 </v>
          </cell>
          <cell r="H3468">
            <v>12</v>
          </cell>
          <cell r="I3468">
            <v>154</v>
          </cell>
          <cell r="J3468">
            <v>32</v>
          </cell>
          <cell r="K3468" t="str">
            <v>H</v>
          </cell>
        </row>
        <row r="3469">
          <cell r="B3469" t="str">
            <v>28A245</v>
          </cell>
          <cell r="C3469" t="str">
            <v>Climat Doux - CDOU01</v>
          </cell>
          <cell r="D3469" t="str">
            <v>Vivace - VIVA01</v>
          </cell>
          <cell r="E3469" t="str">
            <v>PHORMIUM COOKIANUM TRICOLOR</v>
          </cell>
          <cell r="F3469" t="str">
            <v>Tolérance au sec</v>
          </cell>
          <cell r="G3469" t="str">
            <v xml:space="preserve">Motte Ø 8 </v>
          </cell>
          <cell r="H3469">
            <v>28</v>
          </cell>
          <cell r="I3469">
            <v>35</v>
          </cell>
          <cell r="J3469">
            <v>0</v>
          </cell>
          <cell r="K3469" t="str">
            <v>H</v>
          </cell>
        </row>
        <row r="3470">
          <cell r="B3470" t="str">
            <v>BG27356B</v>
          </cell>
          <cell r="C3470" t="str">
            <v>Climat Doux - CDOU01</v>
          </cell>
          <cell r="D3470" t="str">
            <v>Vivace - VIVA01</v>
          </cell>
          <cell r="E3470" t="str">
            <v>PHORMIUM JINGO® BG9 R</v>
          </cell>
          <cell r="F3470" t="str">
            <v>Tolérance au sec</v>
          </cell>
          <cell r="G3470" t="str">
            <v xml:space="preserve">Godets Ø 9 </v>
          </cell>
          <cell r="H3470">
            <v>12</v>
          </cell>
          <cell r="I3470">
            <v>0</v>
          </cell>
          <cell r="J3470">
            <v>0</v>
          </cell>
          <cell r="K3470" t="str">
            <v>H</v>
          </cell>
        </row>
        <row r="3471">
          <cell r="B3471" t="str">
            <v>BG6723B</v>
          </cell>
          <cell r="C3471" t="str">
            <v>Climat Doux - CDOU01</v>
          </cell>
          <cell r="D3471" t="str">
            <v>Vivace - VIVA01</v>
          </cell>
          <cell r="E3471" t="str">
            <v>PHORMIUM RAINBOW MAIDEN BG9</v>
          </cell>
          <cell r="F3471" t="str">
            <v>Tolérance au sec</v>
          </cell>
          <cell r="G3471" t="str">
            <v xml:space="preserve">Godets Ø 9 </v>
          </cell>
          <cell r="H3471">
            <v>12</v>
          </cell>
          <cell r="I3471">
            <v>83</v>
          </cell>
          <cell r="J3471">
            <v>35</v>
          </cell>
          <cell r="K3471" t="str">
            <v>H</v>
          </cell>
        </row>
        <row r="3472">
          <cell r="B3472" t="str">
            <v>BG12125B</v>
          </cell>
          <cell r="C3472" t="str">
            <v>Climat Doux - CDOU01</v>
          </cell>
          <cell r="D3472" t="str">
            <v>Vivace - VIVA01</v>
          </cell>
          <cell r="E3472" t="str">
            <v>PHORMIUM SUNRISE BG9</v>
          </cell>
          <cell r="F3472" t="str">
            <v>Tolérance au sec</v>
          </cell>
          <cell r="G3472" t="str">
            <v xml:space="preserve">Godets Ø 9 </v>
          </cell>
          <cell r="H3472">
            <v>12</v>
          </cell>
          <cell r="I3472">
            <v>0</v>
          </cell>
          <cell r="J3472">
            <v>0</v>
          </cell>
          <cell r="K3472" t="str">
            <v>H</v>
          </cell>
        </row>
        <row r="3473">
          <cell r="B3473" t="str">
            <v>BG6701B</v>
          </cell>
          <cell r="C3473" t="str">
            <v>Climat Doux - CDOU01</v>
          </cell>
          <cell r="D3473" t="str">
            <v>Vivace - VIVA01</v>
          </cell>
          <cell r="E3473" t="str">
            <v>PHORMIUM TENAX ALL BLACK BG9</v>
          </cell>
          <cell r="F3473" t="str">
            <v>Tolérance au sec</v>
          </cell>
          <cell r="G3473" t="str">
            <v xml:space="preserve">Godets Ø 9 </v>
          </cell>
          <cell r="H3473">
            <v>12</v>
          </cell>
          <cell r="I3473">
            <v>18</v>
          </cell>
          <cell r="J3473">
            <v>0</v>
          </cell>
          <cell r="K3473" t="str">
            <v>H</v>
          </cell>
        </row>
        <row r="3474">
          <cell r="B3474" t="str">
            <v>BP29434</v>
          </cell>
          <cell r="C3474" t="str">
            <v>Climat Doux - CDOU01</v>
          </cell>
          <cell r="D3474" t="str">
            <v>Vivace - VIVA01</v>
          </cell>
          <cell r="E3474" t="str">
            <v>PHORMIUM TENAX ALL BLACK BP9</v>
          </cell>
          <cell r="F3474" t="str">
            <v>Tolérance au sec</v>
          </cell>
          <cell r="G3474" t="str">
            <v xml:space="preserve">Godets Ø 9 </v>
          </cell>
          <cell r="H3474">
            <v>18</v>
          </cell>
          <cell r="I3474">
            <v>47</v>
          </cell>
          <cell r="J3474">
            <v>0</v>
          </cell>
          <cell r="K3474" t="str">
            <v>H</v>
          </cell>
        </row>
        <row r="3475">
          <cell r="B3475" t="str">
            <v>BG12119B</v>
          </cell>
          <cell r="C3475" t="str">
            <v>Climat Doux - CDOU01</v>
          </cell>
          <cell r="D3475" t="str">
            <v>Vivace - VIVA01</v>
          </cell>
          <cell r="E3475" t="str">
            <v>PHORMIUM TENAX AMAZING RED BG9</v>
          </cell>
          <cell r="F3475" t="str">
            <v>Tolérance au sec</v>
          </cell>
          <cell r="G3475" t="str">
            <v xml:space="preserve">Godets Ø 9 </v>
          </cell>
          <cell r="H3475">
            <v>12</v>
          </cell>
          <cell r="I3475">
            <v>222</v>
          </cell>
          <cell r="J3475">
            <v>0</v>
          </cell>
          <cell r="K3475" t="str">
            <v>H</v>
          </cell>
        </row>
        <row r="3476">
          <cell r="B3476" t="str">
            <v>28A244</v>
          </cell>
          <cell r="C3476" t="str">
            <v>Climat Doux - CDOU01</v>
          </cell>
          <cell r="D3476" t="str">
            <v>Vivace - VIVA01</v>
          </cell>
          <cell r="E3476" t="str">
            <v>PHORMIUM TENAX APRICOT QUEEN</v>
          </cell>
          <cell r="F3476" t="str">
            <v>Tolérance au sec</v>
          </cell>
          <cell r="G3476" t="str">
            <v xml:space="preserve">Motte Ø 8 </v>
          </cell>
          <cell r="H3476">
            <v>28</v>
          </cell>
          <cell r="I3476">
            <v>160</v>
          </cell>
          <cell r="J3476">
            <v>90</v>
          </cell>
          <cell r="K3476" t="str">
            <v>H</v>
          </cell>
        </row>
        <row r="3477">
          <cell r="B3477" t="str">
            <v>BG6702B</v>
          </cell>
          <cell r="C3477" t="str">
            <v>Climat Doux - CDOU01</v>
          </cell>
          <cell r="D3477" t="str">
            <v>Vivace - VIVA01</v>
          </cell>
          <cell r="E3477" t="str">
            <v>PHORMIUM TENAX APRICOT QUEEN BG9</v>
          </cell>
          <cell r="F3477" t="str">
            <v>Tolérance au sec</v>
          </cell>
          <cell r="G3477" t="str">
            <v xml:space="preserve">Godets Ø 9 </v>
          </cell>
          <cell r="H3477">
            <v>12</v>
          </cell>
          <cell r="I3477">
            <v>382</v>
          </cell>
          <cell r="J3477">
            <v>0</v>
          </cell>
          <cell r="K3477" t="str">
            <v>H</v>
          </cell>
        </row>
        <row r="3478">
          <cell r="B3478" t="str">
            <v>BP27465</v>
          </cell>
          <cell r="C3478" t="str">
            <v>Climat Doux - CDOU01</v>
          </cell>
          <cell r="D3478" t="str">
            <v>Vivace - VIVA01</v>
          </cell>
          <cell r="E3478" t="str">
            <v>PHORMIUM TENAX APRICOT QUEEN BP8</v>
          </cell>
          <cell r="F3478" t="str">
            <v>Tolérance au sec</v>
          </cell>
          <cell r="G3478" t="str">
            <v xml:space="preserve">Motte Ø 8 </v>
          </cell>
          <cell r="H3478">
            <v>28</v>
          </cell>
          <cell r="I3478">
            <v>0</v>
          </cell>
          <cell r="J3478">
            <v>0</v>
          </cell>
          <cell r="K3478" t="str">
            <v>H</v>
          </cell>
        </row>
        <row r="3479">
          <cell r="B3479" t="str">
            <v>84A117</v>
          </cell>
          <cell r="C3479" t="str">
            <v>Climat Doux - CDOU01</v>
          </cell>
          <cell r="D3479" t="str">
            <v>Vivace - VIVA01</v>
          </cell>
          <cell r="E3479" t="str">
            <v>PHORMIUM TENAX BLACK ADDER</v>
          </cell>
          <cell r="F3479" t="str">
            <v>Tolérance au sec</v>
          </cell>
          <cell r="G3479" t="str">
            <v xml:space="preserve">Motte Ø 3.5 </v>
          </cell>
          <cell r="H3479">
            <v>84</v>
          </cell>
          <cell r="I3479">
            <v>3</v>
          </cell>
          <cell r="J3479">
            <v>0</v>
          </cell>
          <cell r="K3479" t="str">
            <v>H</v>
          </cell>
        </row>
        <row r="3480">
          <cell r="B3480" t="str">
            <v>BG12120B</v>
          </cell>
          <cell r="C3480" t="str">
            <v>Climat Doux - CDOU01</v>
          </cell>
          <cell r="D3480" t="str">
            <v>Vivace - VIVA01</v>
          </cell>
          <cell r="E3480" t="str">
            <v>PHORMIUM TENAX EVENING GLOW BG9</v>
          </cell>
          <cell r="F3480" t="str">
            <v>Tolérance au sec</v>
          </cell>
          <cell r="G3480" t="str">
            <v xml:space="preserve">Godets Ø 9 </v>
          </cell>
          <cell r="H3480">
            <v>12</v>
          </cell>
          <cell r="I3480">
            <v>0</v>
          </cell>
          <cell r="J3480">
            <v>0</v>
          </cell>
          <cell r="K3480" t="str">
            <v>H</v>
          </cell>
        </row>
        <row r="3481">
          <cell r="B3481" t="str">
            <v>BG11682B</v>
          </cell>
          <cell r="C3481" t="str">
            <v>Climat Doux - CDOU01</v>
          </cell>
          <cell r="D3481" t="str">
            <v>Vivace - VIVA01</v>
          </cell>
          <cell r="E3481" t="str">
            <v>PHORMIUM TENAX GOLDEN RAY BG9</v>
          </cell>
          <cell r="F3481" t="str">
            <v>Tolérance au sec</v>
          </cell>
          <cell r="G3481" t="str">
            <v xml:space="preserve">Godets Ø 9 </v>
          </cell>
          <cell r="H3481">
            <v>12</v>
          </cell>
          <cell r="I3481">
            <v>222</v>
          </cell>
          <cell r="J3481">
            <v>0</v>
          </cell>
          <cell r="K3481" t="str">
            <v>H</v>
          </cell>
        </row>
        <row r="3482">
          <cell r="B3482" t="str">
            <v>BG6739B</v>
          </cell>
          <cell r="C3482" t="str">
            <v>Climat Doux - CDOU01</v>
          </cell>
          <cell r="D3482" t="str">
            <v>Vivace - VIVA01</v>
          </cell>
          <cell r="E3482" t="str">
            <v>PHORMIUM TENAX JESTER BG9</v>
          </cell>
          <cell r="F3482" t="str">
            <v>Tolérance au sec</v>
          </cell>
          <cell r="G3482" t="str">
            <v xml:space="preserve">Godets Ø 9 </v>
          </cell>
          <cell r="H3482">
            <v>12</v>
          </cell>
          <cell r="I3482">
            <v>137</v>
          </cell>
          <cell r="J3482">
            <v>0</v>
          </cell>
          <cell r="K3482" t="str">
            <v>H</v>
          </cell>
        </row>
        <row r="3483">
          <cell r="B3483" t="str">
            <v>BP27467</v>
          </cell>
          <cell r="C3483" t="str">
            <v>Climat Doux - CDOU01</v>
          </cell>
          <cell r="D3483" t="str">
            <v>Vivace - VIVA01</v>
          </cell>
          <cell r="E3483" t="str">
            <v>PHORMIUM TENAX JESTER BP8</v>
          </cell>
          <cell r="F3483" t="str">
            <v>Tolérance au sec</v>
          </cell>
          <cell r="G3483" t="str">
            <v xml:space="preserve">Motte Ø 8 </v>
          </cell>
          <cell r="H3483">
            <v>28</v>
          </cell>
          <cell r="I3483">
            <v>0</v>
          </cell>
          <cell r="J3483">
            <v>0</v>
          </cell>
          <cell r="K3483" t="str">
            <v>H</v>
          </cell>
        </row>
        <row r="3484">
          <cell r="B3484" t="str">
            <v>28A243</v>
          </cell>
          <cell r="C3484" t="str">
            <v>Climat Doux - CDOU01</v>
          </cell>
          <cell r="D3484" t="str">
            <v>Vivace - VIVA01</v>
          </cell>
          <cell r="E3484" t="str">
            <v>PHORMIUM TENAX PINK FLAMINGO</v>
          </cell>
          <cell r="F3484" t="str">
            <v>Tolérance au sec</v>
          </cell>
          <cell r="G3484" t="str">
            <v xml:space="preserve">Motte Ø 8 </v>
          </cell>
          <cell r="H3484">
            <v>28</v>
          </cell>
          <cell r="I3484">
            <v>113</v>
          </cell>
          <cell r="J3484">
            <v>49</v>
          </cell>
          <cell r="K3484" t="str">
            <v>H</v>
          </cell>
        </row>
        <row r="3485">
          <cell r="B3485" t="str">
            <v>BP27468</v>
          </cell>
          <cell r="C3485" t="str">
            <v>Climat Doux - CDOU01</v>
          </cell>
          <cell r="D3485" t="str">
            <v>Vivace - VIVA01</v>
          </cell>
          <cell r="E3485" t="str">
            <v>PHORMIUM TENAX PINK FLAMINGO BP8</v>
          </cell>
          <cell r="F3485" t="str">
            <v>Tolérance au sec</v>
          </cell>
          <cell r="G3485" t="str">
            <v xml:space="preserve">Motte Ø 8 </v>
          </cell>
          <cell r="H3485">
            <v>28</v>
          </cell>
          <cell r="I3485">
            <v>0</v>
          </cell>
          <cell r="J3485">
            <v>0</v>
          </cell>
          <cell r="K3485" t="str">
            <v>H</v>
          </cell>
        </row>
        <row r="3486">
          <cell r="B3486" t="str">
            <v>BG12123B</v>
          </cell>
          <cell r="C3486" t="str">
            <v>Climat Doux - CDOU01</v>
          </cell>
          <cell r="D3486" t="str">
            <v>Vivace - VIVA01</v>
          </cell>
          <cell r="E3486" t="str">
            <v>PHORMIUM TENAX PINK PANTHER BG9</v>
          </cell>
          <cell r="F3486" t="str">
            <v>Tolérance au sec</v>
          </cell>
          <cell r="G3486" t="str">
            <v xml:space="preserve">Godets Ø 9 </v>
          </cell>
          <cell r="H3486">
            <v>12</v>
          </cell>
          <cell r="I3486">
            <v>206</v>
          </cell>
          <cell r="J3486">
            <v>31</v>
          </cell>
          <cell r="K3486" t="str">
            <v>H</v>
          </cell>
        </row>
        <row r="3487">
          <cell r="B3487" t="str">
            <v>BP27469</v>
          </cell>
          <cell r="C3487" t="str">
            <v>Climat Doux - CDOU01</v>
          </cell>
          <cell r="D3487" t="str">
            <v>Vivace - VIVA01</v>
          </cell>
          <cell r="E3487" t="str">
            <v>PHORMIUM TENAX PINK PANTHER BP8</v>
          </cell>
          <cell r="F3487" t="str">
            <v>Tolérance au sec</v>
          </cell>
          <cell r="G3487" t="str">
            <v xml:space="preserve">Motte Ø 8 </v>
          </cell>
          <cell r="H3487">
            <v>28</v>
          </cell>
          <cell r="I3487">
            <v>0</v>
          </cell>
          <cell r="J3487">
            <v>0</v>
          </cell>
          <cell r="K3487" t="str">
            <v>H</v>
          </cell>
        </row>
        <row r="3488">
          <cell r="B3488" t="str">
            <v>BG12124B</v>
          </cell>
          <cell r="C3488" t="str">
            <v>Climat Doux - CDOU01</v>
          </cell>
          <cell r="D3488" t="str">
            <v>Vivace - VIVA01</v>
          </cell>
          <cell r="E3488" t="str">
            <v>PHORMIUM TENAX PINK STRIPE BG9</v>
          </cell>
          <cell r="F3488" t="str">
            <v>Tolérance au sec</v>
          </cell>
          <cell r="G3488" t="str">
            <v xml:space="preserve">Godets Ø 9 </v>
          </cell>
          <cell r="H3488">
            <v>12</v>
          </cell>
          <cell r="I3488">
            <v>0</v>
          </cell>
          <cell r="J3488">
            <v>0</v>
          </cell>
          <cell r="K3488" t="str">
            <v>H</v>
          </cell>
        </row>
        <row r="3489">
          <cell r="B3489" t="str">
            <v>BG6722B</v>
          </cell>
          <cell r="C3489" t="str">
            <v>Climat Doux - CDOU01</v>
          </cell>
          <cell r="D3489" t="str">
            <v>Vivace - VIVA01</v>
          </cell>
          <cell r="E3489" t="str">
            <v>PHORMIUM TENAX PLATTS BLACK BG9</v>
          </cell>
          <cell r="F3489" t="str">
            <v>Tolérance au sec</v>
          </cell>
          <cell r="G3489" t="str">
            <v xml:space="preserve">Godets Ø 9 </v>
          </cell>
          <cell r="H3489">
            <v>12</v>
          </cell>
          <cell r="I3489">
            <v>137</v>
          </cell>
          <cell r="J3489">
            <v>0</v>
          </cell>
          <cell r="K3489" t="str">
            <v>H</v>
          </cell>
        </row>
        <row r="3490">
          <cell r="B3490" t="str">
            <v>SA6745</v>
          </cell>
          <cell r="C3490" t="str">
            <v>Climat Doux - CDOU01</v>
          </cell>
          <cell r="D3490" t="str">
            <v>Vivace - VIVA01</v>
          </cell>
          <cell r="E3490" t="str">
            <v>PHORMIUM TENAX PURPUREUM SA5</v>
          </cell>
          <cell r="F3490" t="str">
            <v>Tolérance au sec</v>
          </cell>
          <cell r="G3490" t="str">
            <v xml:space="preserve">Motte Ø 5 </v>
          </cell>
          <cell r="H3490">
            <v>77</v>
          </cell>
          <cell r="I3490">
            <v>0</v>
          </cell>
          <cell r="J3490">
            <v>0</v>
          </cell>
          <cell r="K3490" t="str">
            <v>H</v>
          </cell>
        </row>
        <row r="3491">
          <cell r="B3491" t="str">
            <v>SG6743B</v>
          </cell>
          <cell r="C3491" t="str">
            <v>Climat Doux - CDOU01</v>
          </cell>
          <cell r="D3491" t="str">
            <v>Vivace - VIVA01</v>
          </cell>
          <cell r="E3491" t="str">
            <v>PHORMIUM TENAX PURPUREUM SG9</v>
          </cell>
          <cell r="F3491" t="str">
            <v>Tolérance au sec</v>
          </cell>
          <cell r="G3491" t="str">
            <v xml:space="preserve">Godets Ø 9 </v>
          </cell>
          <cell r="H3491">
            <v>12</v>
          </cell>
          <cell r="I3491">
            <v>0</v>
          </cell>
          <cell r="J3491">
            <v>0</v>
          </cell>
          <cell r="K3491" t="str">
            <v>H</v>
          </cell>
        </row>
        <row r="3492">
          <cell r="B3492" t="str">
            <v>SP6744</v>
          </cell>
          <cell r="C3492" t="str">
            <v>Climat Doux - CDOU01</v>
          </cell>
          <cell r="D3492" t="str">
            <v>Vivace - VIVA01</v>
          </cell>
          <cell r="E3492" t="str">
            <v>PHORMIUM TENAX PURPUREUM SP8 CONT</v>
          </cell>
          <cell r="F3492" t="str">
            <v>Tolérance au sec</v>
          </cell>
          <cell r="G3492" t="str">
            <v xml:space="preserve">Motte Ø 8 </v>
          </cell>
          <cell r="H3492">
            <v>28</v>
          </cell>
          <cell r="I3492">
            <v>0</v>
          </cell>
          <cell r="J3492">
            <v>0</v>
          </cell>
          <cell r="K3492" t="str">
            <v>H</v>
          </cell>
        </row>
        <row r="3493">
          <cell r="B3493" t="str">
            <v>BG6726B</v>
          </cell>
          <cell r="C3493" t="str">
            <v>Climat Doux - CDOU01</v>
          </cell>
          <cell r="D3493" t="str">
            <v>Vivace - VIVA01</v>
          </cell>
          <cell r="E3493" t="str">
            <v>PHORMIUM TENAX RAINBOW QUEEN BG9</v>
          </cell>
          <cell r="F3493" t="str">
            <v>Tolérance au sec</v>
          </cell>
          <cell r="G3493" t="str">
            <v xml:space="preserve">Godets Ø 9 </v>
          </cell>
          <cell r="H3493">
            <v>12</v>
          </cell>
          <cell r="I3493">
            <v>212</v>
          </cell>
          <cell r="J3493">
            <v>0</v>
          </cell>
          <cell r="K3493" t="str">
            <v>H</v>
          </cell>
        </row>
        <row r="3494">
          <cell r="B3494" t="str">
            <v>SA6732</v>
          </cell>
          <cell r="C3494" t="str">
            <v>Climat Doux - CDOU01</v>
          </cell>
          <cell r="D3494" t="str">
            <v>Vivace - VIVA01</v>
          </cell>
          <cell r="E3494" t="str">
            <v>PHORMIUM TENAX SA5</v>
          </cell>
          <cell r="F3494" t="str">
            <v>Tolérance au sec</v>
          </cell>
          <cell r="G3494" t="str">
            <v xml:space="preserve">Motte Ø 5 </v>
          </cell>
          <cell r="H3494">
            <v>77</v>
          </cell>
          <cell r="I3494">
            <v>2</v>
          </cell>
          <cell r="J3494">
            <v>0</v>
          </cell>
          <cell r="K3494" t="str">
            <v>H</v>
          </cell>
        </row>
        <row r="3495">
          <cell r="B3495" t="str">
            <v>SG6731B</v>
          </cell>
          <cell r="C3495" t="str">
            <v>Climat Doux - CDOU01</v>
          </cell>
          <cell r="D3495" t="str">
            <v>Vivace - VIVA01</v>
          </cell>
          <cell r="E3495" t="str">
            <v>PHORMIUM TENAX SG9</v>
          </cell>
          <cell r="F3495" t="str">
            <v>Tolérance au sec</v>
          </cell>
          <cell r="G3495" t="str">
            <v xml:space="preserve">Godets Ø 9 </v>
          </cell>
          <cell r="H3495">
            <v>12</v>
          </cell>
          <cell r="I3495">
            <v>154</v>
          </cell>
          <cell r="J3495">
            <v>4</v>
          </cell>
          <cell r="K3495" t="str">
            <v>H</v>
          </cell>
        </row>
        <row r="3496">
          <cell r="B3496" t="str">
            <v>SP12101</v>
          </cell>
          <cell r="C3496" t="str">
            <v>Climat Doux - CDOU01</v>
          </cell>
          <cell r="D3496" t="str">
            <v>Vivace - VIVA01</v>
          </cell>
          <cell r="E3496" t="str">
            <v>PHORMIUM TENAX SP8 CONT</v>
          </cell>
          <cell r="F3496" t="str">
            <v>Tolérance au sec</v>
          </cell>
          <cell r="G3496" t="str">
            <v xml:space="preserve">Motte Ø 8 </v>
          </cell>
          <cell r="H3496">
            <v>28</v>
          </cell>
          <cell r="I3496">
            <v>0</v>
          </cell>
          <cell r="J3496">
            <v>0</v>
          </cell>
          <cell r="K3496" t="str">
            <v>H</v>
          </cell>
        </row>
        <row r="3497">
          <cell r="B3497" t="str">
            <v>28A165</v>
          </cell>
          <cell r="C3497" t="str">
            <v>Climat Doux - CDOU01</v>
          </cell>
          <cell r="D3497" t="str">
            <v>Vivace - VIVA01</v>
          </cell>
          <cell r="E3497" t="str">
            <v>PHORMIUM TENAX SPECIAL RED</v>
          </cell>
          <cell r="F3497" t="str">
            <v>Tolérance au sec</v>
          </cell>
          <cell r="G3497" t="str">
            <v xml:space="preserve">Motte Ø 8 </v>
          </cell>
          <cell r="H3497">
            <v>28</v>
          </cell>
          <cell r="I3497">
            <v>50</v>
          </cell>
          <cell r="J3497">
            <v>0</v>
          </cell>
          <cell r="K3497" t="str">
            <v>H</v>
          </cell>
        </row>
        <row r="3498">
          <cell r="B3498" t="str">
            <v>8.12P152</v>
          </cell>
          <cell r="C3498" t="str">
            <v>Climat Doux - CDOU01</v>
          </cell>
          <cell r="D3498" t="str">
            <v>Vivace - VIVA01</v>
          </cell>
          <cell r="E3498" t="str">
            <v>PHORMIUM TENAX SPECIAL RED</v>
          </cell>
          <cell r="F3498" t="str">
            <v>Tolérance au sec</v>
          </cell>
          <cell r="G3498" t="str">
            <v xml:space="preserve">Pot Ø 12 </v>
          </cell>
          <cell r="H3498">
            <v>8</v>
          </cell>
          <cell r="I3498">
            <v>463</v>
          </cell>
          <cell r="J3498">
            <v>39</v>
          </cell>
          <cell r="K3498" t="str">
            <v>H</v>
          </cell>
        </row>
        <row r="3499">
          <cell r="B3499" t="str">
            <v>28A231</v>
          </cell>
          <cell r="C3499" t="str">
            <v>Climat Doux - CDOU01</v>
          </cell>
          <cell r="D3499" t="str">
            <v>Vivace - VIVA01</v>
          </cell>
          <cell r="E3499" t="str">
            <v>PHORMIUM TENAX SUNDOWNER</v>
          </cell>
          <cell r="F3499" t="str">
            <v>Tolérance au sec</v>
          </cell>
          <cell r="G3499" t="str">
            <v xml:space="preserve">Motte Ø 8 </v>
          </cell>
          <cell r="H3499">
            <v>28</v>
          </cell>
          <cell r="I3499">
            <v>57</v>
          </cell>
          <cell r="J3499">
            <v>0</v>
          </cell>
          <cell r="K3499" t="str">
            <v>H</v>
          </cell>
        </row>
        <row r="3500">
          <cell r="B3500" t="str">
            <v>8.12P201</v>
          </cell>
          <cell r="C3500" t="str">
            <v>Climat Doux - CDOU01</v>
          </cell>
          <cell r="D3500" t="str">
            <v>Vivace - VIVA01</v>
          </cell>
          <cell r="E3500" t="str">
            <v>PHORMIUM TENAX SUNDOWNER</v>
          </cell>
          <cell r="F3500" t="str">
            <v>Tolérance au sec</v>
          </cell>
          <cell r="G3500" t="str">
            <v xml:space="preserve">Pot Ø 12 </v>
          </cell>
          <cell r="H3500">
            <v>8</v>
          </cell>
          <cell r="I3500">
            <v>62</v>
          </cell>
          <cell r="J3500">
            <v>0</v>
          </cell>
          <cell r="K3500" t="str">
            <v>H</v>
          </cell>
        </row>
        <row r="3501">
          <cell r="B3501" t="str">
            <v>BG6746B</v>
          </cell>
          <cell r="C3501" t="str">
            <v>Climat Doux - CDOU01</v>
          </cell>
          <cell r="D3501" t="str">
            <v>Vivace - VIVA01</v>
          </cell>
          <cell r="E3501" t="str">
            <v>PHORMIUM TENAX SUNDOWNER BG9</v>
          </cell>
          <cell r="F3501" t="str">
            <v>Tolérance au sec</v>
          </cell>
          <cell r="G3501" t="str">
            <v xml:space="preserve">Godets Ø 9 </v>
          </cell>
          <cell r="H3501">
            <v>12</v>
          </cell>
          <cell r="I3501">
            <v>332</v>
          </cell>
          <cell r="J3501">
            <v>0</v>
          </cell>
          <cell r="K3501" t="str">
            <v>H</v>
          </cell>
        </row>
        <row r="3502">
          <cell r="B3502" t="str">
            <v>BP27470</v>
          </cell>
          <cell r="C3502" t="str">
            <v>Climat Doux - CDOU01</v>
          </cell>
          <cell r="D3502" t="str">
            <v>Vivace - VIVA01</v>
          </cell>
          <cell r="E3502" t="str">
            <v>PHORMIUM TENAX SUNDOWNER BP8</v>
          </cell>
          <cell r="F3502" t="str">
            <v>Tolérance au sec</v>
          </cell>
          <cell r="G3502" t="str">
            <v xml:space="preserve">Motte Ø 8 </v>
          </cell>
          <cell r="H3502">
            <v>28</v>
          </cell>
          <cell r="I3502">
            <v>0</v>
          </cell>
          <cell r="J3502">
            <v>0</v>
          </cell>
          <cell r="K3502" t="str">
            <v>H</v>
          </cell>
        </row>
        <row r="3503">
          <cell r="B3503" t="str">
            <v>28A168</v>
          </cell>
          <cell r="C3503" t="str">
            <v>Climat Doux - CDOU01</v>
          </cell>
          <cell r="D3503" t="str">
            <v>Vivace - VIVA01</v>
          </cell>
          <cell r="E3503" t="str">
            <v>PHORMIUM TENAX SURFER</v>
          </cell>
          <cell r="F3503" t="str">
            <v>Tolérance au sec</v>
          </cell>
          <cell r="G3503" t="str">
            <v xml:space="preserve">Motte Ø 8 </v>
          </cell>
          <cell r="H3503">
            <v>28</v>
          </cell>
          <cell r="I3503">
            <v>37</v>
          </cell>
          <cell r="J3503">
            <v>0</v>
          </cell>
          <cell r="K3503" t="str">
            <v>H</v>
          </cell>
        </row>
        <row r="3504">
          <cell r="B3504" t="str">
            <v>28A169</v>
          </cell>
          <cell r="C3504" t="str">
            <v>Climat Doux - CDOU01</v>
          </cell>
          <cell r="D3504" t="str">
            <v>Vivace - VIVA01</v>
          </cell>
          <cell r="E3504" t="str">
            <v>PHORMIUM TENAX SURFER BRONZE</v>
          </cell>
          <cell r="F3504" t="str">
            <v>Tolérance au sec</v>
          </cell>
          <cell r="G3504" t="str">
            <v xml:space="preserve">Motte Ø 8 </v>
          </cell>
          <cell r="H3504">
            <v>28</v>
          </cell>
          <cell r="I3504">
            <v>45</v>
          </cell>
          <cell r="J3504">
            <v>13</v>
          </cell>
          <cell r="K3504" t="str">
            <v>H</v>
          </cell>
        </row>
        <row r="3505">
          <cell r="B3505" t="str">
            <v>8.12P151</v>
          </cell>
          <cell r="C3505" t="str">
            <v>Climat Doux - CDOU01</v>
          </cell>
          <cell r="D3505" t="str">
            <v>Vivace - VIVA01</v>
          </cell>
          <cell r="E3505" t="str">
            <v>PHORMIUM TENAX VARIEGATA</v>
          </cell>
          <cell r="F3505" t="str">
            <v>Tolérance au sec</v>
          </cell>
          <cell r="G3505" t="str">
            <v xml:space="preserve">Pot Ø 12 </v>
          </cell>
          <cell r="H3505">
            <v>8</v>
          </cell>
          <cell r="I3505">
            <v>675</v>
          </cell>
          <cell r="J3505">
            <v>0</v>
          </cell>
          <cell r="K3505" t="str">
            <v>H</v>
          </cell>
        </row>
        <row r="3506">
          <cell r="B3506" t="str">
            <v>28A166</v>
          </cell>
          <cell r="C3506" t="str">
            <v>Climat Doux - CDOU01</v>
          </cell>
          <cell r="D3506" t="str">
            <v>Vivace - VIVA01</v>
          </cell>
          <cell r="E3506" t="str">
            <v>PHORMIUM TENAX WINGS OF GOLD</v>
          </cell>
          <cell r="F3506" t="str">
            <v>Tolérance au sec</v>
          </cell>
          <cell r="G3506" t="str">
            <v xml:space="preserve">Motte Ø 8 </v>
          </cell>
          <cell r="H3506">
            <v>28</v>
          </cell>
          <cell r="I3506">
            <v>92</v>
          </cell>
          <cell r="J3506">
            <v>0</v>
          </cell>
          <cell r="K3506" t="str">
            <v>H</v>
          </cell>
        </row>
        <row r="3507">
          <cell r="B3507" t="str">
            <v>8.12P153</v>
          </cell>
          <cell r="C3507" t="str">
            <v>Climat Doux - CDOU01</v>
          </cell>
          <cell r="D3507" t="str">
            <v>Vivace - VIVA01</v>
          </cell>
          <cell r="E3507" t="str">
            <v>PHORMIUM TENAX WINGS OF GOLD</v>
          </cell>
          <cell r="F3507" t="str">
            <v>Tolérance au sec</v>
          </cell>
          <cell r="G3507" t="str">
            <v xml:space="preserve">Pot Ø 12 </v>
          </cell>
          <cell r="H3507">
            <v>8</v>
          </cell>
          <cell r="I3507">
            <v>50</v>
          </cell>
          <cell r="J3507">
            <v>2</v>
          </cell>
          <cell r="K3507" t="str">
            <v>H</v>
          </cell>
        </row>
        <row r="3508">
          <cell r="B3508" t="str">
            <v>BP27471</v>
          </cell>
          <cell r="C3508" t="str">
            <v>Climat Doux - CDOU01</v>
          </cell>
          <cell r="D3508" t="str">
            <v>Vivace - VIVA01</v>
          </cell>
          <cell r="E3508" t="str">
            <v>PHORMIUM TENAX WINGS OF GOLD BP8</v>
          </cell>
          <cell r="F3508" t="str">
            <v>Tolérance au sec</v>
          </cell>
          <cell r="G3508" t="str">
            <v xml:space="preserve">Motte Ø 8 </v>
          </cell>
          <cell r="H3508">
            <v>28</v>
          </cell>
          <cell r="I3508">
            <v>0</v>
          </cell>
          <cell r="J3508">
            <v>0</v>
          </cell>
          <cell r="K3508" t="str">
            <v>H</v>
          </cell>
        </row>
        <row r="3509">
          <cell r="B3509" t="str">
            <v>BG6733B</v>
          </cell>
          <cell r="C3509" t="str">
            <v>Climat Doux - CDOU01</v>
          </cell>
          <cell r="D3509" t="str">
            <v>Vivace - VIVA01</v>
          </cell>
          <cell r="E3509" t="str">
            <v>PHORMIUM TENAX YELLOW WAVE BG9</v>
          </cell>
          <cell r="F3509" t="str">
            <v>Tolérance au sec</v>
          </cell>
          <cell r="G3509" t="str">
            <v xml:space="preserve">Godets Ø 9 </v>
          </cell>
          <cell r="H3509">
            <v>12</v>
          </cell>
          <cell r="I3509">
            <v>0</v>
          </cell>
          <cell r="J3509">
            <v>0</v>
          </cell>
          <cell r="K3509" t="str">
            <v>H</v>
          </cell>
        </row>
        <row r="3510">
          <cell r="B3510" t="str">
            <v>BA22588</v>
          </cell>
          <cell r="C3510" t="str">
            <v>Arbuste - ARBU01</v>
          </cell>
          <cell r="D3510" t="str">
            <v>Arbuste - ARBU01</v>
          </cell>
          <cell r="E3510" t="str">
            <v>PHOTINIA FRAS. LOUISE MCLARLOU® BA7</v>
          </cell>
          <cell r="F3510"/>
          <cell r="G3510" t="str">
            <v xml:space="preserve">Motte Ø 7 </v>
          </cell>
          <cell r="H3510">
            <v>40</v>
          </cell>
          <cell r="I3510">
            <v>108</v>
          </cell>
          <cell r="J3510">
            <v>60</v>
          </cell>
        </row>
        <row r="3511">
          <cell r="B3511" t="str">
            <v>BA26973</v>
          </cell>
          <cell r="C3511" t="str">
            <v>Arbuste - ARBU01</v>
          </cell>
          <cell r="D3511" t="str">
            <v>Arbuste - ARBU01</v>
          </cell>
          <cell r="E3511" t="str">
            <v>PHOTINIA FRAS. LOUISE MCLARLOU® BA7 1BR</v>
          </cell>
          <cell r="F3511"/>
          <cell r="G3511" t="str">
            <v xml:space="preserve">Motte Ø 7 </v>
          </cell>
          <cell r="H3511">
            <v>40</v>
          </cell>
          <cell r="I3511">
            <v>10</v>
          </cell>
          <cell r="J3511">
            <v>10</v>
          </cell>
        </row>
        <row r="3512">
          <cell r="B3512" t="str">
            <v>BC13849B</v>
          </cell>
          <cell r="C3512" t="str">
            <v>Arbuste - ARBU01</v>
          </cell>
          <cell r="D3512" t="str">
            <v>Arbuste - ARBU01</v>
          </cell>
          <cell r="E3512" t="str">
            <v>PHOTINIA FRAS. LOUISE MCLARLOU® BC1.3L R</v>
          </cell>
          <cell r="F3512"/>
          <cell r="G3512" t="str">
            <v xml:space="preserve">Pot 1.3 Litres </v>
          </cell>
          <cell r="H3512">
            <v>10</v>
          </cell>
          <cell r="I3512">
            <v>454</v>
          </cell>
          <cell r="J3512">
            <v>239</v>
          </cell>
        </row>
        <row r="3513">
          <cell r="B3513" t="str">
            <v>BG10711B</v>
          </cell>
          <cell r="C3513" t="str">
            <v>Arbuste - ARBU01</v>
          </cell>
          <cell r="D3513" t="str">
            <v>Arbuste - ARBU01</v>
          </cell>
          <cell r="E3513" t="str">
            <v>PHOTINIA FRAS. LOUISE MCLARLOU® BG9 R</v>
          </cell>
          <cell r="F3513"/>
          <cell r="G3513" t="str">
            <v xml:space="preserve">Godets Ø 9 </v>
          </cell>
          <cell r="H3513">
            <v>12</v>
          </cell>
          <cell r="I3513">
            <v>1119</v>
          </cell>
          <cell r="J3513">
            <v>355</v>
          </cell>
        </row>
        <row r="3514">
          <cell r="B3514" t="str">
            <v>BG12966B</v>
          </cell>
          <cell r="C3514" t="str">
            <v>Arbuste - ARBU01</v>
          </cell>
          <cell r="D3514" t="str">
            <v>Arbuste - ARBU01</v>
          </cell>
          <cell r="E3514" t="str">
            <v>PHOTINIA FRAS. LOUISE MCLARLOU® BG9 T</v>
          </cell>
          <cell r="F3514"/>
          <cell r="G3514" t="str">
            <v xml:space="preserve">Godets Ø 9 </v>
          </cell>
          <cell r="H3514">
            <v>12</v>
          </cell>
          <cell r="I3514">
            <v>0</v>
          </cell>
          <cell r="J3514">
            <v>0</v>
          </cell>
        </row>
        <row r="3515">
          <cell r="B3515" t="str">
            <v>BG6737B</v>
          </cell>
          <cell r="C3515" t="str">
            <v>Arbuste - ARBU01</v>
          </cell>
          <cell r="D3515" t="str">
            <v>Arbuste - ARBU01</v>
          </cell>
          <cell r="E3515" t="str">
            <v>PHOTINIA FRASERI CAMILVY BG9 R</v>
          </cell>
          <cell r="F3515"/>
          <cell r="G3515" t="str">
            <v xml:space="preserve">Godets Ø 9 </v>
          </cell>
          <cell r="H3515">
            <v>12</v>
          </cell>
          <cell r="I3515">
            <v>681</v>
          </cell>
          <cell r="J3515">
            <v>410</v>
          </cell>
        </row>
        <row r="3516">
          <cell r="B3516" t="str">
            <v>BG22549B</v>
          </cell>
          <cell r="C3516" t="str">
            <v>Arbuste - ARBU01</v>
          </cell>
          <cell r="D3516" t="str">
            <v>Arbuste - ARBU01</v>
          </cell>
          <cell r="E3516" t="str">
            <v>PHOTINIA FRASERI CAMILVY BG9 TIG</v>
          </cell>
          <cell r="F3516"/>
          <cell r="G3516" t="str">
            <v xml:space="preserve">Godets Ø 9 </v>
          </cell>
          <cell r="H3516">
            <v>12</v>
          </cell>
          <cell r="I3516">
            <v>0</v>
          </cell>
          <cell r="J3516">
            <v>0</v>
          </cell>
        </row>
        <row r="3517">
          <cell r="B3517" t="str">
            <v>BA26633</v>
          </cell>
          <cell r="C3517" t="str">
            <v>Arbuste - ARBU01</v>
          </cell>
          <cell r="D3517" t="str">
            <v>Arbuste - ARBU01</v>
          </cell>
          <cell r="E3517" t="str">
            <v>PHOTINIA FRASERI CARRÉ ROUGE BA5 CONT</v>
          </cell>
          <cell r="F3517"/>
          <cell r="G3517" t="str">
            <v xml:space="preserve">Motte Ø 5 </v>
          </cell>
          <cell r="H3517">
            <v>77</v>
          </cell>
          <cell r="I3517">
            <v>14</v>
          </cell>
          <cell r="J3517">
            <v>0</v>
          </cell>
        </row>
        <row r="3518">
          <cell r="B3518" t="str">
            <v>BA13982</v>
          </cell>
          <cell r="C3518" t="str">
            <v>Arbuste - ARBU01</v>
          </cell>
          <cell r="D3518" t="str">
            <v>Arbuste - ARBU01</v>
          </cell>
          <cell r="E3518" t="str">
            <v>PHOTINIA FRASERI CARRÉ ROUGE BA7</v>
          </cell>
          <cell r="F3518"/>
          <cell r="G3518" t="str">
            <v xml:space="preserve">Motte Ø 7 </v>
          </cell>
          <cell r="H3518">
            <v>40</v>
          </cell>
          <cell r="I3518">
            <v>1745</v>
          </cell>
          <cell r="J3518">
            <v>224</v>
          </cell>
          <cell r="K3518" t="str">
            <v>H</v>
          </cell>
        </row>
        <row r="3519">
          <cell r="B3519" t="str">
            <v>BA26971</v>
          </cell>
          <cell r="C3519" t="str">
            <v>Arbuste - ARBU01</v>
          </cell>
          <cell r="D3519" t="str">
            <v>Arbuste - ARBU01</v>
          </cell>
          <cell r="E3519" t="str">
            <v>PHOTINIA FRASERI CARRÉ ROUGE BA7 1BR</v>
          </cell>
          <cell r="F3519"/>
          <cell r="G3519" t="str">
            <v xml:space="preserve">Motte Ø 7 </v>
          </cell>
          <cell r="H3519">
            <v>40</v>
          </cell>
          <cell r="I3519">
            <v>0</v>
          </cell>
          <cell r="J3519">
            <v>0</v>
          </cell>
          <cell r="K3519" t="str">
            <v>H</v>
          </cell>
        </row>
        <row r="3520">
          <cell r="B3520" t="str">
            <v>BC22070B</v>
          </cell>
          <cell r="C3520" t="str">
            <v>Arbuste - ARBU01</v>
          </cell>
          <cell r="D3520" t="str">
            <v>Arbuste - ARBU01</v>
          </cell>
          <cell r="E3520" t="str">
            <v>PHOTINIA FRASERI CARRÉ ROUGE BC1.3L R</v>
          </cell>
          <cell r="F3520"/>
          <cell r="G3520" t="str">
            <v xml:space="preserve">Pot 1.3 Litres </v>
          </cell>
          <cell r="H3520">
            <v>10</v>
          </cell>
          <cell r="I3520">
            <v>1768</v>
          </cell>
          <cell r="J3520">
            <v>0</v>
          </cell>
          <cell r="K3520" t="str">
            <v>H</v>
          </cell>
        </row>
        <row r="3521">
          <cell r="B3521" t="str">
            <v>BG12025B</v>
          </cell>
          <cell r="C3521" t="str">
            <v>Arbuste - ARBU01</v>
          </cell>
          <cell r="D3521" t="str">
            <v>Arbuste - ARBU01</v>
          </cell>
          <cell r="E3521" t="str">
            <v>PHOTINIA FRASERI CARRÉ ROUGE BG9 R</v>
          </cell>
          <cell r="F3521"/>
          <cell r="G3521" t="str">
            <v xml:space="preserve">Godets Ø 9 </v>
          </cell>
          <cell r="H3521">
            <v>12</v>
          </cell>
          <cell r="I3521">
            <v>0</v>
          </cell>
          <cell r="J3521">
            <v>0</v>
          </cell>
          <cell r="K3521" t="str">
            <v>H</v>
          </cell>
        </row>
        <row r="3522">
          <cell r="B3522" t="str">
            <v>BP26455</v>
          </cell>
          <cell r="C3522" t="str">
            <v>Arbuste - ARBU01</v>
          </cell>
          <cell r="D3522" t="str">
            <v>Arbuste - ARBU01</v>
          </cell>
          <cell r="E3522" t="str">
            <v>PHOTINIA FRASERI CARRÉ ROUGE BP7</v>
          </cell>
          <cell r="F3522"/>
          <cell r="G3522" t="str">
            <v xml:space="preserve">Motte Ø 7 </v>
          </cell>
          <cell r="H3522">
            <v>40</v>
          </cell>
          <cell r="I3522">
            <v>126</v>
          </cell>
          <cell r="J3522">
            <v>0</v>
          </cell>
          <cell r="K3522" t="str">
            <v>H</v>
          </cell>
        </row>
        <row r="3523">
          <cell r="B3523" t="str">
            <v>BP29549</v>
          </cell>
          <cell r="C3523" t="str">
            <v>Arbuste - ARBU01</v>
          </cell>
          <cell r="D3523" t="str">
            <v>Arbuste - ARBU01</v>
          </cell>
          <cell r="E3523" t="str">
            <v>PHOTINIA FRASERI CARRÉ ROUGE BP7 1BR</v>
          </cell>
          <cell r="F3523"/>
          <cell r="G3523" t="str">
            <v xml:space="preserve">Motte Ø 7 </v>
          </cell>
          <cell r="H3523">
            <v>40</v>
          </cell>
          <cell r="I3523">
            <v>84</v>
          </cell>
          <cell r="J3523">
            <v>0</v>
          </cell>
          <cell r="K3523" t="str">
            <v>H</v>
          </cell>
        </row>
        <row r="3524">
          <cell r="B3524" t="str">
            <v>BP12096</v>
          </cell>
          <cell r="C3524" t="str">
            <v>Arbuste - ARBU01</v>
          </cell>
          <cell r="D3524" t="str">
            <v>Arbuste - ARBU01</v>
          </cell>
          <cell r="E3524" t="str">
            <v>PHOTINIA FRASERI CARRÉ ROUGE BP8</v>
          </cell>
          <cell r="F3524"/>
          <cell r="G3524" t="str">
            <v xml:space="preserve">Motte Ø 8 </v>
          </cell>
          <cell r="H3524">
            <v>28</v>
          </cell>
          <cell r="I3524">
            <v>1801</v>
          </cell>
          <cell r="J3524">
            <v>0</v>
          </cell>
          <cell r="K3524" t="str">
            <v>H</v>
          </cell>
        </row>
        <row r="3525">
          <cell r="B3525" t="str">
            <v>BP28082</v>
          </cell>
          <cell r="C3525" t="str">
            <v>Arbuste - ARBU01</v>
          </cell>
          <cell r="D3525" t="str">
            <v>Arbuste - ARBU01</v>
          </cell>
          <cell r="E3525" t="str">
            <v>PHOTINIA FRASERI CARRÉ ROUGE BP9</v>
          </cell>
          <cell r="F3525"/>
          <cell r="G3525" t="str">
            <v xml:space="preserve">Motte Ø 9 </v>
          </cell>
          <cell r="H3525">
            <v>18</v>
          </cell>
          <cell r="I3525">
            <v>4151</v>
          </cell>
          <cell r="J3525">
            <v>0</v>
          </cell>
          <cell r="K3525" t="str">
            <v>H</v>
          </cell>
        </row>
        <row r="3526">
          <cell r="B3526" t="str">
            <v>BG25334B</v>
          </cell>
          <cell r="C3526" t="str">
            <v>Arbuste - ARBU01</v>
          </cell>
          <cell r="D3526" t="str">
            <v>Arbuste - ARBU01</v>
          </cell>
          <cell r="E3526" t="str">
            <v>PHOTINIA FRASERI CLÔNE ITALIE BG9 R</v>
          </cell>
          <cell r="F3526"/>
          <cell r="G3526" t="str">
            <v xml:space="preserve">Godets Ø 9 </v>
          </cell>
          <cell r="H3526">
            <v>12</v>
          </cell>
          <cell r="I3526">
            <v>68</v>
          </cell>
          <cell r="J3526">
            <v>52</v>
          </cell>
        </row>
        <row r="3527">
          <cell r="B3527" t="str">
            <v>BG9293B</v>
          </cell>
          <cell r="C3527" t="str">
            <v>Arbuste - ARBU01</v>
          </cell>
          <cell r="D3527" t="str">
            <v>Arbuste - ARBU01</v>
          </cell>
          <cell r="E3527" t="str">
            <v>PHOTINIA FRASERI CLÔNE PISTOIA BG9</v>
          </cell>
          <cell r="F3527"/>
          <cell r="G3527" t="str">
            <v xml:space="preserve">Godets Ø 9 </v>
          </cell>
          <cell r="H3527">
            <v>12</v>
          </cell>
          <cell r="I3527">
            <v>1442</v>
          </cell>
          <cell r="J3527">
            <v>1063</v>
          </cell>
        </row>
        <row r="3528">
          <cell r="B3528" t="str">
            <v>BA27503</v>
          </cell>
          <cell r="C3528" t="str">
            <v>Arbuste - ARBU01</v>
          </cell>
          <cell r="D3528" t="str">
            <v>Arbuste - ARBU01</v>
          </cell>
          <cell r="E3528" t="str">
            <v>PHOTINIA FRASERI LITTLE FENNA® BA7</v>
          </cell>
          <cell r="F3528"/>
          <cell r="G3528" t="str">
            <v xml:space="preserve">Motte Ø 7 </v>
          </cell>
          <cell r="H3528">
            <v>40</v>
          </cell>
          <cell r="I3528">
            <v>0</v>
          </cell>
          <cell r="J3528">
            <v>0</v>
          </cell>
        </row>
        <row r="3529">
          <cell r="B3529" t="str">
            <v>BG28134B</v>
          </cell>
          <cell r="C3529" t="str">
            <v>Arbuste - ARBU01</v>
          </cell>
          <cell r="D3529" t="str">
            <v>Arbuste - ARBU01</v>
          </cell>
          <cell r="E3529" t="str">
            <v>PHOTINIA FRASERI LITTLE FENNA® BG9R</v>
          </cell>
          <cell r="F3529"/>
          <cell r="G3529" t="str">
            <v xml:space="preserve">Godets Ø 9 </v>
          </cell>
          <cell r="H3529">
            <v>12</v>
          </cell>
          <cell r="I3529">
            <v>520</v>
          </cell>
          <cell r="J3529">
            <v>177</v>
          </cell>
          <cell r="K3529" t="str">
            <v>H</v>
          </cell>
        </row>
        <row r="3530">
          <cell r="B3530" t="str">
            <v>BA26972</v>
          </cell>
          <cell r="C3530" t="str">
            <v>Arbuste - ARBU01</v>
          </cell>
          <cell r="D3530" t="str">
            <v>Arbuste - ARBU01</v>
          </cell>
          <cell r="E3530" t="str">
            <v>PHOTINIA FRASERI LITTLE RED ROBIN BA7 1B</v>
          </cell>
          <cell r="F3530"/>
          <cell r="G3530" t="str">
            <v xml:space="preserve">Motte Ø 7 </v>
          </cell>
          <cell r="H3530">
            <v>40</v>
          </cell>
          <cell r="I3530">
            <v>0</v>
          </cell>
          <cell r="J3530">
            <v>0</v>
          </cell>
        </row>
        <row r="3531">
          <cell r="B3531" t="str">
            <v>BA21793</v>
          </cell>
          <cell r="C3531" t="str">
            <v>Arbuste - ARBU01</v>
          </cell>
          <cell r="D3531" t="str">
            <v>Arbuste - ARBU01</v>
          </cell>
          <cell r="E3531" t="str">
            <v>PHOTINIA FRASERI LITTLE RED ROBIN BA7 CT</v>
          </cell>
          <cell r="F3531"/>
          <cell r="G3531" t="str">
            <v xml:space="preserve">Motte Ø 7 </v>
          </cell>
          <cell r="H3531">
            <v>40</v>
          </cell>
          <cell r="I3531">
            <v>0</v>
          </cell>
          <cell r="J3531">
            <v>0</v>
          </cell>
        </row>
        <row r="3532">
          <cell r="B3532" t="str">
            <v>BC12045B</v>
          </cell>
          <cell r="C3532" t="str">
            <v>Arbuste - ARBU01</v>
          </cell>
          <cell r="D3532" t="str">
            <v>Arbuste - ARBU01</v>
          </cell>
          <cell r="E3532" t="str">
            <v>PHOTINIA FRASERI LITTLE RED ROBIN BC1.3L</v>
          </cell>
          <cell r="F3532"/>
          <cell r="G3532" t="str">
            <v xml:space="preserve">Pot 1.3 Litres </v>
          </cell>
          <cell r="H3532">
            <v>10</v>
          </cell>
          <cell r="I3532">
            <v>239</v>
          </cell>
          <cell r="J3532">
            <v>212</v>
          </cell>
        </row>
        <row r="3533">
          <cell r="B3533" t="str">
            <v>BG9236B</v>
          </cell>
          <cell r="C3533" t="str">
            <v>Arbuste - ARBU01</v>
          </cell>
          <cell r="D3533" t="str">
            <v>Arbuste - ARBU01</v>
          </cell>
          <cell r="E3533" t="str">
            <v>PHOTINIA FRASERI LITTLE RED ROBIN BG9 R</v>
          </cell>
          <cell r="F3533"/>
          <cell r="G3533" t="str">
            <v xml:space="preserve">Godets Ø 9 </v>
          </cell>
          <cell r="H3533">
            <v>12</v>
          </cell>
          <cell r="I3533">
            <v>643</v>
          </cell>
          <cell r="J3533">
            <v>387</v>
          </cell>
        </row>
        <row r="3534">
          <cell r="B3534" t="str">
            <v>BP9235</v>
          </cell>
          <cell r="C3534" t="str">
            <v>Arbuste - ARBU01</v>
          </cell>
          <cell r="D3534" t="str">
            <v>Arbuste - ARBU01</v>
          </cell>
          <cell r="E3534" t="str">
            <v>PHOTINIA FRASERI LITTLE RED ROBIN BP8</v>
          </cell>
          <cell r="F3534"/>
          <cell r="G3534" t="str">
            <v xml:space="preserve">Motte Ø 8 </v>
          </cell>
          <cell r="H3534">
            <v>28</v>
          </cell>
          <cell r="I3534">
            <v>166</v>
          </cell>
          <cell r="J3534">
            <v>1</v>
          </cell>
        </row>
        <row r="3535">
          <cell r="B3535" t="str">
            <v>BA6668</v>
          </cell>
          <cell r="C3535" t="str">
            <v>Arbuste - ARBU01</v>
          </cell>
          <cell r="D3535" t="str">
            <v>Arbuste - ARBU01</v>
          </cell>
          <cell r="E3535" t="str">
            <v>PHOTINIA FRASERI PINK MARBLE® BA5</v>
          </cell>
          <cell r="F3535"/>
          <cell r="G3535" t="str">
            <v xml:space="preserve">Motte Ø 5 </v>
          </cell>
          <cell r="H3535">
            <v>77</v>
          </cell>
          <cell r="I3535">
            <v>0</v>
          </cell>
          <cell r="J3535">
            <v>0</v>
          </cell>
        </row>
        <row r="3536">
          <cell r="B3536" t="str">
            <v>BA6670</v>
          </cell>
          <cell r="C3536" t="str">
            <v>Arbuste - ARBU01</v>
          </cell>
          <cell r="D3536" t="str">
            <v>Arbuste - ARBU01</v>
          </cell>
          <cell r="E3536" t="str">
            <v>PHOTINIA FRASERI PINK MARBLE® BA7</v>
          </cell>
          <cell r="F3536"/>
          <cell r="G3536" t="str">
            <v xml:space="preserve">Motte Ø 7 </v>
          </cell>
          <cell r="H3536">
            <v>40</v>
          </cell>
          <cell r="I3536">
            <v>67</v>
          </cell>
          <cell r="J3536">
            <v>0</v>
          </cell>
        </row>
        <row r="3537">
          <cell r="B3537" t="str">
            <v>BA26974</v>
          </cell>
          <cell r="C3537" t="str">
            <v>Arbuste - ARBU01</v>
          </cell>
          <cell r="D3537" t="str">
            <v>Arbuste - ARBU01</v>
          </cell>
          <cell r="E3537" t="str">
            <v>PHOTINIA FRASERI PINK MARBLE® BA7 1BR</v>
          </cell>
          <cell r="F3537"/>
          <cell r="G3537" t="str">
            <v xml:space="preserve">Motte Ø 7 </v>
          </cell>
          <cell r="H3537">
            <v>40</v>
          </cell>
          <cell r="I3537">
            <v>31</v>
          </cell>
          <cell r="J3537">
            <v>13</v>
          </cell>
        </row>
        <row r="3538">
          <cell r="B3538" t="str">
            <v>BC11742B</v>
          </cell>
          <cell r="C3538" t="str">
            <v>Arbuste - ARBU01</v>
          </cell>
          <cell r="D3538" t="str">
            <v>Arbuste - ARBU01</v>
          </cell>
          <cell r="E3538" t="str">
            <v>PHOTINIA FRASERI PINK MARBLE® BC1.3L R</v>
          </cell>
          <cell r="F3538"/>
          <cell r="G3538" t="str">
            <v xml:space="preserve">Pot 1.3 Litres </v>
          </cell>
          <cell r="H3538">
            <v>10</v>
          </cell>
          <cell r="I3538">
            <v>295</v>
          </cell>
          <cell r="J3538">
            <v>84</v>
          </cell>
        </row>
        <row r="3539">
          <cell r="B3539" t="str">
            <v>BG6669B</v>
          </cell>
          <cell r="C3539" t="str">
            <v>Arbuste - ARBU01</v>
          </cell>
          <cell r="D3539" t="str">
            <v>Arbuste - ARBU01</v>
          </cell>
          <cell r="E3539" t="str">
            <v>PHOTINIA FRASERI PINK MARBLE® BG9 R</v>
          </cell>
          <cell r="F3539"/>
          <cell r="G3539" t="str">
            <v xml:space="preserve">Godets Ø 9 </v>
          </cell>
          <cell r="H3539">
            <v>12</v>
          </cell>
          <cell r="I3539">
            <v>1549</v>
          </cell>
          <cell r="J3539">
            <v>798</v>
          </cell>
        </row>
        <row r="3540">
          <cell r="B3540" t="str">
            <v>BP13971</v>
          </cell>
          <cell r="C3540" t="str">
            <v>Arbuste - ARBU01</v>
          </cell>
          <cell r="D3540" t="str">
            <v>Arbuste - ARBU01</v>
          </cell>
          <cell r="E3540" t="str">
            <v>PHOTINIA FRASERI PINK MARBLE® BP8</v>
          </cell>
          <cell r="F3540"/>
          <cell r="G3540" t="str">
            <v xml:space="preserve">Motte Ø 8 </v>
          </cell>
          <cell r="H3540">
            <v>28</v>
          </cell>
          <cell r="I3540">
            <v>0</v>
          </cell>
          <cell r="J3540">
            <v>0</v>
          </cell>
        </row>
        <row r="3541">
          <cell r="B3541" t="str">
            <v>BA6677</v>
          </cell>
          <cell r="C3541" t="str">
            <v>Arbuste - ARBU01</v>
          </cell>
          <cell r="D3541" t="str">
            <v>Arbuste - ARBU01</v>
          </cell>
          <cell r="E3541" t="str">
            <v>PHOTINIA FRASERI RED ROBIN BA5</v>
          </cell>
          <cell r="F3541"/>
          <cell r="G3541" t="str">
            <v xml:space="preserve">Motte Ø 5 </v>
          </cell>
          <cell r="H3541">
            <v>77</v>
          </cell>
          <cell r="I3541">
            <v>1077</v>
          </cell>
          <cell r="J3541">
            <v>370</v>
          </cell>
        </row>
        <row r="3542">
          <cell r="B3542" t="str">
            <v>BA6678</v>
          </cell>
          <cell r="C3542" t="str">
            <v>Arbuste - ARBU01</v>
          </cell>
          <cell r="D3542" t="str">
            <v>Arbuste - ARBU01</v>
          </cell>
          <cell r="E3542" t="str">
            <v>PHOTINIA FRASERI RED ROBIN BA7</v>
          </cell>
          <cell r="F3542"/>
          <cell r="G3542" t="str">
            <v xml:space="preserve">Motte Ø 7 </v>
          </cell>
          <cell r="H3542">
            <v>40</v>
          </cell>
          <cell r="I3542">
            <v>1499</v>
          </cell>
          <cell r="J3542">
            <v>29</v>
          </cell>
        </row>
        <row r="3543">
          <cell r="B3543" t="str">
            <v>BA26975</v>
          </cell>
          <cell r="C3543" t="str">
            <v>Arbuste - ARBU01</v>
          </cell>
          <cell r="D3543" t="str">
            <v>Arbuste - ARBU01</v>
          </cell>
          <cell r="E3543" t="str">
            <v>PHOTINIA FRASERI RED ROBIN BA7 1BR</v>
          </cell>
          <cell r="F3543"/>
          <cell r="G3543" t="str">
            <v xml:space="preserve">Motte Ø 7 </v>
          </cell>
          <cell r="H3543">
            <v>40</v>
          </cell>
          <cell r="I3543">
            <v>143</v>
          </cell>
          <cell r="J3543">
            <v>143</v>
          </cell>
        </row>
        <row r="3544">
          <cell r="B3544" t="str">
            <v>BA25949</v>
          </cell>
          <cell r="C3544" t="str">
            <v>Arbuste - ARBU01</v>
          </cell>
          <cell r="D3544" t="str">
            <v>Arbuste - ARBU01</v>
          </cell>
          <cell r="E3544" t="str">
            <v>PHOTINIA FRASERI RED ROBIN BA7 2BT</v>
          </cell>
          <cell r="F3544"/>
          <cell r="G3544" t="str">
            <v xml:space="preserve">Motte Ø 7 </v>
          </cell>
          <cell r="H3544">
            <v>40</v>
          </cell>
          <cell r="I3544">
            <v>0</v>
          </cell>
          <cell r="J3544">
            <v>0</v>
          </cell>
        </row>
        <row r="3545">
          <cell r="B3545" t="str">
            <v>BC6682B</v>
          </cell>
          <cell r="C3545" t="str">
            <v>Arbuste - ARBU01</v>
          </cell>
          <cell r="D3545" t="str">
            <v>Arbuste - ARBU01</v>
          </cell>
          <cell r="E3545" t="str">
            <v>PHOTINIA FRASERI RED ROBIN BC1.3L R</v>
          </cell>
          <cell r="F3545"/>
          <cell r="G3545" t="str">
            <v xml:space="preserve">Pot 1.3 Litres </v>
          </cell>
          <cell r="H3545">
            <v>10</v>
          </cell>
          <cell r="I3545">
            <v>4398</v>
          </cell>
          <cell r="J3545">
            <v>1467</v>
          </cell>
        </row>
        <row r="3546">
          <cell r="B3546" t="str">
            <v>BG6681B</v>
          </cell>
          <cell r="C3546" t="str">
            <v>Arbuste - ARBU01</v>
          </cell>
          <cell r="D3546" t="str">
            <v>Arbuste - ARBU01</v>
          </cell>
          <cell r="E3546" t="str">
            <v>PHOTINIA FRASERI RED ROBIN BG9 R</v>
          </cell>
          <cell r="F3546"/>
          <cell r="G3546" t="str">
            <v xml:space="preserve">Godets Ø 9 </v>
          </cell>
          <cell r="H3546">
            <v>12</v>
          </cell>
          <cell r="I3546">
            <v>4888</v>
          </cell>
          <cell r="J3546">
            <v>650</v>
          </cell>
        </row>
        <row r="3547">
          <cell r="B3547" t="str">
            <v>BP6674</v>
          </cell>
          <cell r="C3547" t="str">
            <v>Arbuste - ARBU01</v>
          </cell>
          <cell r="D3547" t="str">
            <v>Arbuste - ARBU01</v>
          </cell>
          <cell r="E3547" t="str">
            <v>PHOTINIA FRASERI RED ROBIN BP8</v>
          </cell>
          <cell r="F3547"/>
          <cell r="G3547" t="str">
            <v xml:space="preserve">Motte Ø 8 </v>
          </cell>
          <cell r="H3547">
            <v>28</v>
          </cell>
          <cell r="I3547">
            <v>1811</v>
          </cell>
          <cell r="J3547">
            <v>900</v>
          </cell>
        </row>
        <row r="3548">
          <cell r="B3548" t="str">
            <v>BP28259</v>
          </cell>
          <cell r="C3548" t="str">
            <v>Arbuste - ARBU01</v>
          </cell>
          <cell r="D3548" t="str">
            <v>Arbuste - ARBU01</v>
          </cell>
          <cell r="E3548" t="str">
            <v>PHOTINIA FRASERI RED ROBIN BP9</v>
          </cell>
          <cell r="F3548"/>
          <cell r="G3548" t="str">
            <v xml:space="preserve">Motte Ø 9 </v>
          </cell>
          <cell r="H3548">
            <v>18</v>
          </cell>
          <cell r="I3548">
            <v>1044</v>
          </cell>
          <cell r="J3548">
            <v>464</v>
          </cell>
        </row>
        <row r="3549">
          <cell r="B3549" t="str">
            <v>BA6691</v>
          </cell>
          <cell r="C3549" t="str">
            <v>Arbuste - ARBU01</v>
          </cell>
          <cell r="D3549" t="str">
            <v>Arbuste - ARBU01</v>
          </cell>
          <cell r="E3549" t="str">
            <v>PHOTINIA FRASERI RED SELECT BA5</v>
          </cell>
          <cell r="F3549"/>
          <cell r="G3549" t="str">
            <v xml:space="preserve">Motte Ø 5 </v>
          </cell>
          <cell r="H3549">
            <v>77</v>
          </cell>
          <cell r="I3549">
            <v>123</v>
          </cell>
          <cell r="J3549">
            <v>110</v>
          </cell>
          <cell r="K3549" t="str">
            <v>H</v>
          </cell>
        </row>
        <row r="3550">
          <cell r="B3550" t="str">
            <v>BA6694</v>
          </cell>
          <cell r="C3550" t="str">
            <v>Arbuste - ARBU01</v>
          </cell>
          <cell r="D3550" t="str">
            <v>Arbuste - ARBU01</v>
          </cell>
          <cell r="E3550" t="str">
            <v>PHOTINIA FRASERI RED SELECT BA7</v>
          </cell>
          <cell r="F3550"/>
          <cell r="G3550" t="str">
            <v xml:space="preserve">Motte Ø 7 </v>
          </cell>
          <cell r="H3550">
            <v>40</v>
          </cell>
          <cell r="I3550">
            <v>326</v>
          </cell>
          <cell r="J3550">
            <v>226</v>
          </cell>
          <cell r="K3550" t="str">
            <v>H</v>
          </cell>
        </row>
        <row r="3551">
          <cell r="B3551" t="str">
            <v>BA26976</v>
          </cell>
          <cell r="C3551" t="str">
            <v>Arbuste - ARBU01</v>
          </cell>
          <cell r="D3551" t="str">
            <v>Arbuste - ARBU01</v>
          </cell>
          <cell r="E3551" t="str">
            <v>PHOTINIA FRASERI RED SELECT BA7 1BR</v>
          </cell>
          <cell r="F3551"/>
          <cell r="G3551" t="str">
            <v xml:space="preserve">Motte Ø 7 </v>
          </cell>
          <cell r="H3551">
            <v>40</v>
          </cell>
          <cell r="I3551">
            <v>100</v>
          </cell>
          <cell r="J3551">
            <v>100</v>
          </cell>
          <cell r="K3551" t="str">
            <v>H</v>
          </cell>
        </row>
        <row r="3552">
          <cell r="B3552" t="str">
            <v>BC11923B</v>
          </cell>
          <cell r="C3552" t="str">
            <v>Arbuste - ARBU01</v>
          </cell>
          <cell r="D3552" t="str">
            <v>Arbuste - ARBU01</v>
          </cell>
          <cell r="E3552" t="str">
            <v>PHOTINIA FRASERI RED SELECT BC1.3L R</v>
          </cell>
          <cell r="F3552"/>
          <cell r="G3552" t="str">
            <v xml:space="preserve">Pot 1.3 Litres </v>
          </cell>
          <cell r="H3552">
            <v>10</v>
          </cell>
          <cell r="I3552">
            <v>789</v>
          </cell>
          <cell r="J3552">
            <v>7</v>
          </cell>
          <cell r="K3552" t="str">
            <v>H</v>
          </cell>
        </row>
        <row r="3553">
          <cell r="B3553" t="str">
            <v>BG6692B</v>
          </cell>
          <cell r="C3553" t="str">
            <v>Arbuste - ARBU01</v>
          </cell>
          <cell r="D3553" t="str">
            <v>Arbuste - ARBU01</v>
          </cell>
          <cell r="E3553" t="str">
            <v>PHOTINIA FRASERI RED SELECT BG9 R</v>
          </cell>
          <cell r="F3553"/>
          <cell r="G3553" t="str">
            <v xml:space="preserve">Godets Ø 9 </v>
          </cell>
          <cell r="H3553">
            <v>12</v>
          </cell>
          <cell r="I3553">
            <v>1972</v>
          </cell>
          <cell r="J3553">
            <v>478</v>
          </cell>
          <cell r="K3553" t="str">
            <v>H</v>
          </cell>
        </row>
        <row r="3554">
          <cell r="B3554" t="str">
            <v>BP29336</v>
          </cell>
          <cell r="C3554" t="str">
            <v>Arbuste - ARBU01</v>
          </cell>
          <cell r="D3554" t="str">
            <v>Arbuste - ARBU01</v>
          </cell>
          <cell r="E3554" t="str">
            <v>PHOTINIA FRASERI RED SELECT BP7</v>
          </cell>
          <cell r="F3554"/>
          <cell r="G3554" t="str">
            <v xml:space="preserve">Motte Ø 7 </v>
          </cell>
          <cell r="H3554">
            <v>40</v>
          </cell>
          <cell r="I3554">
            <v>0</v>
          </cell>
          <cell r="J3554">
            <v>0</v>
          </cell>
          <cell r="K3554" t="str">
            <v>H</v>
          </cell>
        </row>
        <row r="3555">
          <cell r="B3555" t="str">
            <v>BG6663B</v>
          </cell>
          <cell r="C3555" t="str">
            <v>Arbuste - ARBU01</v>
          </cell>
          <cell r="D3555" t="str">
            <v>Arbuste - ARBU01</v>
          </cell>
          <cell r="E3555" t="str">
            <v>PHOTINIA FRASERI ROBUSTA COMPACTA BG9 R</v>
          </cell>
          <cell r="F3555"/>
          <cell r="G3555" t="str">
            <v xml:space="preserve">Godets Ø 9 </v>
          </cell>
          <cell r="H3555">
            <v>12</v>
          </cell>
          <cell r="I3555">
            <v>295</v>
          </cell>
          <cell r="J3555">
            <v>0</v>
          </cell>
        </row>
        <row r="3556">
          <cell r="B3556" t="str">
            <v>BG12024B</v>
          </cell>
          <cell r="C3556" t="str">
            <v>Arbuste - ARBU01</v>
          </cell>
          <cell r="D3556" t="str">
            <v>Arbuste - ARBU01</v>
          </cell>
          <cell r="E3556" t="str">
            <v>PHOTINIA SERRATIFOLIA CRUNCHY® BG9 R</v>
          </cell>
          <cell r="F3556"/>
          <cell r="G3556" t="str">
            <v xml:space="preserve">Godets Ø 9 </v>
          </cell>
          <cell r="H3556">
            <v>12</v>
          </cell>
          <cell r="I3556">
            <v>355</v>
          </cell>
          <cell r="J3556">
            <v>290</v>
          </cell>
        </row>
        <row r="3557">
          <cell r="B3557" t="str">
            <v>18A548</v>
          </cell>
          <cell r="C3557" t="str">
            <v>Vivace - VIVA01</v>
          </cell>
          <cell r="D3557" t="str">
            <v>Vivace - VIVA01</v>
          </cell>
          <cell r="E3557" t="str">
            <v>PHYGELIUS COLORBURST DEEP RED</v>
          </cell>
          <cell r="F3557" t="str">
            <v>Tolérance au sec</v>
          </cell>
          <cell r="G3557" t="str">
            <v xml:space="preserve">Motte Ø 9 </v>
          </cell>
          <cell r="H3557">
            <v>18</v>
          </cell>
          <cell r="I3557">
            <v>146</v>
          </cell>
          <cell r="J3557">
            <v>24</v>
          </cell>
          <cell r="K3557" t="str">
            <v>H</v>
          </cell>
        </row>
        <row r="3558">
          <cell r="B3558" t="str">
            <v>18A549</v>
          </cell>
          <cell r="C3558" t="str">
            <v>Vivace - VIVA01</v>
          </cell>
          <cell r="D3558" t="str">
            <v>Vivace - VIVA01</v>
          </cell>
          <cell r="E3558" t="str">
            <v>PHYGELIUS COLORBURST ORANGE</v>
          </cell>
          <cell r="F3558" t="str">
            <v>Tolérance au sec</v>
          </cell>
          <cell r="G3558" t="str">
            <v xml:space="preserve">Motte Ø 9 </v>
          </cell>
          <cell r="H3558">
            <v>18</v>
          </cell>
          <cell r="I3558">
            <v>113</v>
          </cell>
          <cell r="J3558">
            <v>38</v>
          </cell>
          <cell r="K3558" t="str">
            <v>H</v>
          </cell>
        </row>
        <row r="3559">
          <cell r="B3559" t="str">
            <v>18A550</v>
          </cell>
          <cell r="C3559" t="str">
            <v>Vivace - VIVA01</v>
          </cell>
          <cell r="D3559" t="str">
            <v>Vivace - VIVA01</v>
          </cell>
          <cell r="E3559" t="str">
            <v>PHYGELIUS COLORBURST ROSE</v>
          </cell>
          <cell r="F3559" t="str">
            <v>Tolérance au sec</v>
          </cell>
          <cell r="G3559" t="str">
            <v xml:space="preserve">Motte Ø 9 </v>
          </cell>
          <cell r="H3559">
            <v>18</v>
          </cell>
          <cell r="I3559">
            <v>86</v>
          </cell>
          <cell r="J3559">
            <v>1</v>
          </cell>
          <cell r="K3559" t="str">
            <v>H</v>
          </cell>
        </row>
        <row r="3560">
          <cell r="B3560" t="str">
            <v>18A552</v>
          </cell>
          <cell r="C3560" t="str">
            <v>Vivace - VIVA01</v>
          </cell>
          <cell r="D3560" t="str">
            <v>Vivace - VIVA01</v>
          </cell>
          <cell r="E3560" t="str">
            <v>PHYGELIUS COLORBURST WHITE</v>
          </cell>
          <cell r="F3560" t="str">
            <v>Tolérance au sec</v>
          </cell>
          <cell r="G3560" t="str">
            <v xml:space="preserve">Motte Ø 9 </v>
          </cell>
          <cell r="H3560">
            <v>18</v>
          </cell>
          <cell r="I3560">
            <v>98</v>
          </cell>
          <cell r="J3560">
            <v>47</v>
          </cell>
          <cell r="K3560" t="str">
            <v>H</v>
          </cell>
        </row>
        <row r="3561">
          <cell r="B3561" t="str">
            <v>18A551</v>
          </cell>
          <cell r="C3561" t="str">
            <v>Vivace - VIVA01</v>
          </cell>
          <cell r="D3561" t="str">
            <v>Vivace - VIVA01</v>
          </cell>
          <cell r="E3561" t="str">
            <v>PHYGELIUS COLORBURST YELLOW</v>
          </cell>
          <cell r="F3561" t="str">
            <v>Tolérance au sec</v>
          </cell>
          <cell r="G3561" t="str">
            <v xml:space="preserve">Motte Ø 9 </v>
          </cell>
          <cell r="H3561">
            <v>18</v>
          </cell>
          <cell r="I3561">
            <v>91</v>
          </cell>
          <cell r="J3561">
            <v>23</v>
          </cell>
          <cell r="K3561" t="str">
            <v>H</v>
          </cell>
        </row>
        <row r="3562">
          <cell r="B3562" t="str">
            <v>18A592</v>
          </cell>
          <cell r="C3562" t="str">
            <v>Vivace - VIVA01</v>
          </cell>
          <cell r="D3562" t="str">
            <v>Vivace - VIVA01</v>
          </cell>
          <cell r="E3562" t="str">
            <v>PHYLICA ERICOIDES</v>
          </cell>
          <cell r="F3562" t="str">
            <v>Tolérance au sec</v>
          </cell>
          <cell r="G3562" t="str">
            <v xml:space="preserve">Motte Ø 9 </v>
          </cell>
          <cell r="H3562">
            <v>18</v>
          </cell>
          <cell r="I3562">
            <v>29</v>
          </cell>
          <cell r="J3562">
            <v>11</v>
          </cell>
          <cell r="K3562" t="str">
            <v>H</v>
          </cell>
        </row>
        <row r="3563">
          <cell r="B3563" t="str">
            <v>104A110</v>
          </cell>
          <cell r="C3563" t="str">
            <v>Fougère - FOUGERE</v>
          </cell>
          <cell r="D3563" t="str">
            <v>Fougère - FOUGERE</v>
          </cell>
          <cell r="E3563" t="str">
            <v>PHYLLITIS SCOLOPENDRIUM</v>
          </cell>
          <cell r="F3563"/>
          <cell r="G3563" t="str">
            <v xml:space="preserve">Motte Ø 3.5 </v>
          </cell>
          <cell r="H3563">
            <v>104</v>
          </cell>
          <cell r="I3563">
            <v>0</v>
          </cell>
          <cell r="J3563">
            <v>0</v>
          </cell>
          <cell r="K3563"/>
        </row>
        <row r="3564">
          <cell r="B3564" t="str">
            <v>8.12P209</v>
          </cell>
          <cell r="C3564" t="str">
            <v>Arbuste - ARBU01</v>
          </cell>
          <cell r="D3564" t="str">
            <v>Bambou</v>
          </cell>
          <cell r="E3564" t="str">
            <v>PHYLLOSTACHYS NIGRA</v>
          </cell>
          <cell r="F3564"/>
          <cell r="G3564" t="str">
            <v xml:space="preserve">Pot Ø 12 </v>
          </cell>
          <cell r="H3564">
            <v>8</v>
          </cell>
          <cell r="I3564">
            <v>66</v>
          </cell>
          <cell r="J3564">
            <v>19</v>
          </cell>
        </row>
        <row r="3565">
          <cell r="B3565" t="str">
            <v>BA27572</v>
          </cell>
          <cell r="C3565" t="str">
            <v>Arbuste - ARBU01</v>
          </cell>
          <cell r="D3565" t="str">
            <v>Arbuste - ARBU01</v>
          </cell>
          <cell r="E3565" t="str">
            <v>PHYSOCAR. OPULI. ALL BLACK® BA7</v>
          </cell>
          <cell r="F3565"/>
          <cell r="G3565" t="str">
            <v xml:space="preserve">Motte Ø 7 </v>
          </cell>
          <cell r="H3565">
            <v>40</v>
          </cell>
          <cell r="I3565">
            <v>12</v>
          </cell>
          <cell r="J3565">
            <v>1</v>
          </cell>
        </row>
        <row r="3566">
          <cell r="B3566" t="str">
            <v>BA25081</v>
          </cell>
          <cell r="C3566" t="str">
            <v>Arbuste - ARBU01</v>
          </cell>
          <cell r="D3566" t="str">
            <v>Arbuste - ARBU01</v>
          </cell>
          <cell r="E3566" t="str">
            <v>PHYSOCAR. OPULI. ALL BLACK® BA8</v>
          </cell>
          <cell r="F3566"/>
          <cell r="G3566" t="str">
            <v xml:space="preserve">Motte Ø 8 </v>
          </cell>
          <cell r="H3566">
            <v>28</v>
          </cell>
          <cell r="I3566">
            <v>0</v>
          </cell>
          <cell r="J3566">
            <v>0</v>
          </cell>
        </row>
        <row r="3567">
          <cell r="B3567" t="str">
            <v>BP13848</v>
          </cell>
          <cell r="C3567" t="str">
            <v>Arbuste - ARBU01</v>
          </cell>
          <cell r="D3567" t="str">
            <v>Arbuste - ARBU01</v>
          </cell>
          <cell r="E3567" t="str">
            <v>PHYSOCAR. OPULI. ALL BLACK® BP8</v>
          </cell>
          <cell r="F3567"/>
          <cell r="G3567" t="str">
            <v xml:space="preserve">Motte Ø 8 </v>
          </cell>
          <cell r="H3567">
            <v>28</v>
          </cell>
          <cell r="I3567">
            <v>0</v>
          </cell>
          <cell r="J3567">
            <v>0</v>
          </cell>
        </row>
        <row r="3568">
          <cell r="B3568" t="str">
            <v>BA6765</v>
          </cell>
          <cell r="C3568" t="str">
            <v>Arbuste - ARBU01</v>
          </cell>
          <cell r="D3568" t="str">
            <v>Arbuste - ARBU01</v>
          </cell>
          <cell r="E3568" t="str">
            <v>PHYSOCAR. OPULI. DIABLE D'OR® BA7</v>
          </cell>
          <cell r="F3568"/>
          <cell r="G3568" t="str">
            <v xml:space="preserve">Motte Ø 7 </v>
          </cell>
          <cell r="H3568">
            <v>40</v>
          </cell>
          <cell r="I3568">
            <v>135</v>
          </cell>
          <cell r="J3568">
            <v>0</v>
          </cell>
        </row>
        <row r="3569">
          <cell r="B3569" t="str">
            <v>BP6763</v>
          </cell>
          <cell r="C3569" t="str">
            <v>Arbuste - ARBU01</v>
          </cell>
          <cell r="D3569" t="str">
            <v>Arbuste - ARBU01</v>
          </cell>
          <cell r="E3569" t="str">
            <v>PHYSOCAR. OPULI. DIABLE D'OR® BP8</v>
          </cell>
          <cell r="F3569"/>
          <cell r="G3569" t="str">
            <v xml:space="preserve">Motte Ø 8 </v>
          </cell>
          <cell r="H3569">
            <v>28</v>
          </cell>
          <cell r="I3569">
            <v>250</v>
          </cell>
          <cell r="J3569">
            <v>42</v>
          </cell>
          <cell r="K3569"/>
        </row>
        <row r="3570">
          <cell r="B3570" t="str">
            <v>BP27896</v>
          </cell>
          <cell r="C3570" t="str">
            <v>Arbuste - ARBU01</v>
          </cell>
          <cell r="D3570" t="str">
            <v>Arbuste - ARBU01</v>
          </cell>
          <cell r="E3570" t="str">
            <v>PHYSOCAR. OPULI. DIABLE DOR® BP9</v>
          </cell>
          <cell r="F3570"/>
          <cell r="G3570" t="str">
            <v xml:space="preserve">Motte Ø 9 </v>
          </cell>
          <cell r="H3570">
            <v>18</v>
          </cell>
          <cell r="I3570">
            <v>0</v>
          </cell>
          <cell r="J3570">
            <v>0</v>
          </cell>
        </row>
        <row r="3571">
          <cell r="B3571" t="str">
            <v>BA6756</v>
          </cell>
          <cell r="C3571" t="str">
            <v>Arbuste - ARBU01</v>
          </cell>
          <cell r="D3571" t="str">
            <v>Arbuste - ARBU01</v>
          </cell>
          <cell r="E3571" t="str">
            <v>PHYSOCAR. OPULI. DIABOLO BA7</v>
          </cell>
          <cell r="F3571"/>
          <cell r="G3571" t="str">
            <v xml:space="preserve">Motte Ø 7 </v>
          </cell>
          <cell r="H3571">
            <v>40</v>
          </cell>
          <cell r="I3571">
            <v>118</v>
          </cell>
          <cell r="J3571">
            <v>23</v>
          </cell>
        </row>
        <row r="3572">
          <cell r="B3572" t="str">
            <v>BP6758</v>
          </cell>
          <cell r="C3572" t="str">
            <v>Arbuste - ARBU01</v>
          </cell>
          <cell r="D3572" t="str">
            <v>Arbuste - ARBU01</v>
          </cell>
          <cell r="E3572" t="str">
            <v>PHYSOCAR. OPULI. DIABOLO BP8</v>
          </cell>
          <cell r="F3572"/>
          <cell r="G3572" t="str">
            <v xml:space="preserve">Motte Ø 8 </v>
          </cell>
          <cell r="H3572">
            <v>28</v>
          </cell>
          <cell r="I3572">
            <v>79</v>
          </cell>
          <cell r="J3572">
            <v>0</v>
          </cell>
        </row>
        <row r="3573">
          <cell r="B3573" t="str">
            <v>BP24741</v>
          </cell>
          <cell r="C3573" t="str">
            <v>Arbuste - ARBU01</v>
          </cell>
          <cell r="D3573" t="str">
            <v>Arbuste - ARBU01</v>
          </cell>
          <cell r="E3573" t="str">
            <v>PHYSOCAR. OPULI. DIABOLO BP9</v>
          </cell>
          <cell r="F3573"/>
          <cell r="G3573" t="str">
            <v xml:space="preserve">Motte Ø 9 </v>
          </cell>
          <cell r="H3573">
            <v>18</v>
          </cell>
          <cell r="I3573">
            <v>0</v>
          </cell>
          <cell r="J3573">
            <v>0</v>
          </cell>
        </row>
        <row r="3574">
          <cell r="B3574" t="str">
            <v>BP22072</v>
          </cell>
          <cell r="C3574" t="str">
            <v>Arbuste - ARBU01</v>
          </cell>
          <cell r="D3574" t="str">
            <v>Arbuste - ARBU01</v>
          </cell>
          <cell r="E3574" t="str">
            <v>PHYSOCAR. OPULI. LITTLE ANGEL® BP8</v>
          </cell>
          <cell r="F3574"/>
          <cell r="G3574" t="str">
            <v xml:space="preserve">Motte Ø 8 </v>
          </cell>
          <cell r="H3574">
            <v>28</v>
          </cell>
          <cell r="I3574">
            <v>107</v>
          </cell>
          <cell r="J3574">
            <v>52</v>
          </cell>
        </row>
        <row r="3575">
          <cell r="B3575" t="str">
            <v>BP27900</v>
          </cell>
          <cell r="C3575" t="str">
            <v>Arbuste - ARBU01</v>
          </cell>
          <cell r="D3575" t="str">
            <v>Arbuste - ARBU01</v>
          </cell>
          <cell r="E3575" t="str">
            <v>PHYSOCAR. OPULI. LITTLE ANGEL® BP9</v>
          </cell>
          <cell r="F3575"/>
          <cell r="G3575" t="str">
            <v xml:space="preserve">Motte Ø 9 </v>
          </cell>
          <cell r="H3575">
            <v>18</v>
          </cell>
          <cell r="I3575">
            <v>0</v>
          </cell>
          <cell r="J3575">
            <v>0</v>
          </cell>
        </row>
        <row r="3576">
          <cell r="B3576" t="str">
            <v>BP29253</v>
          </cell>
          <cell r="C3576" t="str">
            <v>Arbuste - ARBU01</v>
          </cell>
          <cell r="D3576" t="str">
            <v>Arbuste - ARBU01</v>
          </cell>
          <cell r="E3576" t="str">
            <v>PHYSOCAR. OPULI. LITTLE JOKER BP8</v>
          </cell>
          <cell r="F3576"/>
          <cell r="G3576" t="str">
            <v xml:space="preserve">Motte Ø 8 </v>
          </cell>
          <cell r="H3576">
            <v>28</v>
          </cell>
          <cell r="I3576">
            <v>117</v>
          </cell>
          <cell r="J3576">
            <v>34</v>
          </cell>
          <cell r="K3576" t="str">
            <v>H</v>
          </cell>
        </row>
        <row r="3577">
          <cell r="B3577" t="str">
            <v>BP27902</v>
          </cell>
          <cell r="C3577" t="str">
            <v>Arbuste - ARBU01</v>
          </cell>
          <cell r="D3577" t="str">
            <v>Arbuste - ARBU01</v>
          </cell>
          <cell r="E3577" t="str">
            <v>PHYSOCAR. OPULI. LITTLE JOKER BP9</v>
          </cell>
          <cell r="F3577"/>
          <cell r="G3577" t="str">
            <v xml:space="preserve">Motte Ø 9 </v>
          </cell>
          <cell r="H3577">
            <v>18</v>
          </cell>
          <cell r="I3577">
            <v>0</v>
          </cell>
          <cell r="J3577">
            <v>0</v>
          </cell>
          <cell r="K3577" t="str">
            <v>H</v>
          </cell>
        </row>
        <row r="3578">
          <cell r="B3578" t="str">
            <v>BA11801</v>
          </cell>
          <cell r="C3578" t="str">
            <v>Arbuste - ARBU01</v>
          </cell>
          <cell r="D3578" t="str">
            <v>Arbuste - ARBU01</v>
          </cell>
          <cell r="E3578" t="str">
            <v>PHYSOCAR. OPULI. MIDNIGHT JONIGHT® BA7</v>
          </cell>
          <cell r="F3578"/>
          <cell r="G3578" t="str">
            <v xml:space="preserve">Motte Ø 7 </v>
          </cell>
          <cell r="H3578">
            <v>40</v>
          </cell>
          <cell r="I3578">
            <v>34</v>
          </cell>
          <cell r="J3578">
            <v>7</v>
          </cell>
        </row>
        <row r="3579">
          <cell r="B3579" t="str">
            <v>BP29254</v>
          </cell>
          <cell r="C3579" t="str">
            <v>Arbuste - ARBU01</v>
          </cell>
          <cell r="D3579" t="str">
            <v>Arbuste - ARBU01</v>
          </cell>
          <cell r="E3579" t="str">
            <v>PHYSOCAR. OPULI. MIDNIGHT JONIGHT® BP8</v>
          </cell>
          <cell r="F3579"/>
          <cell r="G3579" t="str">
            <v xml:space="preserve">Motte Ø 8 </v>
          </cell>
          <cell r="H3579">
            <v>28</v>
          </cell>
          <cell r="I3579">
            <v>81</v>
          </cell>
          <cell r="J3579">
            <v>13</v>
          </cell>
        </row>
        <row r="3580">
          <cell r="B3580" t="str">
            <v>BP27904</v>
          </cell>
          <cell r="C3580" t="str">
            <v>Arbuste - ARBU01</v>
          </cell>
          <cell r="D3580" t="str">
            <v>Arbuste - ARBU01</v>
          </cell>
          <cell r="E3580" t="str">
            <v>PHYSOCAR. OPULI. MIDNIGHT JONIGHT® BP9</v>
          </cell>
          <cell r="F3580"/>
          <cell r="G3580" t="str">
            <v xml:space="preserve">Motte Ø 9 </v>
          </cell>
          <cell r="H3580">
            <v>18</v>
          </cell>
          <cell r="I3580">
            <v>0</v>
          </cell>
          <cell r="J3580">
            <v>0</v>
          </cell>
        </row>
        <row r="3581">
          <cell r="B3581" t="str">
            <v>BP6768</v>
          </cell>
          <cell r="C3581" t="str">
            <v>Arbuste - ARBU01</v>
          </cell>
          <cell r="D3581" t="str">
            <v>Arbuste - ARBU01</v>
          </cell>
          <cell r="E3581" t="str">
            <v>PHYSOCAR. OPULI. NUGGET BP8</v>
          </cell>
          <cell r="F3581"/>
          <cell r="G3581" t="str">
            <v xml:space="preserve">Motte Ø 8 </v>
          </cell>
          <cell r="H3581">
            <v>28</v>
          </cell>
          <cell r="I3581">
            <v>95</v>
          </cell>
          <cell r="J3581">
            <v>28</v>
          </cell>
        </row>
        <row r="3582">
          <cell r="B3582" t="str">
            <v>BP29252</v>
          </cell>
          <cell r="C3582" t="str">
            <v>Arbuste - ARBU01</v>
          </cell>
          <cell r="D3582" t="str">
            <v>Arbuste - ARBU01</v>
          </cell>
          <cell r="E3582" t="str">
            <v>PHYSOCAR. OPULI. RASPBERRY LEMONADE® BP8</v>
          </cell>
          <cell r="F3582"/>
          <cell r="G3582" t="str">
            <v xml:space="preserve">Motte Ø 8 </v>
          </cell>
          <cell r="H3582">
            <v>28</v>
          </cell>
          <cell r="I3582">
            <v>120</v>
          </cell>
          <cell r="J3582">
            <v>66</v>
          </cell>
          <cell r="K3582" t="str">
            <v>H</v>
          </cell>
        </row>
        <row r="3583">
          <cell r="B3583" t="str">
            <v>BP28084</v>
          </cell>
          <cell r="C3583" t="str">
            <v>Arbuste - ARBU01</v>
          </cell>
          <cell r="D3583" t="str">
            <v>Arbuste - ARBU01</v>
          </cell>
          <cell r="E3583" t="str">
            <v>PHYSOCAR. OPULI. RASPBERRY LEMONADE® BP9</v>
          </cell>
          <cell r="F3583"/>
          <cell r="G3583" t="str">
            <v xml:space="preserve">Motte Ø 9 </v>
          </cell>
          <cell r="H3583">
            <v>18</v>
          </cell>
          <cell r="I3583">
            <v>0</v>
          </cell>
          <cell r="J3583">
            <v>0</v>
          </cell>
        </row>
        <row r="3584">
          <cell r="B3584" t="str">
            <v>BP29251</v>
          </cell>
          <cell r="C3584" t="str">
            <v>Arbuste - ARBU01</v>
          </cell>
          <cell r="D3584" t="str">
            <v>Arbuste - ARBU01</v>
          </cell>
          <cell r="E3584" t="str">
            <v>PHYSOCAR. OPULI. SWEET CHERRY TEA® BP8</v>
          </cell>
          <cell r="F3584"/>
          <cell r="G3584" t="str">
            <v xml:space="preserve">Motte Ø 8 </v>
          </cell>
          <cell r="H3584">
            <v>28</v>
          </cell>
          <cell r="I3584">
            <v>101</v>
          </cell>
          <cell r="J3584">
            <v>78</v>
          </cell>
        </row>
        <row r="3585">
          <cell r="B3585" t="str">
            <v>BP28086</v>
          </cell>
          <cell r="C3585" t="str">
            <v>Arbuste - ARBU01</v>
          </cell>
          <cell r="D3585" t="str">
            <v>Arbuste - ARBU01</v>
          </cell>
          <cell r="E3585" t="str">
            <v>PHYSOCAR. OPULI. SWEET CHERRY TEA® BP9</v>
          </cell>
          <cell r="F3585"/>
          <cell r="G3585" t="str">
            <v xml:space="preserve">Motte Ø 9 </v>
          </cell>
          <cell r="H3585">
            <v>18</v>
          </cell>
          <cell r="I3585">
            <v>0</v>
          </cell>
          <cell r="J3585">
            <v>0</v>
          </cell>
        </row>
        <row r="3586">
          <cell r="B3586" t="str">
            <v>GG23651</v>
          </cell>
          <cell r="C3586" t="str">
            <v>Conifère - CONI01</v>
          </cell>
          <cell r="D3586" t="str">
            <v>Conifère - CONI01</v>
          </cell>
          <cell r="E3586" t="str">
            <v>PICEA ABIES FASTIGIATA GG9</v>
          </cell>
          <cell r="F3586"/>
          <cell r="G3586" t="str">
            <v xml:space="preserve">Godets Ø 9 </v>
          </cell>
          <cell r="H3586">
            <v>12</v>
          </cell>
          <cell r="I3586">
            <v>0</v>
          </cell>
          <cell r="J3586">
            <v>0</v>
          </cell>
          <cell r="K3586"/>
        </row>
        <row r="3587">
          <cell r="B3587" t="str">
            <v>GG24529</v>
          </cell>
          <cell r="C3587" t="str">
            <v>Conifère - CONI01</v>
          </cell>
          <cell r="D3587" t="str">
            <v>Conifère - CONI01</v>
          </cell>
          <cell r="E3587" t="str">
            <v>PICEA ABIES FROHBURG GG9</v>
          </cell>
          <cell r="F3587"/>
          <cell r="G3587" t="str">
            <v xml:space="preserve">Godets Ø 9 </v>
          </cell>
          <cell r="H3587">
            <v>12</v>
          </cell>
          <cell r="I3587">
            <v>0</v>
          </cell>
          <cell r="J3587">
            <v>0</v>
          </cell>
          <cell r="K3587"/>
        </row>
        <row r="3588">
          <cell r="B3588" t="str">
            <v>GG1109</v>
          </cell>
          <cell r="C3588" t="str">
            <v>Conifère - CONI01</v>
          </cell>
          <cell r="D3588" t="str">
            <v>Conifère - CONI01</v>
          </cell>
          <cell r="E3588" t="str">
            <v>PICEA ABIES GG9</v>
          </cell>
          <cell r="F3588"/>
          <cell r="G3588" t="str">
            <v xml:space="preserve">Godets Ø 9 </v>
          </cell>
          <cell r="H3588">
            <v>12</v>
          </cell>
          <cell r="I3588">
            <v>0</v>
          </cell>
          <cell r="J3588">
            <v>0</v>
          </cell>
        </row>
        <row r="3589">
          <cell r="B3589" t="str">
            <v>GG23652</v>
          </cell>
          <cell r="C3589" t="str">
            <v>Conifère - CONI01</v>
          </cell>
          <cell r="D3589" t="str">
            <v>Conifère - CONI01</v>
          </cell>
          <cell r="E3589" t="str">
            <v>PICEA ABIES INVERSA PENDULA GG9</v>
          </cell>
          <cell r="F3589"/>
          <cell r="G3589" t="str">
            <v xml:space="preserve">Godets Ø 9 </v>
          </cell>
          <cell r="H3589">
            <v>12</v>
          </cell>
          <cell r="I3589">
            <v>14</v>
          </cell>
          <cell r="J3589">
            <v>10</v>
          </cell>
          <cell r="K3589"/>
        </row>
        <row r="3590">
          <cell r="B3590" t="str">
            <v>GG26665</v>
          </cell>
          <cell r="C3590" t="str">
            <v>Conifère - CONI01</v>
          </cell>
          <cell r="D3590" t="str">
            <v>Conifère - CONI01</v>
          </cell>
          <cell r="E3590" t="str">
            <v>PICEA ABIES LUCKY STRIKE GG9</v>
          </cell>
          <cell r="F3590"/>
          <cell r="G3590" t="str">
            <v xml:space="preserve">Godets Ø 9 </v>
          </cell>
          <cell r="H3590">
            <v>12</v>
          </cell>
          <cell r="I3590">
            <v>0</v>
          </cell>
          <cell r="J3590">
            <v>0</v>
          </cell>
          <cell r="K3590"/>
        </row>
        <row r="3591">
          <cell r="B3591" t="str">
            <v>GG23741</v>
          </cell>
          <cell r="C3591" t="str">
            <v>Conifère - CONI01</v>
          </cell>
          <cell r="D3591" t="str">
            <v>Conifère - CONI01</v>
          </cell>
          <cell r="E3591" t="str">
            <v>PICEA ABIES REMONTII GG9</v>
          </cell>
          <cell r="F3591"/>
          <cell r="G3591" t="str">
            <v xml:space="preserve">Godets Ø 9 </v>
          </cell>
          <cell r="H3591">
            <v>12</v>
          </cell>
          <cell r="I3591">
            <v>0</v>
          </cell>
          <cell r="J3591">
            <v>0</v>
          </cell>
          <cell r="K3591"/>
        </row>
        <row r="3592">
          <cell r="B3592" t="str">
            <v>GG23742</v>
          </cell>
          <cell r="C3592" t="str">
            <v>Conifère - CONI01</v>
          </cell>
          <cell r="D3592" t="str">
            <v>Conifère - CONI01</v>
          </cell>
          <cell r="E3592" t="str">
            <v>PICEA ABIES ROTHENHAUS GG9</v>
          </cell>
          <cell r="F3592"/>
          <cell r="G3592" t="str">
            <v xml:space="preserve">Godets Ø 9 </v>
          </cell>
          <cell r="H3592">
            <v>12</v>
          </cell>
          <cell r="I3592">
            <v>0</v>
          </cell>
          <cell r="J3592">
            <v>0</v>
          </cell>
          <cell r="K3592"/>
        </row>
        <row r="3593">
          <cell r="B3593" t="str">
            <v>SG25862B</v>
          </cell>
          <cell r="C3593" t="str">
            <v>Conifère - CONI01</v>
          </cell>
          <cell r="D3593" t="str">
            <v>Conifère - CONI01</v>
          </cell>
          <cell r="E3593" t="str">
            <v>PICEA ABIES SG1LA 15/20</v>
          </cell>
          <cell r="F3593"/>
          <cell r="G3593" t="str">
            <v xml:space="preserve">Pot 1 Litre Anti-Chignon </v>
          </cell>
          <cell r="H3593">
            <v>12</v>
          </cell>
          <cell r="I3593">
            <v>0</v>
          </cell>
          <cell r="J3593">
            <v>0</v>
          </cell>
        </row>
        <row r="3594">
          <cell r="B3594" t="str">
            <v>SG25864B</v>
          </cell>
          <cell r="C3594" t="str">
            <v>Conifère - CONI01</v>
          </cell>
          <cell r="D3594" t="str">
            <v>Conifère - CONI01</v>
          </cell>
          <cell r="E3594" t="str">
            <v>PICEA ABIES SG1LA 20/30</v>
          </cell>
          <cell r="F3594"/>
          <cell r="G3594" t="str">
            <v xml:space="preserve">Pot 1 Litre Anti-Chignon </v>
          </cell>
          <cell r="H3594">
            <v>12</v>
          </cell>
          <cell r="I3594">
            <v>31</v>
          </cell>
          <cell r="J3594">
            <v>0</v>
          </cell>
        </row>
        <row r="3595">
          <cell r="B3595" t="str">
            <v>SG25865B</v>
          </cell>
          <cell r="C3595" t="str">
            <v>Conifère - CONI01</v>
          </cell>
          <cell r="D3595" t="str">
            <v>Conifère - CONI01</v>
          </cell>
          <cell r="E3595" t="str">
            <v>PICEA ABIES SG1LA 30/40</v>
          </cell>
          <cell r="F3595"/>
          <cell r="G3595" t="str">
            <v xml:space="preserve">Pot 1 Litre Anti-Chignon </v>
          </cell>
          <cell r="H3595">
            <v>12</v>
          </cell>
          <cell r="I3595">
            <v>83</v>
          </cell>
          <cell r="J3595">
            <v>46</v>
          </cell>
          <cell r="K3595"/>
        </row>
        <row r="3596">
          <cell r="B3596" t="str">
            <v>SR6770</v>
          </cell>
          <cell r="C3596" t="str">
            <v>Conifère - CONI01</v>
          </cell>
          <cell r="D3596" t="str">
            <v>Conifère - CONI01</v>
          </cell>
          <cell r="E3596" t="str">
            <v>PICEA ABIES SRP 20/30</v>
          </cell>
          <cell r="F3596"/>
          <cell r="G3596" t="str">
            <v xml:space="preserve">Semi Repiqué </v>
          </cell>
          <cell r="H3596">
            <v>25</v>
          </cell>
          <cell r="I3596">
            <v>23</v>
          </cell>
          <cell r="J3596">
            <v>17</v>
          </cell>
        </row>
        <row r="3597">
          <cell r="B3597" t="str">
            <v>GG23743</v>
          </cell>
          <cell r="C3597" t="str">
            <v>Conifère - CONI01</v>
          </cell>
          <cell r="D3597" t="str">
            <v>Conifère - CONI01</v>
          </cell>
          <cell r="E3597" t="str">
            <v>PICEA ABIES WALDBRUNN GG9</v>
          </cell>
          <cell r="F3597"/>
          <cell r="G3597" t="str">
            <v xml:space="preserve">Godets Ø 9 </v>
          </cell>
          <cell r="H3597">
            <v>12</v>
          </cell>
          <cell r="I3597">
            <v>0</v>
          </cell>
          <cell r="J3597">
            <v>0</v>
          </cell>
        </row>
        <row r="3598">
          <cell r="B3598" t="str">
            <v>GG23653</v>
          </cell>
          <cell r="C3598" t="str">
            <v>Conifère - CONI01</v>
          </cell>
          <cell r="D3598" t="str">
            <v>Conifère - CONI01</v>
          </cell>
          <cell r="E3598" t="str">
            <v>PICEA ENGELMANNII GLAUCA GG9</v>
          </cell>
          <cell r="F3598"/>
          <cell r="G3598" t="str">
            <v xml:space="preserve">Godets Ø 9 </v>
          </cell>
          <cell r="H3598">
            <v>12</v>
          </cell>
          <cell r="I3598">
            <v>0</v>
          </cell>
          <cell r="J3598">
            <v>0</v>
          </cell>
        </row>
        <row r="3599">
          <cell r="B3599" t="str">
            <v>BG11780B</v>
          </cell>
          <cell r="C3599" t="str">
            <v>Conifère - CONI01</v>
          </cell>
          <cell r="D3599" t="str">
            <v>Conifère - CONI01</v>
          </cell>
          <cell r="E3599" t="str">
            <v>PICEA GLAUCA CONICA BG9</v>
          </cell>
          <cell r="F3599"/>
          <cell r="G3599" t="str">
            <v xml:space="preserve">Godets Ø 9 </v>
          </cell>
          <cell r="H3599">
            <v>12</v>
          </cell>
          <cell r="I3599">
            <v>49</v>
          </cell>
          <cell r="J3599">
            <v>38</v>
          </cell>
        </row>
        <row r="3600">
          <cell r="B3600" t="str">
            <v>BG11781B</v>
          </cell>
          <cell r="C3600" t="str">
            <v>Conifère - CONI01</v>
          </cell>
          <cell r="D3600" t="str">
            <v>Conifère - CONI01</v>
          </cell>
          <cell r="E3600" t="str">
            <v>PICEA GLAUCA CONICA BG9 10/15</v>
          </cell>
          <cell r="F3600"/>
          <cell r="G3600" t="str">
            <v xml:space="preserve">Godets Ø 9 </v>
          </cell>
          <cell r="H3600">
            <v>12</v>
          </cell>
          <cell r="I3600">
            <v>100</v>
          </cell>
          <cell r="J3600">
            <v>74</v>
          </cell>
        </row>
        <row r="3601">
          <cell r="B3601" t="str">
            <v>BG6775B</v>
          </cell>
          <cell r="C3601" t="str">
            <v>Conifère - CONI01</v>
          </cell>
          <cell r="D3601" t="str">
            <v>Conifère - CONI01</v>
          </cell>
          <cell r="E3601" t="str">
            <v>PICEA GLAUCA CONICA BG9 15/20</v>
          </cell>
          <cell r="F3601"/>
          <cell r="G3601" t="str">
            <v xml:space="preserve">Godets Ø 9 </v>
          </cell>
          <cell r="H3601">
            <v>12</v>
          </cell>
          <cell r="I3601">
            <v>0</v>
          </cell>
          <cell r="J3601">
            <v>0</v>
          </cell>
          <cell r="K3601"/>
        </row>
        <row r="3602">
          <cell r="B3602" t="str">
            <v>GG23745</v>
          </cell>
          <cell r="C3602" t="str">
            <v>Conifère - CONI01</v>
          </cell>
          <cell r="D3602" t="str">
            <v>Conifère - CONI01</v>
          </cell>
          <cell r="E3602" t="str">
            <v>PICEA GLAUCA ECHINIFORMIS GG9</v>
          </cell>
          <cell r="F3602"/>
          <cell r="G3602" t="str">
            <v xml:space="preserve">Godets Ø 9 </v>
          </cell>
          <cell r="H3602">
            <v>12</v>
          </cell>
          <cell r="I3602">
            <v>0</v>
          </cell>
          <cell r="J3602">
            <v>0</v>
          </cell>
          <cell r="K3602"/>
        </row>
        <row r="3603">
          <cell r="B3603" t="str">
            <v>GG23744</v>
          </cell>
          <cell r="C3603" t="str">
            <v>Conifère - CONI01</v>
          </cell>
          <cell r="D3603" t="str">
            <v>Conifère - CONI01</v>
          </cell>
          <cell r="E3603" t="str">
            <v>PICEA LIKIANGENSIS GG9</v>
          </cell>
          <cell r="F3603"/>
          <cell r="G3603" t="str">
            <v xml:space="preserve">Godets Ø 9 </v>
          </cell>
          <cell r="H3603">
            <v>12</v>
          </cell>
          <cell r="I3603">
            <v>0</v>
          </cell>
          <cell r="J3603">
            <v>0</v>
          </cell>
          <cell r="K3603"/>
        </row>
        <row r="3604">
          <cell r="B3604" t="str">
            <v>GG26667</v>
          </cell>
          <cell r="C3604" t="str">
            <v>Conifère - CONI01</v>
          </cell>
          <cell r="D3604" t="str">
            <v>Conifère - CONI01</v>
          </cell>
          <cell r="E3604" t="str">
            <v>PICEA LIKIANGENSIS MITTENWALD GG9</v>
          </cell>
          <cell r="F3604"/>
          <cell r="G3604" t="str">
            <v xml:space="preserve">Godets Ø 9 </v>
          </cell>
          <cell r="H3604">
            <v>12</v>
          </cell>
          <cell r="I3604">
            <v>0</v>
          </cell>
          <cell r="J3604">
            <v>0</v>
          </cell>
          <cell r="K3604"/>
        </row>
        <row r="3605">
          <cell r="B3605" t="str">
            <v>GG23746</v>
          </cell>
          <cell r="C3605" t="str">
            <v>Conifère - CONI01</v>
          </cell>
          <cell r="D3605" t="str">
            <v>Conifère - CONI01</v>
          </cell>
          <cell r="E3605" t="str">
            <v>PICEA MARIORIKA MACHALA GG9</v>
          </cell>
          <cell r="F3605"/>
          <cell r="G3605" t="str">
            <v xml:space="preserve">Godets Ø 9 </v>
          </cell>
          <cell r="H3605">
            <v>12</v>
          </cell>
          <cell r="I3605">
            <v>0</v>
          </cell>
          <cell r="J3605">
            <v>0</v>
          </cell>
          <cell r="K3605"/>
        </row>
        <row r="3606">
          <cell r="B3606" t="str">
            <v>GG23747</v>
          </cell>
          <cell r="C3606" t="str">
            <v>Conifère - CONI01</v>
          </cell>
          <cell r="D3606" t="str">
            <v>Conifère - CONI01</v>
          </cell>
          <cell r="E3606" t="str">
            <v>PICEA OMORIKA NANA GG9</v>
          </cell>
          <cell r="F3606"/>
          <cell r="G3606" t="str">
            <v xml:space="preserve">Godets Ø 9 </v>
          </cell>
          <cell r="H3606">
            <v>12</v>
          </cell>
          <cell r="I3606">
            <v>27</v>
          </cell>
          <cell r="J3606">
            <v>2</v>
          </cell>
          <cell r="K3606"/>
        </row>
        <row r="3607">
          <cell r="B3607" t="str">
            <v>GG24144</v>
          </cell>
          <cell r="C3607" t="str">
            <v>Conifère - CONI01</v>
          </cell>
          <cell r="D3607" t="str">
            <v>Conifère - CONI01</v>
          </cell>
          <cell r="E3607" t="str">
            <v>PICEA OMORIKA NANA GG9 TIG</v>
          </cell>
          <cell r="F3607"/>
          <cell r="G3607" t="str">
            <v xml:space="preserve">Godets Ø 9 </v>
          </cell>
          <cell r="H3607">
            <v>12</v>
          </cell>
          <cell r="I3607">
            <v>0</v>
          </cell>
          <cell r="J3607">
            <v>0</v>
          </cell>
          <cell r="K3607"/>
        </row>
        <row r="3608">
          <cell r="B3608" t="str">
            <v>GG26669</v>
          </cell>
          <cell r="C3608" t="str">
            <v>Conifère - CONI01</v>
          </cell>
          <cell r="D3608" t="str">
            <v>Conifère - CONI01</v>
          </cell>
          <cell r="E3608" t="str">
            <v>PICEA OMORIKA PENDULA GG9</v>
          </cell>
          <cell r="F3608"/>
          <cell r="G3608" t="str">
            <v xml:space="preserve">Godets Ø 9 </v>
          </cell>
          <cell r="H3608">
            <v>12</v>
          </cell>
          <cell r="I3608">
            <v>0</v>
          </cell>
          <cell r="J3608">
            <v>0</v>
          </cell>
          <cell r="K3608"/>
        </row>
        <row r="3609">
          <cell r="B3609" t="str">
            <v>SR6773</v>
          </cell>
          <cell r="C3609" t="str">
            <v>Conifère - CONI01</v>
          </cell>
          <cell r="D3609" t="str">
            <v>Conifère - CONI01</v>
          </cell>
          <cell r="E3609" t="str">
            <v>PICEA OMORIKA SRP 20/30</v>
          </cell>
          <cell r="F3609"/>
          <cell r="G3609" t="str">
            <v xml:space="preserve">Semi Repiqué </v>
          </cell>
          <cell r="H3609">
            <v>25</v>
          </cell>
          <cell r="I3609">
            <v>10</v>
          </cell>
          <cell r="J3609">
            <v>8</v>
          </cell>
          <cell r="K3609"/>
        </row>
        <row r="3610">
          <cell r="B3610" t="str">
            <v>GG9725</v>
          </cell>
          <cell r="C3610" t="str">
            <v>Conifère - CONI01</v>
          </cell>
          <cell r="D3610" t="str">
            <v>Conifère - CONI01</v>
          </cell>
          <cell r="E3610" t="str">
            <v>PICEA PUNGENS EDDIES GG9</v>
          </cell>
          <cell r="F3610"/>
          <cell r="G3610" t="str">
            <v xml:space="preserve">Godets Ø 9 </v>
          </cell>
          <cell r="H3610">
            <v>12</v>
          </cell>
          <cell r="I3610">
            <v>0</v>
          </cell>
          <cell r="J3610">
            <v>0</v>
          </cell>
          <cell r="K3610"/>
        </row>
        <row r="3611">
          <cell r="B3611" t="str">
            <v>GG6779</v>
          </cell>
          <cell r="C3611" t="str">
            <v>Conifère - CONI01</v>
          </cell>
          <cell r="D3611" t="str">
            <v>Conifère - CONI01</v>
          </cell>
          <cell r="E3611" t="str">
            <v>PICEA PUNGENS EDITH GG9</v>
          </cell>
          <cell r="F3611"/>
          <cell r="G3611" t="str">
            <v xml:space="preserve">Godets Ø 9 </v>
          </cell>
          <cell r="H3611">
            <v>12</v>
          </cell>
          <cell r="I3611">
            <v>14</v>
          </cell>
          <cell r="J3611">
            <v>4</v>
          </cell>
          <cell r="K3611"/>
        </row>
        <row r="3612">
          <cell r="B3612" t="str">
            <v>GG23749</v>
          </cell>
          <cell r="C3612" t="str">
            <v>Conifère - CONI01</v>
          </cell>
          <cell r="D3612" t="str">
            <v>Conifère - CONI01</v>
          </cell>
          <cell r="E3612" t="str">
            <v>PICEA PUNGENS FAT ALBERT GG9</v>
          </cell>
          <cell r="F3612"/>
          <cell r="G3612" t="str">
            <v xml:space="preserve">Godets Ø 9 </v>
          </cell>
          <cell r="H3612">
            <v>12</v>
          </cell>
          <cell r="I3612">
            <v>15</v>
          </cell>
          <cell r="J3612">
            <v>9</v>
          </cell>
          <cell r="K3612"/>
        </row>
        <row r="3613">
          <cell r="B3613" t="str">
            <v>GG6783</v>
          </cell>
          <cell r="C3613" t="str">
            <v>Conifère - CONI01</v>
          </cell>
          <cell r="D3613" t="str">
            <v>Conifère - CONI01</v>
          </cell>
          <cell r="E3613" t="str">
            <v>PICEA PUNGENS GLOBOSA GG9</v>
          </cell>
          <cell r="F3613"/>
          <cell r="G3613" t="str">
            <v xml:space="preserve">Godets Ø 9 </v>
          </cell>
          <cell r="H3613">
            <v>12</v>
          </cell>
          <cell r="I3613">
            <v>99</v>
          </cell>
          <cell r="J3613">
            <v>0</v>
          </cell>
          <cell r="K3613"/>
        </row>
        <row r="3614">
          <cell r="B3614" t="str">
            <v>GG6784</v>
          </cell>
          <cell r="C3614" t="str">
            <v>Conifère - CONI01</v>
          </cell>
          <cell r="D3614" t="str">
            <v>Conifère - CONI01</v>
          </cell>
          <cell r="E3614" t="str">
            <v>PICEA PUNGENS HOOPSII GG9 20/25</v>
          </cell>
          <cell r="F3614"/>
          <cell r="G3614" t="str">
            <v xml:space="preserve">Godets Ø 9 </v>
          </cell>
          <cell r="H3614">
            <v>12</v>
          </cell>
          <cell r="I3614">
            <v>0</v>
          </cell>
          <cell r="J3614">
            <v>0</v>
          </cell>
          <cell r="K3614"/>
        </row>
        <row r="3615">
          <cell r="B3615" t="str">
            <v>GG23748</v>
          </cell>
          <cell r="C3615" t="str">
            <v>Conifère - CONI01</v>
          </cell>
          <cell r="D3615" t="str">
            <v>Conifère - CONI01</v>
          </cell>
          <cell r="E3615" t="str">
            <v>PICEA PUNGENS ISELI FASTIGIATE GG9</v>
          </cell>
          <cell r="F3615"/>
          <cell r="G3615" t="str">
            <v xml:space="preserve">Godets Ø 9 </v>
          </cell>
          <cell r="H3615">
            <v>12</v>
          </cell>
          <cell r="I3615">
            <v>7</v>
          </cell>
          <cell r="J3615">
            <v>0</v>
          </cell>
          <cell r="K3615"/>
        </row>
        <row r="3616">
          <cell r="B3616" t="str">
            <v>GG6785</v>
          </cell>
          <cell r="C3616" t="str">
            <v>Conifère - CONI01</v>
          </cell>
          <cell r="D3616" t="str">
            <v>Conifère - CONI01</v>
          </cell>
          <cell r="E3616" t="str">
            <v>PICEA PUNGENS KOSTER GG9</v>
          </cell>
          <cell r="F3616"/>
          <cell r="G3616" t="str">
            <v xml:space="preserve">Godets Ø 9 </v>
          </cell>
          <cell r="H3616">
            <v>12</v>
          </cell>
          <cell r="I3616">
            <v>30</v>
          </cell>
          <cell r="J3616">
            <v>6</v>
          </cell>
          <cell r="K3616"/>
        </row>
        <row r="3617">
          <cell r="B3617" t="str">
            <v>SG27671</v>
          </cell>
          <cell r="C3617" t="str">
            <v>Conifère - CONI01</v>
          </cell>
          <cell r="D3617" t="str">
            <v>Conifère - CONI01</v>
          </cell>
          <cell r="E3617" t="str">
            <v>PICEA PUNGENS SUPER BLUE SG9</v>
          </cell>
          <cell r="F3617"/>
          <cell r="G3617" t="str">
            <v xml:space="preserve">Godets Ø 9 </v>
          </cell>
          <cell r="H3617">
            <v>12</v>
          </cell>
          <cell r="I3617">
            <v>0</v>
          </cell>
          <cell r="J3617">
            <v>0</v>
          </cell>
          <cell r="K3617"/>
        </row>
        <row r="3618">
          <cell r="B3618" t="str">
            <v>BC9532B</v>
          </cell>
          <cell r="C3618" t="str">
            <v>Terre de Bruyère - TDBR01</v>
          </cell>
          <cell r="D3618" t="str">
            <v>Terre de Bruyère - TDBR01</v>
          </cell>
          <cell r="E3618" t="str">
            <v>PIERIS JAPO. BONFIRE BC1.3L R</v>
          </cell>
          <cell r="F3618"/>
          <cell r="G3618" t="str">
            <v xml:space="preserve">Pot 1.3 Litres </v>
          </cell>
          <cell r="H3618">
            <v>10</v>
          </cell>
          <cell r="I3618">
            <v>146</v>
          </cell>
          <cell r="J3618">
            <v>0</v>
          </cell>
          <cell r="K3618"/>
        </row>
        <row r="3619">
          <cell r="B3619" t="str">
            <v>BC6787B</v>
          </cell>
          <cell r="C3619" t="str">
            <v>Terre de Bruyère - TDBR01</v>
          </cell>
          <cell r="D3619" t="str">
            <v>Terre de Bruyère - TDBR01</v>
          </cell>
          <cell r="E3619" t="str">
            <v>PIERIS JAPO. CUPIDO BC1.3L R</v>
          </cell>
          <cell r="F3619"/>
          <cell r="G3619" t="str">
            <v xml:space="preserve">Pot 1.3 Litres </v>
          </cell>
          <cell r="H3619">
            <v>10</v>
          </cell>
          <cell r="I3619">
            <v>137</v>
          </cell>
          <cell r="J3619">
            <v>4</v>
          </cell>
          <cell r="K3619"/>
        </row>
        <row r="3620">
          <cell r="B3620" t="str">
            <v>BC6819B</v>
          </cell>
          <cell r="C3620" t="str">
            <v>Terre de Bruyère - TDBR01</v>
          </cell>
          <cell r="D3620" t="str">
            <v>Terre de Bruyère - TDBR01</v>
          </cell>
          <cell r="E3620" t="str">
            <v>PIERIS JAPO. FLAMING SILVER BC1.3L R</v>
          </cell>
          <cell r="F3620"/>
          <cell r="G3620" t="str">
            <v xml:space="preserve">Pot 1.3 Litres </v>
          </cell>
          <cell r="H3620">
            <v>10</v>
          </cell>
          <cell r="I3620">
            <v>505</v>
          </cell>
          <cell r="J3620">
            <v>29</v>
          </cell>
          <cell r="K3620" t="str">
            <v>H</v>
          </cell>
        </row>
        <row r="3621">
          <cell r="B3621" t="str">
            <v>BC6824B</v>
          </cell>
          <cell r="C3621" t="str">
            <v>Terre de Bruyère - TDBR01</v>
          </cell>
          <cell r="D3621" t="str">
            <v>Terre de Bruyère - TDBR01</v>
          </cell>
          <cell r="E3621" t="str">
            <v>PIERIS JAPO. FOREST FLAME BC1.3L R</v>
          </cell>
          <cell r="F3621"/>
          <cell r="G3621" t="str">
            <v xml:space="preserve">Pot 1.3 Litres </v>
          </cell>
          <cell r="H3621">
            <v>10</v>
          </cell>
          <cell r="I3621">
            <v>767</v>
          </cell>
          <cell r="J3621">
            <v>25</v>
          </cell>
          <cell r="K3621" t="str">
            <v>H</v>
          </cell>
        </row>
        <row r="3622">
          <cell r="B3622" t="str">
            <v>BC6794B</v>
          </cell>
          <cell r="C3622" t="str">
            <v>Terre de Bruyère - TDBR01</v>
          </cell>
          <cell r="D3622" t="str">
            <v>Terre de Bruyère - TDBR01</v>
          </cell>
          <cell r="E3622" t="str">
            <v>PIERIS JAPO. LITTLE HEATH BC1.3L R</v>
          </cell>
          <cell r="F3622"/>
          <cell r="G3622" t="str">
            <v xml:space="preserve">Pot 1.3 Litres </v>
          </cell>
          <cell r="H3622">
            <v>10</v>
          </cell>
          <cell r="I3622">
            <v>355</v>
          </cell>
          <cell r="J3622">
            <v>40</v>
          </cell>
          <cell r="K3622"/>
        </row>
        <row r="3623">
          <cell r="B3623" t="str">
            <v>BC6793B</v>
          </cell>
          <cell r="C3623" t="str">
            <v>Terre de Bruyère - TDBR01</v>
          </cell>
          <cell r="D3623" t="str">
            <v>Terre de Bruyère - TDBR01</v>
          </cell>
          <cell r="E3623" t="str">
            <v>PIERIS JAPO. LITTLE HEATH GREEN BC1.3L R</v>
          </cell>
          <cell r="F3623"/>
          <cell r="G3623" t="str">
            <v xml:space="preserve">Pot 1.3 Litres </v>
          </cell>
          <cell r="H3623">
            <v>10</v>
          </cell>
          <cell r="I3623">
            <v>134</v>
          </cell>
          <cell r="J3623">
            <v>0</v>
          </cell>
          <cell r="K3623"/>
        </row>
        <row r="3624">
          <cell r="B3624" t="str">
            <v>BC6797B</v>
          </cell>
          <cell r="C3624" t="str">
            <v>Terre de Bruyère - TDBR01</v>
          </cell>
          <cell r="D3624" t="str">
            <v>Terre de Bruyère - TDBR01</v>
          </cell>
          <cell r="E3624" t="str">
            <v>PIERIS JAPO. MOUNTAIN FIRE BC1.3L R</v>
          </cell>
          <cell r="F3624"/>
          <cell r="G3624" t="str">
            <v xml:space="preserve">Pot 1.3 Litres </v>
          </cell>
          <cell r="H3624">
            <v>10</v>
          </cell>
          <cell r="I3624">
            <v>328</v>
          </cell>
          <cell r="J3624">
            <v>0</v>
          </cell>
          <cell r="K3624" t="str">
            <v>H</v>
          </cell>
        </row>
        <row r="3625">
          <cell r="B3625" t="str">
            <v>BC6801B</v>
          </cell>
          <cell r="C3625" t="str">
            <v>Terre de Bruyère - TDBR01</v>
          </cell>
          <cell r="D3625" t="str">
            <v>Terre de Bruyère - TDBR01</v>
          </cell>
          <cell r="E3625" t="str">
            <v>PIERIS JAPO. PASSION® BC1.3L R</v>
          </cell>
          <cell r="F3625"/>
          <cell r="G3625" t="str">
            <v xml:space="preserve">Pot 1.3 Litres </v>
          </cell>
          <cell r="H3625">
            <v>10</v>
          </cell>
          <cell r="I3625">
            <v>131</v>
          </cell>
          <cell r="J3625">
            <v>0</v>
          </cell>
          <cell r="K3625"/>
        </row>
        <row r="3626">
          <cell r="B3626" t="str">
            <v>BC6803B</v>
          </cell>
          <cell r="C3626" t="str">
            <v>Terre de Bruyère - TDBR01</v>
          </cell>
          <cell r="D3626" t="str">
            <v>Terre de Bruyère - TDBR01</v>
          </cell>
          <cell r="E3626" t="str">
            <v>PIERIS JAPO. PRELUDE BC1.3L R</v>
          </cell>
          <cell r="F3626"/>
          <cell r="G3626" t="str">
            <v xml:space="preserve">Pot 1.3 Litres </v>
          </cell>
          <cell r="H3626">
            <v>10</v>
          </cell>
          <cell r="I3626">
            <v>92</v>
          </cell>
          <cell r="J3626">
            <v>0</v>
          </cell>
          <cell r="K3626"/>
        </row>
        <row r="3627">
          <cell r="B3627" t="str">
            <v>BC10871B</v>
          </cell>
          <cell r="C3627" t="str">
            <v>Terre de Bruyère - TDBR01</v>
          </cell>
          <cell r="D3627" t="str">
            <v>Terre de Bruyère - TDBR01</v>
          </cell>
          <cell r="E3627" t="str">
            <v>PIERIS JAPO. RALTO® BC1.3L R</v>
          </cell>
          <cell r="F3627"/>
          <cell r="G3627" t="str">
            <v xml:space="preserve">Pot 1.3 Litres </v>
          </cell>
          <cell r="H3627">
            <v>10</v>
          </cell>
          <cell r="I3627">
            <v>0</v>
          </cell>
          <cell r="J3627">
            <v>0</v>
          </cell>
          <cell r="K3627"/>
        </row>
        <row r="3628">
          <cell r="B3628" t="str">
            <v>BC6804B</v>
          </cell>
          <cell r="C3628" t="str">
            <v>Terre de Bruyère - TDBR01</v>
          </cell>
          <cell r="D3628" t="str">
            <v>Terre de Bruyère - TDBR01</v>
          </cell>
          <cell r="E3628" t="str">
            <v>PIERIS JAPO. RED MILL BC1.3L R</v>
          </cell>
          <cell r="F3628"/>
          <cell r="G3628" t="str">
            <v xml:space="preserve">Pot 1.3 Litres </v>
          </cell>
          <cell r="H3628">
            <v>10</v>
          </cell>
          <cell r="I3628">
            <v>55</v>
          </cell>
          <cell r="J3628">
            <v>0</v>
          </cell>
          <cell r="K3628"/>
        </row>
        <row r="3629">
          <cell r="B3629" t="str">
            <v>BC6806B</v>
          </cell>
          <cell r="C3629" t="str">
            <v>Terre de Bruyère - TDBR01</v>
          </cell>
          <cell r="D3629" t="str">
            <v>Terre de Bruyère - TDBR01</v>
          </cell>
          <cell r="E3629" t="str">
            <v>PIERIS JAPO. ROSALINDA BC1.3L R</v>
          </cell>
          <cell r="F3629"/>
          <cell r="G3629" t="str">
            <v xml:space="preserve">Pot 1.3 Litres </v>
          </cell>
          <cell r="H3629">
            <v>10</v>
          </cell>
          <cell r="I3629">
            <v>0</v>
          </cell>
          <cell r="J3629">
            <v>0</v>
          </cell>
          <cell r="K3629"/>
        </row>
        <row r="3630">
          <cell r="B3630" t="str">
            <v>BC6807B</v>
          </cell>
          <cell r="C3630" t="str">
            <v>Terre de Bruyère - TDBR01</v>
          </cell>
          <cell r="D3630" t="str">
            <v>Terre de Bruyère - TDBR01</v>
          </cell>
          <cell r="E3630" t="str">
            <v>PIERIS JAPO. SARABANDE BC1.3L R</v>
          </cell>
          <cell r="F3630"/>
          <cell r="G3630" t="str">
            <v xml:space="preserve">Pot 1.3 Litres </v>
          </cell>
          <cell r="H3630">
            <v>10</v>
          </cell>
          <cell r="I3630">
            <v>248</v>
          </cell>
          <cell r="J3630">
            <v>158</v>
          </cell>
          <cell r="K3630"/>
        </row>
        <row r="3631">
          <cell r="B3631" t="str">
            <v>BC9530B</v>
          </cell>
          <cell r="C3631" t="str">
            <v>Terre de Bruyère - TDBR01</v>
          </cell>
          <cell r="D3631" t="str">
            <v>Terre de Bruyère - TDBR01</v>
          </cell>
          <cell r="E3631" t="str">
            <v>PIERIS JAPO. VARIEGATA BC1.3L R</v>
          </cell>
          <cell r="F3631"/>
          <cell r="G3631" t="str">
            <v xml:space="preserve">Pot 1.3 Litres </v>
          </cell>
          <cell r="H3631">
            <v>10</v>
          </cell>
          <cell r="I3631">
            <v>47</v>
          </cell>
          <cell r="J3631">
            <v>33</v>
          </cell>
          <cell r="K3631"/>
        </row>
        <row r="3632">
          <cell r="B3632" t="str">
            <v>GG23751</v>
          </cell>
          <cell r="C3632" t="str">
            <v>Conifère - CONI01</v>
          </cell>
          <cell r="D3632" t="str">
            <v>Conifère - CONI01</v>
          </cell>
          <cell r="E3632" t="str">
            <v>PINUS CEMBRA COMPACTA GLAUCA GG9</v>
          </cell>
          <cell r="F3632"/>
          <cell r="G3632" t="str">
            <v xml:space="preserve">Godets Ø 9 </v>
          </cell>
          <cell r="H3632">
            <v>12</v>
          </cell>
          <cell r="I3632">
            <v>14</v>
          </cell>
          <cell r="J3632">
            <v>9</v>
          </cell>
          <cell r="K3632"/>
        </row>
        <row r="3633">
          <cell r="B3633" t="str">
            <v>GG23654</v>
          </cell>
          <cell r="C3633" t="str">
            <v>Conifère - CONI01</v>
          </cell>
          <cell r="D3633" t="str">
            <v>Conifère - CONI01</v>
          </cell>
          <cell r="E3633" t="str">
            <v>PINUS CEMBRA GLAUCA GG9</v>
          </cell>
          <cell r="F3633"/>
          <cell r="G3633" t="str">
            <v xml:space="preserve">Godets Ø 9 </v>
          </cell>
          <cell r="H3633">
            <v>12</v>
          </cell>
          <cell r="I3633">
            <v>0</v>
          </cell>
          <cell r="J3633">
            <v>0</v>
          </cell>
          <cell r="K3633"/>
        </row>
        <row r="3634">
          <cell r="B3634" t="str">
            <v>GC28233P</v>
          </cell>
          <cell r="C3634" t="str">
            <v>Conifère - CONI01</v>
          </cell>
          <cell r="D3634" t="str">
            <v>Conifère - CONI01</v>
          </cell>
          <cell r="E3634" t="str">
            <v>PINUS DENSIFL. TAMOYOSHO COMP. GC2L T CT</v>
          </cell>
          <cell r="F3634" t="str">
            <v>Tolérance au sec</v>
          </cell>
          <cell r="G3634" t="str">
            <v xml:space="preserve">Pot 02 Litres </v>
          </cell>
          <cell r="H3634">
            <v>6</v>
          </cell>
          <cell r="I3634">
            <v>0</v>
          </cell>
          <cell r="J3634">
            <v>0</v>
          </cell>
          <cell r="K3634"/>
        </row>
        <row r="3635">
          <cell r="B3635" t="str">
            <v>GG23752</v>
          </cell>
          <cell r="C3635" t="str">
            <v>Conifère - CONI01</v>
          </cell>
          <cell r="D3635" t="str">
            <v>Conifère - CONI01</v>
          </cell>
          <cell r="E3635" t="str">
            <v>PINUS DENSIFLORA ALICE VERKADE GG9</v>
          </cell>
          <cell r="F3635" t="str">
            <v>Tolérance au sec</v>
          </cell>
          <cell r="G3635" t="str">
            <v xml:space="preserve">Godets Ø 9 </v>
          </cell>
          <cell r="H3635">
            <v>12</v>
          </cell>
          <cell r="I3635">
            <v>17</v>
          </cell>
          <cell r="J3635">
            <v>12</v>
          </cell>
          <cell r="K3635"/>
        </row>
        <row r="3636">
          <cell r="B3636" t="str">
            <v>GG23754</v>
          </cell>
          <cell r="C3636" t="str">
            <v>Conifère - CONI01</v>
          </cell>
          <cell r="D3636" t="str">
            <v>Conifère - CONI01</v>
          </cell>
          <cell r="E3636" t="str">
            <v>PINUS DENSIFLORA LOW GLOW GG9</v>
          </cell>
          <cell r="F3636" t="str">
            <v>Tolérance au sec</v>
          </cell>
          <cell r="G3636" t="str">
            <v xml:space="preserve">Godets Ø 9 </v>
          </cell>
          <cell r="H3636">
            <v>12</v>
          </cell>
          <cell r="I3636">
            <v>22</v>
          </cell>
          <cell r="J3636">
            <v>15</v>
          </cell>
          <cell r="K3636"/>
        </row>
        <row r="3637">
          <cell r="B3637" t="str">
            <v>GG23755</v>
          </cell>
          <cell r="C3637" t="str">
            <v>Conifère - CONI01</v>
          </cell>
          <cell r="D3637" t="str">
            <v>Conifère - CONI01</v>
          </cell>
          <cell r="E3637" t="str">
            <v>PINUS DENSIFLORA OCULUS-DRACONIS GG9</v>
          </cell>
          <cell r="F3637" t="str">
            <v>Tolérance au sec</v>
          </cell>
          <cell r="G3637" t="str">
            <v xml:space="preserve">Godets Ø 9 </v>
          </cell>
          <cell r="H3637">
            <v>12</v>
          </cell>
          <cell r="I3637">
            <v>0</v>
          </cell>
          <cell r="J3637">
            <v>0</v>
          </cell>
          <cell r="K3637"/>
        </row>
        <row r="3638">
          <cell r="B3638" t="str">
            <v>GG23655</v>
          </cell>
          <cell r="C3638" t="str">
            <v>Conifère - CONI01</v>
          </cell>
          <cell r="D3638" t="str">
            <v>Conifère - CONI01</v>
          </cell>
          <cell r="E3638" t="str">
            <v>PINUS DENSIFLORA PENDULA GG9</v>
          </cell>
          <cell r="F3638" t="str">
            <v>Tolérance au sec</v>
          </cell>
          <cell r="G3638" t="str">
            <v xml:space="preserve">Godets Ø 9 </v>
          </cell>
          <cell r="H3638">
            <v>12</v>
          </cell>
          <cell r="I3638">
            <v>0</v>
          </cell>
          <cell r="J3638">
            <v>0</v>
          </cell>
          <cell r="K3638"/>
        </row>
        <row r="3639">
          <cell r="B3639" t="str">
            <v>GG23756</v>
          </cell>
          <cell r="C3639" t="str">
            <v>Conifère - CONI01</v>
          </cell>
          <cell r="D3639" t="str">
            <v>Conifère - CONI01</v>
          </cell>
          <cell r="E3639" t="str">
            <v>PINUS DENSIFLORA TAMOYOSHO COMPACTA GG9</v>
          </cell>
          <cell r="F3639" t="str">
            <v>Tolérance au sec</v>
          </cell>
          <cell r="G3639" t="str">
            <v xml:space="preserve">Godets Ø 9 </v>
          </cell>
          <cell r="H3639">
            <v>12</v>
          </cell>
          <cell r="I3639">
            <v>20</v>
          </cell>
          <cell r="J3639">
            <v>1</v>
          </cell>
          <cell r="K3639"/>
        </row>
        <row r="3640">
          <cell r="B3640" t="str">
            <v>GG6829</v>
          </cell>
          <cell r="C3640" t="str">
            <v>Conifère - CONI01</v>
          </cell>
          <cell r="D3640" t="str">
            <v>Conifère - CONI01</v>
          </cell>
          <cell r="E3640" t="str">
            <v>PINUS DENSIFLORA UMBRACULIFERA GG9</v>
          </cell>
          <cell r="F3640" t="str">
            <v>Tolérance au sec</v>
          </cell>
          <cell r="G3640" t="str">
            <v xml:space="preserve">Godets Ø 9 </v>
          </cell>
          <cell r="H3640">
            <v>12</v>
          </cell>
          <cell r="I3640">
            <v>20</v>
          </cell>
          <cell r="J3640">
            <v>6</v>
          </cell>
          <cell r="K3640"/>
        </row>
        <row r="3641">
          <cell r="B3641" t="str">
            <v>GG23750</v>
          </cell>
          <cell r="C3641" t="str">
            <v>Conifère - CONI01</v>
          </cell>
          <cell r="D3641" t="str">
            <v>Conifère - CONI01</v>
          </cell>
          <cell r="E3641" t="str">
            <v>PINUS FLEXILIS TINY TEMPLE GG9</v>
          </cell>
          <cell r="F3641" t="str">
            <v>Tolérance au sec</v>
          </cell>
          <cell r="G3641" t="str">
            <v xml:space="preserve">Godets Ø 9 </v>
          </cell>
          <cell r="H3641">
            <v>12</v>
          </cell>
          <cell r="I3641">
            <v>10</v>
          </cell>
          <cell r="J3641">
            <v>7</v>
          </cell>
          <cell r="K3641"/>
        </row>
        <row r="3642">
          <cell r="B3642" t="str">
            <v>GG23656</v>
          </cell>
          <cell r="C3642" t="str">
            <v>Conifère - CONI01</v>
          </cell>
          <cell r="D3642" t="str">
            <v>Conifère - CONI01</v>
          </cell>
          <cell r="E3642" t="str">
            <v>PINUS FLEXILIS VANDERWOLFS PYRAMID GG9</v>
          </cell>
          <cell r="F3642" t="str">
            <v>Tolérance au sec</v>
          </cell>
          <cell r="G3642" t="str">
            <v xml:space="preserve">Godets Ø 9 </v>
          </cell>
          <cell r="H3642">
            <v>12</v>
          </cell>
          <cell r="I3642">
            <v>32</v>
          </cell>
          <cell r="J3642">
            <v>0</v>
          </cell>
          <cell r="K3642"/>
        </row>
        <row r="3643">
          <cell r="B3643" t="str">
            <v>GG23757</v>
          </cell>
          <cell r="C3643" t="str">
            <v>Conifère - CONI01</v>
          </cell>
          <cell r="D3643" t="str">
            <v>Conifère - CONI01</v>
          </cell>
          <cell r="E3643" t="str">
            <v>PINUS HELDREICHII COMPACT GEM GG9</v>
          </cell>
          <cell r="F3643" t="str">
            <v>Tolérance au sec</v>
          </cell>
          <cell r="G3643" t="str">
            <v xml:space="preserve">Godets Ø 9 </v>
          </cell>
          <cell r="H3643">
            <v>12</v>
          </cell>
          <cell r="I3643">
            <v>0</v>
          </cell>
          <cell r="J3643">
            <v>0</v>
          </cell>
          <cell r="K3643"/>
        </row>
        <row r="3644">
          <cell r="B3644" t="str">
            <v>GG6830</v>
          </cell>
          <cell r="C3644" t="str">
            <v>Conifère - CONI01</v>
          </cell>
          <cell r="D3644" t="str">
            <v>Conifère - CONI01</v>
          </cell>
          <cell r="E3644" t="str">
            <v>PINUS HELDREICHII SATELLIT GG9</v>
          </cell>
          <cell r="F3644" t="str">
            <v>Tolérance au sec</v>
          </cell>
          <cell r="G3644" t="str">
            <v xml:space="preserve">Godets Ø 9 </v>
          </cell>
          <cell r="H3644">
            <v>12</v>
          </cell>
          <cell r="I3644">
            <v>0</v>
          </cell>
          <cell r="J3644">
            <v>0</v>
          </cell>
          <cell r="K3644"/>
        </row>
        <row r="3645">
          <cell r="B3645" t="str">
            <v>GG24153</v>
          </cell>
          <cell r="C3645" t="str">
            <v>Conifère - CONI01</v>
          </cell>
          <cell r="D3645" t="str">
            <v>Conifère - CONI01</v>
          </cell>
          <cell r="E3645" t="str">
            <v>PINUS MUGO CARSTENS WINTERGOLD GG9</v>
          </cell>
          <cell r="F3645" t="str">
            <v>Tolérance au sec</v>
          </cell>
          <cell r="G3645" t="str">
            <v xml:space="preserve">Godets Ø 9 </v>
          </cell>
          <cell r="H3645">
            <v>12</v>
          </cell>
          <cell r="I3645">
            <v>0</v>
          </cell>
          <cell r="J3645">
            <v>0</v>
          </cell>
          <cell r="K3645"/>
        </row>
        <row r="3646">
          <cell r="B3646" t="str">
            <v>GG23759</v>
          </cell>
          <cell r="C3646" t="str">
            <v>Conifère - CONI01</v>
          </cell>
          <cell r="D3646" t="str">
            <v>Conifère - CONI01</v>
          </cell>
          <cell r="E3646" t="str">
            <v>PINUS MUGO GNOM GG9</v>
          </cell>
          <cell r="F3646" t="str">
            <v>Tolérance au sec</v>
          </cell>
          <cell r="G3646" t="str">
            <v xml:space="preserve">Godets Ø 9 </v>
          </cell>
          <cell r="H3646">
            <v>12</v>
          </cell>
          <cell r="I3646">
            <v>16</v>
          </cell>
          <cell r="J3646">
            <v>0</v>
          </cell>
          <cell r="K3646"/>
        </row>
        <row r="3647">
          <cell r="B3647" t="str">
            <v>GG23762</v>
          </cell>
          <cell r="C3647" t="str">
            <v>Conifère - CONI01</v>
          </cell>
          <cell r="D3647" t="str">
            <v>Conifère - CONI01</v>
          </cell>
          <cell r="E3647" t="str">
            <v>PINUS MUGO HEINIS TRIUMPH GG9</v>
          </cell>
          <cell r="F3647" t="str">
            <v>Tolérance au sec</v>
          </cell>
          <cell r="G3647" t="str">
            <v xml:space="preserve">Godets Ø 9 </v>
          </cell>
          <cell r="H3647">
            <v>12</v>
          </cell>
          <cell r="I3647">
            <v>0</v>
          </cell>
          <cell r="J3647">
            <v>0</v>
          </cell>
          <cell r="K3647"/>
        </row>
        <row r="3648">
          <cell r="B3648" t="str">
            <v>GG23760</v>
          </cell>
          <cell r="C3648" t="str">
            <v>Conifère - CONI01</v>
          </cell>
          <cell r="D3648" t="str">
            <v>Conifère - CONI01</v>
          </cell>
          <cell r="E3648" t="str">
            <v>PINUS MUGO HESSE GG9</v>
          </cell>
          <cell r="F3648" t="str">
            <v>Tolérance au sec</v>
          </cell>
          <cell r="G3648" t="str">
            <v xml:space="preserve">Godets Ø 9 </v>
          </cell>
          <cell r="H3648">
            <v>12</v>
          </cell>
          <cell r="I3648">
            <v>15</v>
          </cell>
          <cell r="J3648">
            <v>6</v>
          </cell>
          <cell r="K3648"/>
        </row>
        <row r="3649">
          <cell r="B3649" t="str">
            <v>GG23763</v>
          </cell>
          <cell r="C3649" t="str">
            <v>Conifère - CONI01</v>
          </cell>
          <cell r="D3649" t="str">
            <v>Conifère - CONI01</v>
          </cell>
          <cell r="E3649" t="str">
            <v>PINUS MUGO HUMPY GG9</v>
          </cell>
          <cell r="F3649" t="str">
            <v>Tolérance au sec</v>
          </cell>
          <cell r="G3649" t="str">
            <v xml:space="preserve">Godets Ø 9 </v>
          </cell>
          <cell r="H3649">
            <v>12</v>
          </cell>
          <cell r="I3649">
            <v>0</v>
          </cell>
          <cell r="J3649">
            <v>0</v>
          </cell>
          <cell r="K3649"/>
        </row>
        <row r="3650">
          <cell r="B3650" t="str">
            <v>GG23764</v>
          </cell>
          <cell r="C3650" t="str">
            <v>Conifère - CONI01</v>
          </cell>
          <cell r="D3650" t="str">
            <v>Conifère - CONI01</v>
          </cell>
          <cell r="E3650" t="str">
            <v>PINUS MUGO LAARHEIDE GG9</v>
          </cell>
          <cell r="F3650" t="str">
            <v>Tolérance au sec</v>
          </cell>
          <cell r="G3650" t="str">
            <v xml:space="preserve">Godets Ø 9 </v>
          </cell>
          <cell r="H3650">
            <v>12</v>
          </cell>
          <cell r="I3650">
            <v>10</v>
          </cell>
          <cell r="J3650">
            <v>5</v>
          </cell>
          <cell r="K3650"/>
        </row>
        <row r="3651">
          <cell r="B3651" t="str">
            <v>GG6832</v>
          </cell>
          <cell r="C3651" t="str">
            <v>Conifère - CONI01</v>
          </cell>
          <cell r="D3651" t="str">
            <v>Conifère - CONI01</v>
          </cell>
          <cell r="E3651" t="str">
            <v>PINUS MUGO MOPS GG9</v>
          </cell>
          <cell r="F3651" t="str">
            <v>Tolérance au sec</v>
          </cell>
          <cell r="G3651" t="str">
            <v xml:space="preserve">Godets Ø 9 </v>
          </cell>
          <cell r="H3651">
            <v>12</v>
          </cell>
          <cell r="I3651">
            <v>64</v>
          </cell>
          <cell r="J3651">
            <v>2</v>
          </cell>
          <cell r="K3651"/>
        </row>
        <row r="3652">
          <cell r="B3652" t="str">
            <v>SG6834B</v>
          </cell>
          <cell r="C3652" t="str">
            <v>Conifère - CONI01</v>
          </cell>
          <cell r="D3652" t="str">
            <v>Conifère - CONI01</v>
          </cell>
          <cell r="E3652" t="str">
            <v>PINUS MUGO MUGHUS SG9 R</v>
          </cell>
          <cell r="F3652" t="str">
            <v>Tolérance au sec</v>
          </cell>
          <cell r="G3652" t="str">
            <v xml:space="preserve">Godets Ø 9 </v>
          </cell>
          <cell r="H3652">
            <v>12</v>
          </cell>
          <cell r="I3652">
            <v>111</v>
          </cell>
          <cell r="J3652">
            <v>11</v>
          </cell>
          <cell r="K3652"/>
        </row>
        <row r="3653">
          <cell r="B3653" t="str">
            <v>GG6836</v>
          </cell>
          <cell r="C3653" t="str">
            <v>Conifère - CONI01</v>
          </cell>
          <cell r="D3653" t="str">
            <v>Conifère - CONI01</v>
          </cell>
          <cell r="E3653" t="str">
            <v>PINUS MUGO OPHIR GG9</v>
          </cell>
          <cell r="F3653" t="str">
            <v>Tolérance au sec</v>
          </cell>
          <cell r="G3653" t="str">
            <v xml:space="preserve">Godets Ø 9 </v>
          </cell>
          <cell r="H3653">
            <v>12</v>
          </cell>
          <cell r="I3653">
            <v>7</v>
          </cell>
          <cell r="J3653">
            <v>0</v>
          </cell>
          <cell r="K3653"/>
        </row>
        <row r="3654">
          <cell r="B3654" t="str">
            <v>GG23765</v>
          </cell>
          <cell r="C3654" t="str">
            <v>Conifère - CONI01</v>
          </cell>
          <cell r="D3654" t="str">
            <v>Conifère - CONI01</v>
          </cell>
          <cell r="E3654" t="str">
            <v>PINUS MUGO PICOBELLO GG9</v>
          </cell>
          <cell r="F3654" t="str">
            <v>Tolérance au sec</v>
          </cell>
          <cell r="G3654" t="str">
            <v xml:space="preserve">Godets Ø 9 </v>
          </cell>
          <cell r="H3654">
            <v>12</v>
          </cell>
          <cell r="I3654">
            <v>0</v>
          </cell>
          <cell r="J3654">
            <v>0</v>
          </cell>
          <cell r="K3654"/>
        </row>
        <row r="3655">
          <cell r="B3655" t="str">
            <v>SG6837B</v>
          </cell>
          <cell r="C3655" t="str">
            <v>Conifère - CONI01</v>
          </cell>
          <cell r="D3655" t="str">
            <v>Conifère - CONI01</v>
          </cell>
          <cell r="E3655" t="str">
            <v>PINUS MUGO PUMILIO SG9 R</v>
          </cell>
          <cell r="F3655" t="str">
            <v>Tolérance au sec</v>
          </cell>
          <cell r="G3655" t="str">
            <v xml:space="preserve">Godets Ø 9 </v>
          </cell>
          <cell r="H3655">
            <v>12</v>
          </cell>
          <cell r="I3655">
            <v>181</v>
          </cell>
          <cell r="J3655">
            <v>0</v>
          </cell>
          <cell r="K3655"/>
        </row>
        <row r="3656">
          <cell r="B3656" t="str">
            <v>GG26671</v>
          </cell>
          <cell r="C3656" t="str">
            <v>Conifère - CONI01</v>
          </cell>
          <cell r="D3656" t="str">
            <v>Conifère - CONI01</v>
          </cell>
          <cell r="E3656" t="str">
            <v>PINUS MUGO SCHWEIZER TOURIST GG9</v>
          </cell>
          <cell r="F3656" t="str">
            <v>Tolérance au sec</v>
          </cell>
          <cell r="G3656" t="str">
            <v xml:space="preserve">Godets Ø 9 </v>
          </cell>
          <cell r="H3656">
            <v>12</v>
          </cell>
          <cell r="I3656">
            <v>0</v>
          </cell>
          <cell r="J3656">
            <v>0</v>
          </cell>
          <cell r="K3656"/>
        </row>
        <row r="3657">
          <cell r="B3657" t="str">
            <v>GG6839</v>
          </cell>
          <cell r="C3657" t="str">
            <v>Conifère - CONI01</v>
          </cell>
          <cell r="D3657" t="str">
            <v>Conifère - CONI01</v>
          </cell>
          <cell r="E3657" t="str">
            <v>PINUS MUGO WINTER GOLD GG9</v>
          </cell>
          <cell r="F3657" t="str">
            <v>Tolérance au sec</v>
          </cell>
          <cell r="G3657" t="str">
            <v xml:space="preserve">Godets Ø 9 </v>
          </cell>
          <cell r="H3657">
            <v>12</v>
          </cell>
          <cell r="I3657">
            <v>16</v>
          </cell>
          <cell r="J3657">
            <v>0</v>
          </cell>
          <cell r="K3657"/>
        </row>
        <row r="3658">
          <cell r="B3658" t="str">
            <v>GG24151</v>
          </cell>
          <cell r="C3658" t="str">
            <v>Conifère - CONI01</v>
          </cell>
          <cell r="D3658" t="str">
            <v>Conifère - CONI01</v>
          </cell>
          <cell r="E3658" t="str">
            <v>PINUS NI. AGNES BREGEON GG9</v>
          </cell>
          <cell r="F3658" t="str">
            <v>Tolérance au sec</v>
          </cell>
          <cell r="G3658" t="str">
            <v xml:space="preserve">Godets Ø 9 </v>
          </cell>
          <cell r="H3658">
            <v>12</v>
          </cell>
          <cell r="I3658">
            <v>10</v>
          </cell>
          <cell r="J3658">
            <v>7</v>
          </cell>
          <cell r="K3658"/>
        </row>
        <row r="3659">
          <cell r="B3659" t="str">
            <v>GG23657</v>
          </cell>
          <cell r="C3659" t="str">
            <v>Conifère - CONI01</v>
          </cell>
          <cell r="D3659" t="str">
            <v>Conifère - CONI01</v>
          </cell>
          <cell r="E3659" t="str">
            <v>PINUS NI. BAMBINO® GAELLE BREGEON GG9</v>
          </cell>
          <cell r="F3659" t="str">
            <v>Tolérance au sec</v>
          </cell>
          <cell r="G3659" t="str">
            <v xml:space="preserve">Godets Ø 9 </v>
          </cell>
          <cell r="H3659">
            <v>12</v>
          </cell>
          <cell r="I3659">
            <v>27</v>
          </cell>
          <cell r="J3659">
            <v>6</v>
          </cell>
          <cell r="K3659"/>
        </row>
        <row r="3660">
          <cell r="B3660" t="str">
            <v>GC23947P</v>
          </cell>
          <cell r="C3660" t="str">
            <v>Conifère - CONI01</v>
          </cell>
          <cell r="D3660" t="str">
            <v>Conifère - CONI01</v>
          </cell>
          <cell r="E3660" t="str">
            <v>PINUS NI. BRE.® PIERRI. BRE. GC2L T 80CM</v>
          </cell>
          <cell r="F3660" t="str">
            <v>Tolérance au sec</v>
          </cell>
          <cell r="G3660" t="str">
            <v xml:space="preserve">Pot 02 Litres </v>
          </cell>
          <cell r="H3660">
            <v>6</v>
          </cell>
          <cell r="I3660">
            <v>0</v>
          </cell>
          <cell r="J3660">
            <v>0</v>
          </cell>
          <cell r="K3660"/>
        </row>
        <row r="3661">
          <cell r="B3661" t="str">
            <v>GG9827</v>
          </cell>
          <cell r="C3661" t="str">
            <v>Conifère - CONI01</v>
          </cell>
          <cell r="D3661" t="str">
            <v>Conifère - CONI01</v>
          </cell>
          <cell r="E3661" t="str">
            <v>PINUS NI. BREPO® PIERRICK BREG. GG9</v>
          </cell>
          <cell r="F3661" t="str">
            <v>Tolérance au sec</v>
          </cell>
          <cell r="G3661" t="str">
            <v xml:space="preserve">Godets Ø 9 </v>
          </cell>
          <cell r="H3661">
            <v>12</v>
          </cell>
          <cell r="I3661">
            <v>220</v>
          </cell>
          <cell r="J3661">
            <v>107</v>
          </cell>
          <cell r="K3661"/>
        </row>
        <row r="3662">
          <cell r="B3662" t="str">
            <v>GG26673</v>
          </cell>
          <cell r="C3662" t="str">
            <v>Conifère - CONI01</v>
          </cell>
          <cell r="D3662" t="str">
            <v>Conifère - CONI01</v>
          </cell>
          <cell r="E3662" t="str">
            <v>PINUS NI. GREEN TOWER GG9</v>
          </cell>
          <cell r="F3662" t="str">
            <v>Tolérance au sec</v>
          </cell>
          <cell r="G3662" t="str">
            <v xml:space="preserve">Godets Ø 9 </v>
          </cell>
          <cell r="H3662">
            <v>12</v>
          </cell>
          <cell r="I3662">
            <v>0</v>
          </cell>
          <cell r="J3662">
            <v>0</v>
          </cell>
          <cell r="K3662"/>
        </row>
        <row r="3663">
          <cell r="B3663" t="str">
            <v>GC24001P</v>
          </cell>
          <cell r="C3663" t="str">
            <v>Conifère - CONI01</v>
          </cell>
          <cell r="D3663" t="str">
            <v>Conifère - CONI01</v>
          </cell>
          <cell r="E3663" t="str">
            <v>PINUS NI. MARIE BREGEON® GC2L T 80CM</v>
          </cell>
          <cell r="F3663" t="str">
            <v>Tolérance au sec</v>
          </cell>
          <cell r="G3663" t="str">
            <v xml:space="preserve">Pot 02 Litres </v>
          </cell>
          <cell r="H3663">
            <v>6</v>
          </cell>
          <cell r="I3663">
            <v>0</v>
          </cell>
          <cell r="J3663">
            <v>0</v>
          </cell>
          <cell r="K3663"/>
        </row>
        <row r="3664">
          <cell r="B3664" t="str">
            <v>GG9828</v>
          </cell>
          <cell r="C3664" t="str">
            <v>Conifère - CONI01</v>
          </cell>
          <cell r="D3664" t="str">
            <v>Conifère - CONI01</v>
          </cell>
          <cell r="E3664" t="str">
            <v>PINUS NI. MARIE BREGEON® GG9</v>
          </cell>
          <cell r="F3664" t="str">
            <v>Tolérance au sec</v>
          </cell>
          <cell r="G3664" t="str">
            <v xml:space="preserve">Godets Ø 9 </v>
          </cell>
          <cell r="H3664">
            <v>12</v>
          </cell>
          <cell r="I3664">
            <v>178</v>
          </cell>
          <cell r="J3664">
            <v>72</v>
          </cell>
          <cell r="K3664"/>
        </row>
        <row r="3665">
          <cell r="B3665" t="str">
            <v>GG6840</v>
          </cell>
          <cell r="C3665" t="str">
            <v>Conifère - CONI01</v>
          </cell>
          <cell r="D3665" t="str">
            <v>Conifère - CONI01</v>
          </cell>
          <cell r="E3665" t="str">
            <v>PINUS NI. NANA GG9</v>
          </cell>
          <cell r="F3665" t="str">
            <v>Tolérance au sec</v>
          </cell>
          <cell r="G3665" t="str">
            <v xml:space="preserve">Godets Ø 9 </v>
          </cell>
          <cell r="H3665">
            <v>12</v>
          </cell>
          <cell r="I3665">
            <v>30</v>
          </cell>
          <cell r="J3665">
            <v>0</v>
          </cell>
          <cell r="K3665"/>
        </row>
        <row r="3666">
          <cell r="B3666" t="str">
            <v>SG13298B</v>
          </cell>
          <cell r="C3666" t="str">
            <v>Conifère - CONI01</v>
          </cell>
          <cell r="D3666" t="str">
            <v>Conifère - CONI01</v>
          </cell>
          <cell r="E3666" t="str">
            <v>PINUS NIGRA NIGRA SG1LA 15/20</v>
          </cell>
          <cell r="F3666" t="str">
            <v>Tolérance au sec</v>
          </cell>
          <cell r="G3666" t="str">
            <v xml:space="preserve">Pot 1 Litre Anti-Chignon </v>
          </cell>
          <cell r="H3666">
            <v>12</v>
          </cell>
          <cell r="I3666">
            <v>0</v>
          </cell>
          <cell r="J3666">
            <v>0</v>
          </cell>
          <cell r="K3666"/>
        </row>
        <row r="3667">
          <cell r="B3667" t="str">
            <v>SG9316B</v>
          </cell>
          <cell r="C3667" t="str">
            <v>Conifère - CONI01</v>
          </cell>
          <cell r="D3667" t="str">
            <v>Conifère - CONI01</v>
          </cell>
          <cell r="E3667" t="str">
            <v>PINUS NIGRA NIGRA SG1LA 20/30</v>
          </cell>
          <cell r="F3667" t="str">
            <v>Tolérance au sec</v>
          </cell>
          <cell r="G3667" t="str">
            <v xml:space="preserve">Pot 1 Litre Anti-Chignon </v>
          </cell>
          <cell r="H3667">
            <v>12</v>
          </cell>
          <cell r="I3667">
            <v>162</v>
          </cell>
          <cell r="J3667">
            <v>17</v>
          </cell>
          <cell r="K3667"/>
        </row>
        <row r="3668">
          <cell r="B3668" t="str">
            <v>SG23126B</v>
          </cell>
          <cell r="C3668" t="str">
            <v>Conifère - CONI01</v>
          </cell>
          <cell r="D3668" t="str">
            <v>Conifère - CONI01</v>
          </cell>
          <cell r="E3668" t="str">
            <v>PINUS NIGRA SUBSP. LARICIO SG1LA 15/20</v>
          </cell>
          <cell r="F3668" t="str">
            <v>Tolérance au sec</v>
          </cell>
          <cell r="G3668" t="str">
            <v xml:space="preserve">Pot 1 Litre Anti-Chignon </v>
          </cell>
          <cell r="H3668">
            <v>12</v>
          </cell>
          <cell r="I3668">
            <v>0</v>
          </cell>
          <cell r="J3668">
            <v>0</v>
          </cell>
          <cell r="K3668"/>
        </row>
        <row r="3669">
          <cell r="B3669" t="str">
            <v>SG23127B</v>
          </cell>
          <cell r="C3669" t="str">
            <v>Conifère - CONI01</v>
          </cell>
          <cell r="D3669" t="str">
            <v>Conifère - CONI01</v>
          </cell>
          <cell r="E3669" t="str">
            <v>PINUS NIGRA SUBSP. LARICIO SG1LA 20/30</v>
          </cell>
          <cell r="F3669" t="str">
            <v>Tolérance au sec</v>
          </cell>
          <cell r="G3669" t="str">
            <v xml:space="preserve">Pot 1 Litre Anti-Chignon </v>
          </cell>
          <cell r="H3669">
            <v>12</v>
          </cell>
          <cell r="I3669">
            <v>33</v>
          </cell>
          <cell r="J3669">
            <v>20</v>
          </cell>
          <cell r="K3669"/>
        </row>
        <row r="3670">
          <cell r="B3670" t="str">
            <v>GG23767</v>
          </cell>
          <cell r="C3670" t="str">
            <v>Conifère - CONI01</v>
          </cell>
          <cell r="D3670" t="str">
            <v>Conifère - CONI01</v>
          </cell>
          <cell r="E3670" t="str">
            <v>PINUS PARVIFLORA ADCOCKS DWARF GG9</v>
          </cell>
          <cell r="F3670"/>
          <cell r="G3670" t="str">
            <v xml:space="preserve">Godets Ø 9 </v>
          </cell>
          <cell r="H3670">
            <v>12</v>
          </cell>
          <cell r="I3670">
            <v>0</v>
          </cell>
          <cell r="J3670">
            <v>0</v>
          </cell>
          <cell r="K3670"/>
        </row>
        <row r="3671">
          <cell r="B3671" t="str">
            <v>GG26677</v>
          </cell>
          <cell r="C3671" t="str">
            <v>Conifère - CONI01</v>
          </cell>
          <cell r="D3671" t="str">
            <v>Conifère - CONI01</v>
          </cell>
          <cell r="E3671" t="str">
            <v>PINUS PARVIFLORA CHIKUSA GOTEN GG9</v>
          </cell>
          <cell r="F3671"/>
          <cell r="G3671" t="str">
            <v xml:space="preserve">Godets Ø 9 </v>
          </cell>
          <cell r="H3671">
            <v>12</v>
          </cell>
          <cell r="I3671">
            <v>0</v>
          </cell>
          <cell r="J3671">
            <v>0</v>
          </cell>
          <cell r="K3671"/>
        </row>
        <row r="3672">
          <cell r="B3672" t="str">
            <v>GG23658</v>
          </cell>
          <cell r="C3672" t="str">
            <v>Conifère - CONI01</v>
          </cell>
          <cell r="D3672" t="str">
            <v>Conifère - CONI01</v>
          </cell>
          <cell r="E3672" t="str">
            <v>PINUS PARVIFLORA GLAUCA GG9</v>
          </cell>
          <cell r="F3672"/>
          <cell r="G3672" t="str">
            <v xml:space="preserve">Godets Ø 9 </v>
          </cell>
          <cell r="H3672">
            <v>12</v>
          </cell>
          <cell r="I3672">
            <v>24</v>
          </cell>
          <cell r="J3672">
            <v>0</v>
          </cell>
          <cell r="K3672"/>
        </row>
        <row r="3673">
          <cell r="B3673" t="str">
            <v>GG23766</v>
          </cell>
          <cell r="C3673" t="str">
            <v>Conifère - CONI01</v>
          </cell>
          <cell r="D3673" t="str">
            <v>Conifère - CONI01</v>
          </cell>
          <cell r="E3673" t="str">
            <v>PINUS PARVIFLORA NEGISHI GG9</v>
          </cell>
          <cell r="F3673"/>
          <cell r="G3673" t="str">
            <v xml:space="preserve">Godets Ø 9 </v>
          </cell>
          <cell r="H3673">
            <v>12</v>
          </cell>
          <cell r="I3673">
            <v>0</v>
          </cell>
          <cell r="J3673">
            <v>0</v>
          </cell>
          <cell r="K3673"/>
        </row>
        <row r="3674">
          <cell r="B3674" t="str">
            <v>SG13399B</v>
          </cell>
          <cell r="C3674" t="str">
            <v>Conifère - CONI01</v>
          </cell>
          <cell r="D3674" t="str">
            <v>Conifère - CONI01</v>
          </cell>
          <cell r="E3674" t="str">
            <v>PINUS PINASTER SG1LA 15/20</v>
          </cell>
          <cell r="F3674" t="str">
            <v>Tolérance au sec</v>
          </cell>
          <cell r="G3674" t="str">
            <v xml:space="preserve">Pot 1 Litre Anti-Chignon </v>
          </cell>
          <cell r="H3674">
            <v>12</v>
          </cell>
          <cell r="I3674">
            <v>0</v>
          </cell>
          <cell r="J3674">
            <v>0</v>
          </cell>
          <cell r="K3674"/>
        </row>
        <row r="3675">
          <cell r="B3675" t="str">
            <v>SG9322B</v>
          </cell>
          <cell r="C3675" t="str">
            <v>Conifère - CONI01</v>
          </cell>
          <cell r="D3675" t="str">
            <v>Conifère - CONI01</v>
          </cell>
          <cell r="E3675" t="str">
            <v>PINUS PINASTER SG1LA 20/30</v>
          </cell>
          <cell r="F3675" t="str">
            <v>Tolérance au sec</v>
          </cell>
          <cell r="G3675" t="str">
            <v xml:space="preserve">Pot 1 Litre Anti-Chignon </v>
          </cell>
          <cell r="H3675">
            <v>12</v>
          </cell>
          <cell r="I3675">
            <v>70</v>
          </cell>
          <cell r="J3675">
            <v>0</v>
          </cell>
          <cell r="K3675"/>
        </row>
        <row r="3676">
          <cell r="B3676" t="str">
            <v>SG9323B</v>
          </cell>
          <cell r="C3676" t="str">
            <v>Conifère - CONI01</v>
          </cell>
          <cell r="D3676" t="str">
            <v>Conifère - CONI01</v>
          </cell>
          <cell r="E3676" t="str">
            <v>PINUS PINASTER SG1LA 30/40</v>
          </cell>
          <cell r="F3676" t="str">
            <v>Tolérance au sec</v>
          </cell>
          <cell r="G3676" t="str">
            <v xml:space="preserve">Pot 1 Litre Anti-Chignon </v>
          </cell>
          <cell r="H3676">
            <v>12</v>
          </cell>
          <cell r="I3676">
            <v>25</v>
          </cell>
          <cell r="J3676">
            <v>0</v>
          </cell>
          <cell r="K3676"/>
        </row>
        <row r="3677">
          <cell r="B3677" t="str">
            <v>SG6860</v>
          </cell>
          <cell r="C3677" t="str">
            <v>Conifère - CONI01</v>
          </cell>
          <cell r="D3677" t="str">
            <v>Conifère - CONI01</v>
          </cell>
          <cell r="E3677" t="str">
            <v>PINUS PINASTER SG9 30/40</v>
          </cell>
          <cell r="F3677" t="str">
            <v>Tolérance au sec</v>
          </cell>
          <cell r="G3677" t="str">
            <v xml:space="preserve">Godets Ø 9 </v>
          </cell>
          <cell r="H3677">
            <v>12</v>
          </cell>
          <cell r="I3677">
            <v>25</v>
          </cell>
          <cell r="J3677">
            <v>20</v>
          </cell>
          <cell r="K3677"/>
        </row>
        <row r="3678">
          <cell r="B3678" t="str">
            <v>SG9317B</v>
          </cell>
          <cell r="C3678" t="str">
            <v>Conifère - CONI01</v>
          </cell>
          <cell r="D3678" t="str">
            <v>Conifère - CONI01</v>
          </cell>
          <cell r="E3678" t="str">
            <v>PINUS PINEA SG1LA 20/30</v>
          </cell>
          <cell r="F3678" t="str">
            <v>Tolérance au sec</v>
          </cell>
          <cell r="G3678" t="str">
            <v xml:space="preserve">Pot 1 Litre Anti-Chignon </v>
          </cell>
          <cell r="H3678">
            <v>12</v>
          </cell>
          <cell r="I3678">
            <v>5</v>
          </cell>
          <cell r="J3678">
            <v>0</v>
          </cell>
          <cell r="K3678"/>
        </row>
        <row r="3679">
          <cell r="B3679" t="str">
            <v>SG9318B</v>
          </cell>
          <cell r="C3679" t="str">
            <v>Conifère - CONI01</v>
          </cell>
          <cell r="D3679" t="str">
            <v>Conifère - CONI01</v>
          </cell>
          <cell r="E3679" t="str">
            <v>PINUS PINEA SG1LA 30/40</v>
          </cell>
          <cell r="F3679" t="str">
            <v>Tolérance au sec</v>
          </cell>
          <cell r="G3679" t="str">
            <v xml:space="preserve">Pot 1 Litre Anti-Chignon </v>
          </cell>
          <cell r="H3679">
            <v>12</v>
          </cell>
          <cell r="I3679">
            <v>47</v>
          </cell>
          <cell r="J3679">
            <v>0</v>
          </cell>
          <cell r="K3679"/>
        </row>
        <row r="3680">
          <cell r="B3680" t="str">
            <v>GG6850</v>
          </cell>
          <cell r="C3680" t="str">
            <v>Conifère - CONI01</v>
          </cell>
          <cell r="D3680" t="str">
            <v>Conifère - CONI01</v>
          </cell>
          <cell r="E3680" t="str">
            <v>PINUS PUMILA NANA GG9</v>
          </cell>
          <cell r="F3680" t="str">
            <v>Tolérance au sec</v>
          </cell>
          <cell r="G3680" t="str">
            <v xml:space="preserve">Godets Ø 9 </v>
          </cell>
          <cell r="H3680">
            <v>12</v>
          </cell>
          <cell r="I3680">
            <v>0</v>
          </cell>
          <cell r="J3680">
            <v>0</v>
          </cell>
          <cell r="K3680"/>
        </row>
        <row r="3681">
          <cell r="B3681" t="str">
            <v>SG13400B</v>
          </cell>
          <cell r="C3681" t="str">
            <v>Conifère - CONI01</v>
          </cell>
          <cell r="D3681" t="str">
            <v>Conifère - CONI01</v>
          </cell>
          <cell r="E3681" t="str">
            <v>PINUS RADIATA SG1LA 15/20</v>
          </cell>
          <cell r="F3681" t="str">
            <v>Tolérance au sec</v>
          </cell>
          <cell r="G3681" t="str">
            <v xml:space="preserve">Pot 1 Litre Anti-Chignon </v>
          </cell>
          <cell r="H3681">
            <v>12</v>
          </cell>
          <cell r="I3681">
            <v>0</v>
          </cell>
          <cell r="J3681">
            <v>0</v>
          </cell>
        </row>
        <row r="3682">
          <cell r="B3682" t="str">
            <v>SG9319B</v>
          </cell>
          <cell r="C3682" t="str">
            <v>Conifère - CONI01</v>
          </cell>
          <cell r="D3682" t="str">
            <v>Conifère - CONI01</v>
          </cell>
          <cell r="E3682" t="str">
            <v>PINUS RADIATA SG1LA 20/30</v>
          </cell>
          <cell r="F3682" t="str">
            <v>Tolérance au sec</v>
          </cell>
          <cell r="G3682" t="str">
            <v xml:space="preserve">Pot 1 Litre Anti-Chignon </v>
          </cell>
          <cell r="H3682">
            <v>12</v>
          </cell>
          <cell r="I3682">
            <v>13</v>
          </cell>
          <cell r="J3682">
            <v>4</v>
          </cell>
        </row>
        <row r="3683">
          <cell r="B3683" t="str">
            <v>SG9320B</v>
          </cell>
          <cell r="C3683" t="str">
            <v>Conifère - CONI01</v>
          </cell>
          <cell r="D3683" t="str">
            <v>Conifère - CONI01</v>
          </cell>
          <cell r="E3683" t="str">
            <v>PINUS RADIATA SG1LA 30/40</v>
          </cell>
          <cell r="F3683" t="str">
            <v>Tolérance au sec</v>
          </cell>
          <cell r="G3683" t="str">
            <v xml:space="preserve">Pot 1 Litre Anti-Chignon </v>
          </cell>
          <cell r="H3683">
            <v>12</v>
          </cell>
          <cell r="I3683">
            <v>32</v>
          </cell>
          <cell r="J3683">
            <v>14</v>
          </cell>
        </row>
        <row r="3684">
          <cell r="B3684" t="str">
            <v>GG23768</v>
          </cell>
          <cell r="C3684" t="str">
            <v>Conifère - CONI01</v>
          </cell>
          <cell r="D3684" t="str">
            <v>Conifère - CONI01</v>
          </cell>
          <cell r="E3684" t="str">
            <v>PINUS STROBUS FASTIGIATA GG9</v>
          </cell>
          <cell r="F3684"/>
          <cell r="G3684" t="str">
            <v xml:space="preserve">Godets Ø 9 </v>
          </cell>
          <cell r="H3684">
            <v>12</v>
          </cell>
          <cell r="I3684">
            <v>0</v>
          </cell>
          <cell r="J3684">
            <v>0</v>
          </cell>
        </row>
        <row r="3685">
          <cell r="B3685" t="str">
            <v>GG23769</v>
          </cell>
          <cell r="C3685" t="str">
            <v>Conifère - CONI01</v>
          </cell>
          <cell r="D3685" t="str">
            <v>Conifère - CONI01</v>
          </cell>
          <cell r="E3685" t="str">
            <v>PINUS STROBUS MINIMA GG9</v>
          </cell>
          <cell r="F3685"/>
          <cell r="G3685" t="str">
            <v xml:space="preserve">Godets Ø 9 </v>
          </cell>
          <cell r="H3685">
            <v>12</v>
          </cell>
          <cell r="I3685">
            <v>45</v>
          </cell>
          <cell r="J3685">
            <v>36</v>
          </cell>
        </row>
        <row r="3686">
          <cell r="B3686" t="str">
            <v>GG6854</v>
          </cell>
          <cell r="C3686" t="str">
            <v>Conifère - CONI01</v>
          </cell>
          <cell r="D3686" t="str">
            <v>Conifère - CONI01</v>
          </cell>
          <cell r="E3686" t="str">
            <v>PINUS STROBUS NANA GG9</v>
          </cell>
          <cell r="F3686"/>
          <cell r="G3686" t="str">
            <v xml:space="preserve">Godets Ø 9 </v>
          </cell>
          <cell r="H3686">
            <v>12</v>
          </cell>
          <cell r="I3686">
            <v>66</v>
          </cell>
          <cell r="J3686">
            <v>13</v>
          </cell>
        </row>
        <row r="3687">
          <cell r="B3687" t="str">
            <v>GG23770</v>
          </cell>
          <cell r="C3687" t="str">
            <v>Conifère - CONI01</v>
          </cell>
          <cell r="D3687" t="str">
            <v>Conifère - CONI01</v>
          </cell>
          <cell r="E3687" t="str">
            <v>PINUS STROBUS PENDULA GG9</v>
          </cell>
          <cell r="F3687"/>
          <cell r="G3687" t="str">
            <v xml:space="preserve">Godets Ø 9 </v>
          </cell>
          <cell r="H3687">
            <v>12</v>
          </cell>
          <cell r="I3687">
            <v>0</v>
          </cell>
          <cell r="J3687">
            <v>0</v>
          </cell>
        </row>
        <row r="3688">
          <cell r="B3688" t="str">
            <v>GG25796</v>
          </cell>
          <cell r="C3688" t="str">
            <v>Conifère - CONI01</v>
          </cell>
          <cell r="D3688" t="str">
            <v>Conifère - CONI01</v>
          </cell>
          <cell r="E3688" t="str">
            <v>PINUS STROBUS TINY KURLS GG9</v>
          </cell>
          <cell r="F3688"/>
          <cell r="G3688" t="str">
            <v xml:space="preserve">Godets Ø 9 </v>
          </cell>
          <cell r="H3688">
            <v>12</v>
          </cell>
          <cell r="I3688">
            <v>0</v>
          </cell>
          <cell r="J3688">
            <v>0</v>
          </cell>
        </row>
        <row r="3689">
          <cell r="B3689" t="str">
            <v>GG24002</v>
          </cell>
          <cell r="C3689" t="str">
            <v>Conifère - CONI01</v>
          </cell>
          <cell r="D3689" t="str">
            <v>Conifère - CONI01</v>
          </cell>
          <cell r="E3689" t="str">
            <v>PINUS STROBUS TORTUOSA GG9</v>
          </cell>
          <cell r="F3689"/>
          <cell r="G3689" t="str">
            <v xml:space="preserve">Godets Ø 9 </v>
          </cell>
          <cell r="H3689">
            <v>12</v>
          </cell>
          <cell r="I3689">
            <v>0</v>
          </cell>
          <cell r="J3689">
            <v>0</v>
          </cell>
        </row>
        <row r="3690">
          <cell r="B3690" t="str">
            <v>GG27534</v>
          </cell>
          <cell r="C3690" t="str">
            <v>Conifère - CONI01</v>
          </cell>
          <cell r="D3690" t="str">
            <v>Conifère - CONI01</v>
          </cell>
          <cell r="E3690" t="str">
            <v>PINUS SYLVESTRIS BLUE GG9</v>
          </cell>
          <cell r="F3690" t="str">
            <v>Tolérance au sec</v>
          </cell>
          <cell r="G3690" t="str">
            <v xml:space="preserve">Godets Ø 9 </v>
          </cell>
          <cell r="H3690">
            <v>12</v>
          </cell>
          <cell r="I3690">
            <v>0</v>
          </cell>
          <cell r="J3690">
            <v>0</v>
          </cell>
        </row>
        <row r="3691">
          <cell r="B3691" t="str">
            <v>GG23771</v>
          </cell>
          <cell r="C3691" t="str">
            <v>Conifère - CONI01</v>
          </cell>
          <cell r="D3691" t="str">
            <v>Conifère - CONI01</v>
          </cell>
          <cell r="E3691" t="str">
            <v>PINUS SYLVESTRIS CHANTRY BLUE GG9</v>
          </cell>
          <cell r="F3691" t="str">
            <v>Tolérance au sec</v>
          </cell>
          <cell r="G3691" t="str">
            <v xml:space="preserve">Godets Ø 9 </v>
          </cell>
          <cell r="H3691">
            <v>12</v>
          </cell>
          <cell r="I3691">
            <v>20</v>
          </cell>
          <cell r="J3691">
            <v>0</v>
          </cell>
          <cell r="K3691"/>
        </row>
        <row r="3692">
          <cell r="B3692" t="str">
            <v>GG24365</v>
          </cell>
          <cell r="C3692" t="str">
            <v>Conifère - CONI01</v>
          </cell>
          <cell r="D3692" t="str">
            <v>Conifère - CONI01</v>
          </cell>
          <cell r="E3692" t="str">
            <v>PINUS SYLVESTRIS FASTIGIATA GG9</v>
          </cell>
          <cell r="F3692" t="str">
            <v>Tolérance au sec</v>
          </cell>
          <cell r="G3692" t="str">
            <v xml:space="preserve">Godets Ø 9 </v>
          </cell>
          <cell r="H3692">
            <v>12</v>
          </cell>
          <cell r="I3692">
            <v>0</v>
          </cell>
          <cell r="J3692">
            <v>0</v>
          </cell>
          <cell r="K3692"/>
        </row>
        <row r="3693">
          <cell r="B3693" t="str">
            <v>GG23937</v>
          </cell>
          <cell r="C3693" t="str">
            <v>Conifère - CONI01</v>
          </cell>
          <cell r="D3693" t="str">
            <v>Conifère - CONI01</v>
          </cell>
          <cell r="E3693" t="str">
            <v>PINUS SYLVESTRIS GLAUCA GG9</v>
          </cell>
          <cell r="F3693" t="str">
            <v>Tolérance au sec</v>
          </cell>
          <cell r="G3693" t="str">
            <v xml:space="preserve">Godets Ø 9 </v>
          </cell>
          <cell r="H3693">
            <v>12</v>
          </cell>
          <cell r="I3693">
            <v>0</v>
          </cell>
          <cell r="J3693">
            <v>0</v>
          </cell>
          <cell r="K3693"/>
        </row>
        <row r="3694">
          <cell r="B3694" t="str">
            <v>GG23772</v>
          </cell>
          <cell r="C3694" t="str">
            <v>Conifère - CONI01</v>
          </cell>
          <cell r="D3694" t="str">
            <v>Conifère - CONI01</v>
          </cell>
          <cell r="E3694" t="str">
            <v>PINUS SYLVESTRIS GLOBOSA VIRIDIS GG9</v>
          </cell>
          <cell r="F3694" t="str">
            <v>Tolérance au sec</v>
          </cell>
          <cell r="G3694" t="str">
            <v xml:space="preserve">Godets Ø 9 </v>
          </cell>
          <cell r="H3694">
            <v>12</v>
          </cell>
          <cell r="I3694">
            <v>0</v>
          </cell>
          <cell r="J3694">
            <v>0</v>
          </cell>
          <cell r="K3694"/>
        </row>
        <row r="3695">
          <cell r="B3695" t="str">
            <v>GG26675</v>
          </cell>
          <cell r="C3695" t="str">
            <v>Conifère - CONI01</v>
          </cell>
          <cell r="D3695" t="str">
            <v>Conifère - CONI01</v>
          </cell>
          <cell r="E3695" t="str">
            <v>PINUS SYLVESTRIS MOSERI GG9</v>
          </cell>
          <cell r="F3695" t="str">
            <v>Tolérance au sec</v>
          </cell>
          <cell r="G3695" t="str">
            <v xml:space="preserve">Godets Ø 9 </v>
          </cell>
          <cell r="H3695">
            <v>12</v>
          </cell>
          <cell r="I3695">
            <v>0</v>
          </cell>
          <cell r="J3695">
            <v>0</v>
          </cell>
          <cell r="K3695"/>
        </row>
        <row r="3696">
          <cell r="B3696" t="str">
            <v>GG6856</v>
          </cell>
          <cell r="C3696" t="str">
            <v>Conifère - CONI01</v>
          </cell>
          <cell r="D3696" t="str">
            <v>Conifère - CONI01</v>
          </cell>
          <cell r="E3696" t="str">
            <v>PINUS SYLVESTRIS NANA GG9</v>
          </cell>
          <cell r="F3696" t="str">
            <v>Tolérance au sec</v>
          </cell>
          <cell r="G3696" t="str">
            <v xml:space="preserve">Godets Ø 9 </v>
          </cell>
          <cell r="H3696">
            <v>12</v>
          </cell>
          <cell r="I3696">
            <v>69</v>
          </cell>
          <cell r="J3696">
            <v>0</v>
          </cell>
          <cell r="K3696"/>
        </row>
        <row r="3697">
          <cell r="B3697" t="str">
            <v>SG11915B</v>
          </cell>
          <cell r="C3697" t="str">
            <v>Conifère - CONI01</v>
          </cell>
          <cell r="D3697" t="str">
            <v>Conifère - CONI01</v>
          </cell>
          <cell r="E3697" t="str">
            <v>PINUS SYLVESTRIS SG1LA 15/20</v>
          </cell>
          <cell r="F3697" t="str">
            <v>Tolérance au sec</v>
          </cell>
          <cell r="G3697" t="str">
            <v xml:space="preserve">Pot 1 Litre Anti-Chignon </v>
          </cell>
          <cell r="H3697">
            <v>12</v>
          </cell>
          <cell r="I3697">
            <v>0</v>
          </cell>
          <cell r="J3697">
            <v>0</v>
          </cell>
          <cell r="K3697"/>
        </row>
        <row r="3698">
          <cell r="B3698" t="str">
            <v>SG9321B</v>
          </cell>
          <cell r="C3698" t="str">
            <v>Conifère - CONI01</v>
          </cell>
          <cell r="D3698" t="str">
            <v>Conifère - CONI01</v>
          </cell>
          <cell r="E3698" t="str">
            <v>PINUS SYLVESTRIS SG1LA 20/30</v>
          </cell>
          <cell r="F3698" t="str">
            <v>Tolérance au sec</v>
          </cell>
          <cell r="G3698" t="str">
            <v xml:space="preserve">Pot 1 Litre Anti-Chignon </v>
          </cell>
          <cell r="H3698">
            <v>12</v>
          </cell>
          <cell r="I3698">
            <v>142</v>
          </cell>
          <cell r="J3698">
            <v>0</v>
          </cell>
          <cell r="K3698"/>
        </row>
        <row r="3699">
          <cell r="B3699" t="str">
            <v>SG10842</v>
          </cell>
          <cell r="C3699" t="str">
            <v>Conifère - CONI01</v>
          </cell>
          <cell r="D3699" t="str">
            <v>Conifère - CONI01</v>
          </cell>
          <cell r="E3699" t="str">
            <v>PINUS SYLVESTRIS SG9 20/30</v>
          </cell>
          <cell r="F3699" t="str">
            <v>Tolérance au sec</v>
          </cell>
          <cell r="G3699" t="str">
            <v xml:space="preserve">Godets Ø 9 </v>
          </cell>
          <cell r="H3699">
            <v>12</v>
          </cell>
          <cell r="I3699">
            <v>0</v>
          </cell>
          <cell r="J3699">
            <v>0</v>
          </cell>
          <cell r="K3699"/>
        </row>
        <row r="3700">
          <cell r="B3700" t="str">
            <v>GG24141</v>
          </cell>
          <cell r="C3700" t="str">
            <v>Conifère - CONI01</v>
          </cell>
          <cell r="D3700" t="str">
            <v>Conifère - CONI01</v>
          </cell>
          <cell r="E3700" t="str">
            <v>PINUS X SCHWERINII WIETHORST GG9</v>
          </cell>
          <cell r="F3700" t="str">
            <v>Tolérance au sec</v>
          </cell>
          <cell r="G3700" t="str">
            <v xml:space="preserve">Godets Ø 9 </v>
          </cell>
          <cell r="H3700">
            <v>12</v>
          </cell>
          <cell r="I3700">
            <v>8</v>
          </cell>
          <cell r="J3700">
            <v>0</v>
          </cell>
          <cell r="K3700"/>
        </row>
        <row r="3701">
          <cell r="B3701" t="str">
            <v>SG13582B</v>
          </cell>
          <cell r="C3701" t="str">
            <v>Arbuste - ARBU01</v>
          </cell>
          <cell r="D3701" t="str">
            <v>Arbuste - ARBU01</v>
          </cell>
          <cell r="E3701" t="str">
            <v>PISTACIA LENTISCUS SG9 15/20 R</v>
          </cell>
          <cell r="F3701" t="str">
            <v>Tolérance au sec</v>
          </cell>
          <cell r="G3701" t="str">
            <v xml:space="preserve">Godets Ø 9 </v>
          </cell>
          <cell r="H3701">
            <v>12</v>
          </cell>
          <cell r="I3701">
            <v>527</v>
          </cell>
          <cell r="J3701">
            <v>0</v>
          </cell>
        </row>
        <row r="3702">
          <cell r="B3702" t="str">
            <v>BP28773</v>
          </cell>
          <cell r="C3702" t="str">
            <v>Arbuste - ARBU01</v>
          </cell>
          <cell r="D3702" t="str">
            <v>Arbuste - ARBU01</v>
          </cell>
          <cell r="E3702" t="str">
            <v>PITTOSPO. TENUIFO. ABBOTSBURY GOLD BP9</v>
          </cell>
          <cell r="F3702" t="str">
            <v>Tolérance au sec</v>
          </cell>
          <cell r="G3702" t="str">
            <v xml:space="preserve">Motte Ø 9 </v>
          </cell>
          <cell r="H3702">
            <v>18</v>
          </cell>
          <cell r="I3702">
            <v>219</v>
          </cell>
          <cell r="J3702">
            <v>64</v>
          </cell>
        </row>
        <row r="3703">
          <cell r="B3703" t="str">
            <v>BG23682B</v>
          </cell>
          <cell r="C3703" t="str">
            <v>Arbuste - ARBU01</v>
          </cell>
          <cell r="D3703" t="str">
            <v>Arbuste - ARBU01</v>
          </cell>
          <cell r="E3703" t="str">
            <v>PITTOSPO. TENUIFO. BANNOW BAY® BG9 R</v>
          </cell>
          <cell r="F3703" t="str">
            <v>Tolérance au sec</v>
          </cell>
          <cell r="G3703" t="str">
            <v xml:space="preserve">Godets Ø 9 </v>
          </cell>
          <cell r="H3703">
            <v>12</v>
          </cell>
          <cell r="I3703">
            <v>0</v>
          </cell>
          <cell r="J3703">
            <v>0</v>
          </cell>
        </row>
        <row r="3704">
          <cell r="B3704" t="str">
            <v>BP27456</v>
          </cell>
          <cell r="C3704" t="str">
            <v>Arbuste - ARBU01</v>
          </cell>
          <cell r="D3704" t="str">
            <v>Arbuste - ARBU01</v>
          </cell>
          <cell r="E3704" t="str">
            <v>PITTOSPO. TENUIFO. BANNOW BAY® BP7</v>
          </cell>
          <cell r="F3704" t="str">
            <v>Tolérance au sec</v>
          </cell>
          <cell r="G3704" t="str">
            <v xml:space="preserve">Motte Ø 7 </v>
          </cell>
          <cell r="H3704">
            <v>40</v>
          </cell>
          <cell r="I3704">
            <v>0</v>
          </cell>
          <cell r="J3704">
            <v>0</v>
          </cell>
        </row>
        <row r="3705">
          <cell r="B3705" t="str">
            <v>BP28615</v>
          </cell>
          <cell r="C3705" t="str">
            <v>Arbuste - ARBU01</v>
          </cell>
          <cell r="D3705" t="str">
            <v>Arbuste - ARBU01</v>
          </cell>
          <cell r="E3705" t="str">
            <v>PITTOSPO. TENUIFO. BANNOW BAY® BP9</v>
          </cell>
          <cell r="F3705" t="str">
            <v>Tolérance au sec</v>
          </cell>
          <cell r="G3705" t="str">
            <v xml:space="preserve">Motte Ø 9 </v>
          </cell>
          <cell r="H3705">
            <v>18</v>
          </cell>
          <cell r="I3705">
            <v>1678</v>
          </cell>
          <cell r="J3705">
            <v>308</v>
          </cell>
          <cell r="K3705" t="str">
            <v>H</v>
          </cell>
        </row>
        <row r="3706">
          <cell r="B3706" t="str">
            <v>BG28681</v>
          </cell>
          <cell r="C3706" t="str">
            <v>Arbuste - ARBU01</v>
          </cell>
          <cell r="D3706" t="str">
            <v>Arbuste - ARBU01</v>
          </cell>
          <cell r="E3706" t="str">
            <v>PITTOSPO. TENUIFO. BEACH BALL® BG9 R</v>
          </cell>
          <cell r="F3706" t="str">
            <v>Tolérance au sec</v>
          </cell>
          <cell r="G3706" t="str">
            <v xml:space="preserve">Godets Ø 9 </v>
          </cell>
          <cell r="H3706">
            <v>12</v>
          </cell>
          <cell r="I3706">
            <v>536</v>
          </cell>
          <cell r="J3706">
            <v>0</v>
          </cell>
        </row>
        <row r="3707">
          <cell r="B3707" t="str">
            <v>BP28774</v>
          </cell>
          <cell r="C3707" t="str">
            <v>Arbuste - ARBU01</v>
          </cell>
          <cell r="D3707" t="str">
            <v>Arbuste - ARBU01</v>
          </cell>
          <cell r="E3707" t="str">
            <v>PITTOSPO. TENUIFO. DARK DIVA ® BP9</v>
          </cell>
          <cell r="F3707" t="str">
            <v>Tolérance au sec</v>
          </cell>
          <cell r="G3707" t="str">
            <v xml:space="preserve">Motte Ø 9 </v>
          </cell>
          <cell r="H3707">
            <v>18</v>
          </cell>
          <cell r="I3707">
            <v>67</v>
          </cell>
          <cell r="J3707">
            <v>0</v>
          </cell>
        </row>
        <row r="3708">
          <cell r="B3708" t="str">
            <v>BP28775</v>
          </cell>
          <cell r="C3708" t="str">
            <v>Arbuste - ARBU01</v>
          </cell>
          <cell r="D3708" t="str">
            <v>Arbuste - ARBU01</v>
          </cell>
          <cell r="E3708" t="str">
            <v>PITTOSPO. TENUIFO. ELISABETH BP9</v>
          </cell>
          <cell r="F3708" t="str">
            <v>Tolérance au sec</v>
          </cell>
          <cell r="G3708" t="str">
            <v xml:space="preserve">Motte Ø 9 </v>
          </cell>
          <cell r="H3708">
            <v>18</v>
          </cell>
          <cell r="I3708">
            <v>283</v>
          </cell>
          <cell r="J3708">
            <v>31</v>
          </cell>
        </row>
        <row r="3709">
          <cell r="B3709" t="str">
            <v>BP29428</v>
          </cell>
          <cell r="C3709" t="str">
            <v>Arbuste - ARBU01</v>
          </cell>
          <cell r="D3709" t="str">
            <v>Arbuste - ARBU01</v>
          </cell>
          <cell r="E3709" t="str">
            <v>PITTOSPO. TENUIFO. GLO BALL BP8</v>
          </cell>
          <cell r="F3709" t="str">
            <v>Tolérance au sec</v>
          </cell>
          <cell r="G3709" t="str">
            <v xml:space="preserve">Motte Ø 8 </v>
          </cell>
          <cell r="H3709">
            <v>28</v>
          </cell>
          <cell r="I3709">
            <v>36</v>
          </cell>
          <cell r="J3709">
            <v>1</v>
          </cell>
        </row>
        <row r="3710">
          <cell r="B3710" t="str">
            <v>BG25366B</v>
          </cell>
          <cell r="C3710" t="str">
            <v>Arbuste - ARBU01</v>
          </cell>
          <cell r="D3710" t="str">
            <v>Arbuste - ARBU01</v>
          </cell>
          <cell r="E3710" t="str">
            <v>PITTOSPO. TENUIFO. GODSMARKS GREEN®BG9 R</v>
          </cell>
          <cell r="F3710" t="str">
            <v>Tolérance au sec</v>
          </cell>
          <cell r="G3710" t="str">
            <v xml:space="preserve">Godets Ø 9 </v>
          </cell>
          <cell r="H3710">
            <v>12</v>
          </cell>
          <cell r="I3710">
            <v>0</v>
          </cell>
          <cell r="J3710">
            <v>0</v>
          </cell>
        </row>
        <row r="3711">
          <cell r="B3711" t="str">
            <v>BG6891B</v>
          </cell>
          <cell r="C3711" t="str">
            <v>Arbuste - ARBU01</v>
          </cell>
          <cell r="D3711" t="str">
            <v>Arbuste - ARBU01</v>
          </cell>
          <cell r="E3711" t="str">
            <v>PITTOSPO. TENUIFO. GOLF BALL® BG9 R</v>
          </cell>
          <cell r="F3711" t="str">
            <v>Tolérance au sec</v>
          </cell>
          <cell r="G3711" t="str">
            <v xml:space="preserve">Godets Ø 9 </v>
          </cell>
          <cell r="H3711">
            <v>12</v>
          </cell>
          <cell r="I3711">
            <v>50</v>
          </cell>
          <cell r="J3711">
            <v>0</v>
          </cell>
        </row>
        <row r="3712">
          <cell r="B3712" t="str">
            <v>BP21787</v>
          </cell>
          <cell r="C3712" t="str">
            <v>Arbuste - ARBU01</v>
          </cell>
          <cell r="D3712" t="str">
            <v>Arbuste - ARBU01</v>
          </cell>
          <cell r="E3712" t="str">
            <v>PITTOSPO. TENUIFO. GOLF BALL® BP7</v>
          </cell>
          <cell r="F3712" t="str">
            <v>Tolérance au sec</v>
          </cell>
          <cell r="G3712" t="str">
            <v xml:space="preserve">Motte Ø 7 </v>
          </cell>
          <cell r="H3712">
            <v>40</v>
          </cell>
          <cell r="I3712">
            <v>0</v>
          </cell>
          <cell r="J3712">
            <v>0</v>
          </cell>
        </row>
        <row r="3713">
          <cell r="B3713" t="str">
            <v>BP29430</v>
          </cell>
          <cell r="C3713" t="str">
            <v>Arbuste - ARBU01</v>
          </cell>
          <cell r="D3713" t="str">
            <v>Arbuste - ARBU01</v>
          </cell>
          <cell r="E3713" t="str">
            <v>PITTOSPO. TENUIFO. GOLF BALL® BP9</v>
          </cell>
          <cell r="F3713" t="str">
            <v>Tolérance au sec</v>
          </cell>
          <cell r="G3713" t="str">
            <v xml:space="preserve">Motte Ø 9 </v>
          </cell>
          <cell r="H3713">
            <v>18</v>
          </cell>
          <cell r="I3713">
            <v>56</v>
          </cell>
          <cell r="J3713">
            <v>0</v>
          </cell>
        </row>
        <row r="3714">
          <cell r="B3714" t="str">
            <v>BP28776</v>
          </cell>
          <cell r="C3714" t="str">
            <v>Arbuste - ARBU01</v>
          </cell>
          <cell r="D3714" t="str">
            <v>Arbuste - ARBU01</v>
          </cell>
          <cell r="E3714" t="str">
            <v>PITTOSPO. TENUIFO. GREEN ELF BP9</v>
          </cell>
          <cell r="F3714" t="str">
            <v>Tolérance au sec</v>
          </cell>
          <cell r="G3714" t="str">
            <v xml:space="preserve">Motte Ø 9 </v>
          </cell>
          <cell r="H3714">
            <v>18</v>
          </cell>
          <cell r="I3714">
            <v>198</v>
          </cell>
          <cell r="J3714">
            <v>64</v>
          </cell>
        </row>
        <row r="3715">
          <cell r="B3715" t="str">
            <v>BP28777</v>
          </cell>
          <cell r="C3715" t="str">
            <v>Arbuste - ARBU01</v>
          </cell>
          <cell r="D3715" t="str">
            <v>Arbuste - ARBU01</v>
          </cell>
          <cell r="E3715" t="str">
            <v>PITTOSPO. TENUIFO. IRENE PATERSON BP9</v>
          </cell>
          <cell r="F3715" t="str">
            <v>Tolérance au sec</v>
          </cell>
          <cell r="G3715" t="str">
            <v xml:space="preserve">Motte Ø 9 </v>
          </cell>
          <cell r="H3715">
            <v>18</v>
          </cell>
          <cell r="I3715">
            <v>216</v>
          </cell>
          <cell r="J3715">
            <v>0</v>
          </cell>
        </row>
        <row r="3716">
          <cell r="B3716" t="str">
            <v>BG26368B</v>
          </cell>
          <cell r="C3716" t="str">
            <v>Arbuste - ARBU01</v>
          </cell>
          <cell r="D3716" t="str">
            <v>Arbuste - ARBU01</v>
          </cell>
          <cell r="E3716" t="str">
            <v>PITTOSPO. TENUIFO. IRISH LUCK® BG9 R</v>
          </cell>
          <cell r="F3716" t="str">
            <v>Tolérance au sec</v>
          </cell>
          <cell r="G3716" t="str">
            <v xml:space="preserve">Godets Ø 9 </v>
          </cell>
          <cell r="H3716">
            <v>12</v>
          </cell>
          <cell r="I3716">
            <v>0</v>
          </cell>
          <cell r="J3716">
            <v>0</v>
          </cell>
        </row>
        <row r="3717">
          <cell r="B3717" t="str">
            <v>BP28616</v>
          </cell>
          <cell r="C3717" t="str">
            <v>Arbuste - ARBU01</v>
          </cell>
          <cell r="D3717" t="str">
            <v>Arbuste - ARBU01</v>
          </cell>
          <cell r="E3717" t="str">
            <v>PITTOSPO. TENUIFO. IRISH LUCK® BP9</v>
          </cell>
          <cell r="F3717" t="str">
            <v>Tolérance au sec</v>
          </cell>
          <cell r="G3717" t="str">
            <v xml:space="preserve">Motte Ø 9 </v>
          </cell>
          <cell r="H3717">
            <v>18</v>
          </cell>
          <cell r="I3717">
            <v>388</v>
          </cell>
          <cell r="J3717">
            <v>64</v>
          </cell>
        </row>
        <row r="3718">
          <cell r="B3718" t="str">
            <v>BP28778</v>
          </cell>
          <cell r="C3718" t="str">
            <v>Arbuste - ARBU01</v>
          </cell>
          <cell r="D3718" t="str">
            <v>Arbuste - ARBU01</v>
          </cell>
          <cell r="E3718" t="str">
            <v>PITTOSPO. TENUIFO. MACROPHYLLUM BP9</v>
          </cell>
          <cell r="F3718" t="str">
            <v>Tolérance au sec</v>
          </cell>
          <cell r="G3718" t="str">
            <v xml:space="preserve">Motte Ø 9 </v>
          </cell>
          <cell r="H3718">
            <v>18</v>
          </cell>
          <cell r="I3718">
            <v>115</v>
          </cell>
          <cell r="J3718">
            <v>33</v>
          </cell>
        </row>
        <row r="3719">
          <cell r="B3719" t="str">
            <v>BG22231B</v>
          </cell>
          <cell r="C3719" t="str">
            <v>Arbuste - ARBU01</v>
          </cell>
          <cell r="D3719" t="str">
            <v>Arbuste - ARBU01</v>
          </cell>
          <cell r="E3719" t="str">
            <v>PITTOSPO. TENUIFO. MIDGET BG9 R</v>
          </cell>
          <cell r="F3719" t="str">
            <v>Tolérance au sec</v>
          </cell>
          <cell r="G3719" t="str">
            <v xml:space="preserve">Godets Ø 9 </v>
          </cell>
          <cell r="H3719">
            <v>12</v>
          </cell>
          <cell r="I3719">
            <v>772</v>
          </cell>
          <cell r="J3719">
            <v>0</v>
          </cell>
        </row>
        <row r="3720">
          <cell r="B3720" t="str">
            <v>BP27454</v>
          </cell>
          <cell r="C3720" t="str">
            <v>Arbuste - ARBU01</v>
          </cell>
          <cell r="D3720" t="str">
            <v>Arbuste - ARBU01</v>
          </cell>
          <cell r="E3720" t="str">
            <v>PITTOSPO. TENUIFO. MIDGET BP7</v>
          </cell>
          <cell r="F3720" t="str">
            <v>Tolérance au sec</v>
          </cell>
          <cell r="G3720" t="str">
            <v xml:space="preserve">Motte Ø 7 </v>
          </cell>
          <cell r="H3720">
            <v>40</v>
          </cell>
          <cell r="I3720">
            <v>0</v>
          </cell>
          <cell r="J3720">
            <v>0</v>
          </cell>
        </row>
        <row r="3721">
          <cell r="B3721" t="str">
            <v>BP28087</v>
          </cell>
          <cell r="C3721" t="str">
            <v>Arbuste - ARBU01</v>
          </cell>
          <cell r="D3721" t="str">
            <v>Arbuste - ARBU01</v>
          </cell>
          <cell r="E3721" t="str">
            <v>PITTOSPO. TENUIFO. MIDGET BP9</v>
          </cell>
          <cell r="F3721" t="str">
            <v>Tolérance au sec</v>
          </cell>
          <cell r="G3721" t="str">
            <v xml:space="preserve">Motte Ø 9 </v>
          </cell>
          <cell r="H3721">
            <v>18</v>
          </cell>
          <cell r="I3721">
            <v>0</v>
          </cell>
          <cell r="J3721">
            <v>0</v>
          </cell>
        </row>
        <row r="3722">
          <cell r="B3722" t="str">
            <v>BG29250</v>
          </cell>
          <cell r="C3722" t="str">
            <v>Arbuste - ARBU01</v>
          </cell>
          <cell r="D3722" t="str">
            <v>Arbuste - ARBU01</v>
          </cell>
          <cell r="E3722" t="str">
            <v>PITTOSPO. TENUIFO. MINT CHOCO. CHIP BG9R</v>
          </cell>
          <cell r="F3722" t="str">
            <v>Tolérance au sec</v>
          </cell>
          <cell r="G3722" t="str">
            <v xml:space="preserve">Godets Ø 9 </v>
          </cell>
          <cell r="H3722">
            <v>12</v>
          </cell>
          <cell r="I3722">
            <v>0</v>
          </cell>
          <cell r="J3722">
            <v>0</v>
          </cell>
        </row>
        <row r="3723">
          <cell r="B3723" t="str">
            <v>BP28779</v>
          </cell>
          <cell r="C3723" t="str">
            <v>Arbuste - ARBU01</v>
          </cell>
          <cell r="D3723" t="str">
            <v>Arbuste - ARBU01</v>
          </cell>
          <cell r="E3723" t="str">
            <v>PITTOSPO. TENUIFO. PURPUREUM BP9</v>
          </cell>
          <cell r="F3723" t="str">
            <v>Tolérance au sec</v>
          </cell>
          <cell r="G3723" t="str">
            <v xml:space="preserve">Motte Ø 9 </v>
          </cell>
          <cell r="H3723">
            <v>18</v>
          </cell>
          <cell r="I3723">
            <v>28</v>
          </cell>
          <cell r="J3723">
            <v>0</v>
          </cell>
        </row>
        <row r="3724">
          <cell r="B3724" t="str">
            <v>BG13270B</v>
          </cell>
          <cell r="C3724" t="str">
            <v>Arbuste - ARBU01</v>
          </cell>
          <cell r="D3724" t="str">
            <v>Arbuste - ARBU01</v>
          </cell>
          <cell r="E3724" t="str">
            <v>PITTOSPO. TENUIFO. SILVER BALL BG9 R</v>
          </cell>
          <cell r="F3724" t="str">
            <v>Tolérance au sec</v>
          </cell>
          <cell r="G3724" t="str">
            <v xml:space="preserve">Godets Ø 9 </v>
          </cell>
          <cell r="H3724">
            <v>12</v>
          </cell>
          <cell r="I3724">
            <v>0</v>
          </cell>
          <cell r="J3724">
            <v>0</v>
          </cell>
        </row>
        <row r="3725">
          <cell r="B3725" t="str">
            <v>BP27452</v>
          </cell>
          <cell r="C3725" t="str">
            <v>Arbuste - ARBU01</v>
          </cell>
          <cell r="D3725" t="str">
            <v>Arbuste - ARBU01</v>
          </cell>
          <cell r="E3725" t="str">
            <v>PITTOSPO. TENUIFO. SILVER BALL BP7</v>
          </cell>
          <cell r="F3725" t="str">
            <v>Tolérance au sec</v>
          </cell>
          <cell r="G3725" t="str">
            <v xml:space="preserve">Motte Ø 7 </v>
          </cell>
          <cell r="H3725">
            <v>40</v>
          </cell>
          <cell r="I3725">
            <v>0</v>
          </cell>
          <cell r="J3725">
            <v>0</v>
          </cell>
        </row>
        <row r="3726">
          <cell r="B3726" t="str">
            <v>BP29398</v>
          </cell>
          <cell r="C3726" t="str">
            <v>Arbuste - ARBU01</v>
          </cell>
          <cell r="D3726" t="str">
            <v>Arbuste - ARBU01</v>
          </cell>
          <cell r="E3726" t="str">
            <v>PITTOSPO. TENUIFO. SILVER BALL BP9</v>
          </cell>
          <cell r="F3726" t="str">
            <v>Tolérance au sec</v>
          </cell>
          <cell r="G3726" t="str">
            <v xml:space="preserve">Motte Ø 9 </v>
          </cell>
          <cell r="H3726">
            <v>18</v>
          </cell>
          <cell r="I3726">
            <v>28</v>
          </cell>
          <cell r="J3726">
            <v>0</v>
          </cell>
        </row>
        <row r="3727">
          <cell r="B3727" t="str">
            <v>BG6899B</v>
          </cell>
          <cell r="C3727" t="str">
            <v>Arbuste - ARBU01</v>
          </cell>
          <cell r="D3727" t="str">
            <v>Arbuste - ARBU01</v>
          </cell>
          <cell r="E3727" t="str">
            <v>PITTOSPO. TENUIFO. TOM THUMB BG9 R</v>
          </cell>
          <cell r="F3727" t="str">
            <v>Tolérance au sec</v>
          </cell>
          <cell r="G3727" t="str">
            <v xml:space="preserve">Godets Ø 9 </v>
          </cell>
          <cell r="H3727">
            <v>12</v>
          </cell>
          <cell r="I3727">
            <v>84</v>
          </cell>
          <cell r="J3727">
            <v>0</v>
          </cell>
        </row>
        <row r="3728">
          <cell r="B3728" t="str">
            <v>BP27626</v>
          </cell>
          <cell r="C3728" t="str">
            <v>Arbuste - ARBU01</v>
          </cell>
          <cell r="D3728" t="str">
            <v>Arbuste - ARBU01</v>
          </cell>
          <cell r="E3728" t="str">
            <v>PITTOSPO. TENUIFO. TOM THUMB BP9</v>
          </cell>
          <cell r="F3728" t="str">
            <v>Tolérance au sec</v>
          </cell>
          <cell r="G3728" t="str">
            <v xml:space="preserve">Motte Ø 9 </v>
          </cell>
          <cell r="H3728">
            <v>18</v>
          </cell>
          <cell r="I3728">
            <v>639</v>
          </cell>
          <cell r="J3728">
            <v>0</v>
          </cell>
        </row>
        <row r="3729">
          <cell r="B3729" t="str">
            <v>BC8853B</v>
          </cell>
          <cell r="C3729" t="str">
            <v>Arbuste - ARBU01</v>
          </cell>
          <cell r="D3729" t="str">
            <v>Arbuste - ARBU01</v>
          </cell>
          <cell r="E3729" t="str">
            <v>PITTOSPO. TENUIFO. VARIEGATUM BC1.3L</v>
          </cell>
          <cell r="F3729" t="str">
            <v>Tolérance au sec</v>
          </cell>
          <cell r="G3729" t="str">
            <v xml:space="preserve">Pot 1.3 Litres </v>
          </cell>
          <cell r="H3729">
            <v>10</v>
          </cell>
          <cell r="I3729">
            <v>10</v>
          </cell>
          <cell r="J3729">
            <v>0</v>
          </cell>
        </row>
        <row r="3730">
          <cell r="B3730" t="str">
            <v>BG6906B</v>
          </cell>
          <cell r="C3730" t="str">
            <v>Arbuste - ARBU01</v>
          </cell>
          <cell r="D3730" t="str">
            <v>Arbuste - ARBU01</v>
          </cell>
          <cell r="E3730" t="str">
            <v>PITTOSPO. TENUIFO. VARIEGATUM BG9 R</v>
          </cell>
          <cell r="F3730" t="str">
            <v>Tolérance au sec</v>
          </cell>
          <cell r="G3730" t="str">
            <v xml:space="preserve">Godets Ø 9 </v>
          </cell>
          <cell r="H3730">
            <v>12</v>
          </cell>
          <cell r="I3730">
            <v>735</v>
          </cell>
          <cell r="J3730">
            <v>128</v>
          </cell>
          <cell r="K3730" t="str">
            <v>H</v>
          </cell>
        </row>
        <row r="3731">
          <cell r="B3731" t="str">
            <v>BP6900</v>
          </cell>
          <cell r="C3731" t="str">
            <v>Arbuste - ARBU01</v>
          </cell>
          <cell r="D3731" t="str">
            <v>Arbuste - ARBU01</v>
          </cell>
          <cell r="E3731" t="str">
            <v>PITTOSPO. TENUIFO. VARIEGATUM BP8</v>
          </cell>
          <cell r="F3731" t="str">
            <v>Tolérance au sec</v>
          </cell>
          <cell r="G3731" t="str">
            <v xml:space="preserve">Motte Ø 8 </v>
          </cell>
          <cell r="H3731">
            <v>28</v>
          </cell>
          <cell r="I3731">
            <v>0</v>
          </cell>
          <cell r="J3731">
            <v>0</v>
          </cell>
        </row>
        <row r="3732">
          <cell r="B3732" t="str">
            <v>BP6901</v>
          </cell>
          <cell r="C3732" t="str">
            <v>Arbuste - ARBU01</v>
          </cell>
          <cell r="D3732" t="str">
            <v>Arbuste - ARBU01</v>
          </cell>
          <cell r="E3732" t="str">
            <v>PITTOSPO. TENUIFO. VARIEGATUM BP9</v>
          </cell>
          <cell r="F3732" t="str">
            <v>Tolérance au sec</v>
          </cell>
          <cell r="G3732" t="str">
            <v xml:space="preserve">Motte Ø 9 </v>
          </cell>
          <cell r="H3732">
            <v>18</v>
          </cell>
          <cell r="I3732">
            <v>1095</v>
          </cell>
          <cell r="J3732">
            <v>18</v>
          </cell>
        </row>
        <row r="3733">
          <cell r="B3733" t="str">
            <v>BP28781</v>
          </cell>
          <cell r="C3733" t="str">
            <v>Arbuste - ARBU01</v>
          </cell>
          <cell r="D3733" t="str">
            <v>Arbuste - ARBU01</v>
          </cell>
          <cell r="E3733" t="str">
            <v>PITTOSPO. TENUIFO. VICTORIA BP9</v>
          </cell>
          <cell r="F3733" t="str">
            <v>Tolérance au sec</v>
          </cell>
          <cell r="G3733" t="str">
            <v xml:space="preserve">Motte Ø 9 </v>
          </cell>
          <cell r="H3733">
            <v>18</v>
          </cell>
          <cell r="I3733">
            <v>253</v>
          </cell>
          <cell r="J3733">
            <v>94</v>
          </cell>
          <cell r="K3733"/>
        </row>
        <row r="3734">
          <cell r="B3734" t="str">
            <v>BP28782</v>
          </cell>
          <cell r="C3734" t="str">
            <v>Arbuste - ARBU01</v>
          </cell>
          <cell r="D3734" t="str">
            <v>Arbuste - ARBU01</v>
          </cell>
          <cell r="E3734" t="str">
            <v>PITTOSPO. TENUIFO. WRINKLED BLUE BP9</v>
          </cell>
          <cell r="F3734" t="str">
            <v>Tolérance au sec</v>
          </cell>
          <cell r="G3734" t="str">
            <v xml:space="preserve">Motte Ø 9 </v>
          </cell>
          <cell r="H3734">
            <v>18</v>
          </cell>
          <cell r="I3734">
            <v>196</v>
          </cell>
          <cell r="J3734">
            <v>118</v>
          </cell>
        </row>
        <row r="3735">
          <cell r="B3735" t="str">
            <v>BP28780</v>
          </cell>
          <cell r="C3735" t="str">
            <v>Arbuste - ARBU01</v>
          </cell>
          <cell r="D3735" t="str">
            <v>Arbuste - ARBU01</v>
          </cell>
          <cell r="E3735" t="str">
            <v>PITTOSPO. TENUIFOLIUM BP9</v>
          </cell>
          <cell r="F3735" t="str">
            <v>Tolérance au sec</v>
          </cell>
          <cell r="G3735" t="str">
            <v xml:space="preserve">Motte Ø 9 </v>
          </cell>
          <cell r="H3735">
            <v>18</v>
          </cell>
          <cell r="I3735">
            <v>269</v>
          </cell>
          <cell r="J3735">
            <v>0</v>
          </cell>
        </row>
        <row r="3736">
          <cell r="B3736" t="str">
            <v>BP29496</v>
          </cell>
          <cell r="C3736" t="str">
            <v>Arbuste - ARBU01</v>
          </cell>
          <cell r="D3736" t="str">
            <v>Arbuste - ARBU01</v>
          </cell>
          <cell r="E3736" t="str">
            <v>PITTOSPO. TOB. X HETERO. GREEN MOUND®BP9</v>
          </cell>
          <cell r="F3736" t="str">
            <v>Tolérance au sec</v>
          </cell>
          <cell r="G3736" t="str">
            <v xml:space="preserve">Motte Ø 9 </v>
          </cell>
          <cell r="H3736">
            <v>18</v>
          </cell>
          <cell r="I3736">
            <v>0</v>
          </cell>
          <cell r="J3736">
            <v>0</v>
          </cell>
        </row>
        <row r="3737">
          <cell r="B3737" t="str">
            <v>BP28783</v>
          </cell>
          <cell r="C3737" t="str">
            <v>Arbuste - ARBU01</v>
          </cell>
          <cell r="D3737" t="str">
            <v>Arbuste - ARBU01</v>
          </cell>
          <cell r="E3737" t="str">
            <v>PITTOSPORUM HETEROPHYLLUM BP9</v>
          </cell>
          <cell r="F3737" t="str">
            <v>Tolérance au sec</v>
          </cell>
          <cell r="G3737" t="str">
            <v xml:space="preserve">Motte Ø 9 </v>
          </cell>
          <cell r="H3737">
            <v>18</v>
          </cell>
          <cell r="I3737">
            <v>183</v>
          </cell>
          <cell r="J3737">
            <v>94</v>
          </cell>
        </row>
        <row r="3738">
          <cell r="B3738" t="str">
            <v>BG22859B</v>
          </cell>
          <cell r="C3738" t="str">
            <v>Arbuste - ARBU01</v>
          </cell>
          <cell r="D3738" t="str">
            <v>Arbuste - ARBU01</v>
          </cell>
          <cell r="E3738" t="str">
            <v>PITTOSPORUM TOBIRA BG9 R</v>
          </cell>
          <cell r="F3738" t="str">
            <v>Tolérance au sec</v>
          </cell>
          <cell r="G3738" t="str">
            <v xml:space="preserve">Godets Ø 9 </v>
          </cell>
          <cell r="H3738">
            <v>12</v>
          </cell>
          <cell r="I3738">
            <v>384</v>
          </cell>
          <cell r="J3738">
            <v>0</v>
          </cell>
        </row>
        <row r="3739">
          <cell r="B3739" t="str">
            <v>BA29548</v>
          </cell>
          <cell r="C3739" t="str">
            <v>Arbuste - ARBU01</v>
          </cell>
          <cell r="D3739" t="str">
            <v>Arbuste - ARBU01</v>
          </cell>
          <cell r="E3739" t="str">
            <v>PITTOSPORUM TOBIRA NANA BA4</v>
          </cell>
          <cell r="F3739" t="str">
            <v>Tolérance au sec</v>
          </cell>
          <cell r="G3739" t="str">
            <v xml:space="preserve">Motte Ø 4 </v>
          </cell>
          <cell r="H3739">
            <v>104</v>
          </cell>
          <cell r="I3739">
            <v>22</v>
          </cell>
          <cell r="J3739">
            <v>2</v>
          </cell>
        </row>
        <row r="3740">
          <cell r="B3740" t="str">
            <v>BA24273</v>
          </cell>
          <cell r="C3740" t="str">
            <v>Arbuste - ARBU01</v>
          </cell>
          <cell r="D3740" t="str">
            <v>Arbuste - ARBU01</v>
          </cell>
          <cell r="E3740" t="str">
            <v>PITTOSPORUM TOBIRA NANA BA5</v>
          </cell>
          <cell r="F3740" t="str">
            <v>Tolérance au sec</v>
          </cell>
          <cell r="G3740" t="str">
            <v xml:space="preserve">Motte Ø 5 </v>
          </cell>
          <cell r="H3740">
            <v>77</v>
          </cell>
          <cell r="I3740">
            <v>74</v>
          </cell>
          <cell r="J3740">
            <v>0</v>
          </cell>
        </row>
        <row r="3741">
          <cell r="B3741" t="str">
            <v>BC6912B</v>
          </cell>
          <cell r="C3741" t="str">
            <v>Arbuste - ARBU01</v>
          </cell>
          <cell r="D3741" t="str">
            <v>Arbuste - ARBU01</v>
          </cell>
          <cell r="E3741" t="str">
            <v>PITTOSPORUM TOBIRA NANA BC1.3L</v>
          </cell>
          <cell r="F3741" t="str">
            <v>Tolérance au sec</v>
          </cell>
          <cell r="G3741" t="str">
            <v xml:space="preserve">Pot 1.3 Litres </v>
          </cell>
          <cell r="H3741">
            <v>10</v>
          </cell>
          <cell r="I3741">
            <v>846</v>
          </cell>
          <cell r="J3741">
            <v>83</v>
          </cell>
        </row>
        <row r="3742">
          <cell r="B3742" t="str">
            <v>BP26443</v>
          </cell>
          <cell r="C3742" t="str">
            <v>Arbuste - ARBU01</v>
          </cell>
          <cell r="D3742" t="str">
            <v>Arbuste - ARBU01</v>
          </cell>
          <cell r="E3742" t="str">
            <v>PITTOSPORUM TOBIRA NANA BP7</v>
          </cell>
          <cell r="F3742" t="str">
            <v>Tolérance au sec</v>
          </cell>
          <cell r="G3742" t="str">
            <v xml:space="preserve">Motte Ø 7 </v>
          </cell>
          <cell r="H3742">
            <v>40</v>
          </cell>
          <cell r="I3742">
            <v>50</v>
          </cell>
          <cell r="J3742">
            <v>8</v>
          </cell>
        </row>
        <row r="3743">
          <cell r="B3743" t="str">
            <v>BP26944</v>
          </cell>
          <cell r="C3743" t="str">
            <v>Arbuste - ARBU01</v>
          </cell>
          <cell r="D3743" t="str">
            <v>Arbuste - ARBU01</v>
          </cell>
          <cell r="E3743" t="str">
            <v>PITTOSPORUM TOBIRA NANA BP7 P</v>
          </cell>
          <cell r="F3743" t="str">
            <v>Tolérance au sec</v>
          </cell>
          <cell r="G3743" t="str">
            <v xml:space="preserve">Motte Ø 7 </v>
          </cell>
          <cell r="H3743">
            <v>40</v>
          </cell>
          <cell r="I3743">
            <v>0</v>
          </cell>
          <cell r="J3743">
            <v>0</v>
          </cell>
        </row>
        <row r="3744">
          <cell r="B3744" t="str">
            <v>BP27523</v>
          </cell>
          <cell r="C3744" t="str">
            <v>Arbuste - ARBU01</v>
          </cell>
          <cell r="D3744" t="str">
            <v>Arbuste - ARBU01</v>
          </cell>
          <cell r="E3744" t="str">
            <v>PITTOSPORUM TOBIRA NANA BP9</v>
          </cell>
          <cell r="F3744" t="str">
            <v>Tolérance au sec</v>
          </cell>
          <cell r="G3744" t="str">
            <v xml:space="preserve">Motte Ø 9 </v>
          </cell>
          <cell r="H3744">
            <v>18</v>
          </cell>
          <cell r="I3744">
            <v>1784</v>
          </cell>
          <cell r="J3744">
            <v>66</v>
          </cell>
          <cell r="K3744" t="str">
            <v>H</v>
          </cell>
        </row>
        <row r="3745">
          <cell r="B3745" t="str">
            <v>SA6921</v>
          </cell>
          <cell r="C3745" t="str">
            <v>Arbuste - ARBU01</v>
          </cell>
          <cell r="D3745" t="str">
            <v>Arbuste - ARBU01</v>
          </cell>
          <cell r="E3745" t="str">
            <v>PITTOSPORUM TOBIRA SA7</v>
          </cell>
          <cell r="F3745" t="str">
            <v>Tolérance au sec</v>
          </cell>
          <cell r="G3745" t="str">
            <v xml:space="preserve">Motte Ø 7 </v>
          </cell>
          <cell r="H3745">
            <v>40</v>
          </cell>
          <cell r="I3745">
            <v>91</v>
          </cell>
          <cell r="J3745">
            <v>0</v>
          </cell>
          <cell r="K3745"/>
        </row>
        <row r="3746">
          <cell r="B3746" t="str">
            <v>SC6924B</v>
          </cell>
          <cell r="C3746" t="str">
            <v>Arbuste - ARBU01</v>
          </cell>
          <cell r="D3746" t="str">
            <v>Arbuste - ARBU01</v>
          </cell>
          <cell r="E3746" t="str">
            <v>PITTOSPORUM TOBIRA SC1.3L</v>
          </cell>
          <cell r="F3746" t="str">
            <v>Tolérance au sec</v>
          </cell>
          <cell r="G3746" t="str">
            <v xml:space="preserve">Pot 1.3 Litres </v>
          </cell>
          <cell r="H3746">
            <v>10</v>
          </cell>
          <cell r="I3746">
            <v>360</v>
          </cell>
          <cell r="J3746">
            <v>15</v>
          </cell>
          <cell r="K3746"/>
        </row>
        <row r="3747">
          <cell r="B3747" t="str">
            <v>SG6922B</v>
          </cell>
          <cell r="C3747" t="str">
            <v>Arbuste - ARBU01</v>
          </cell>
          <cell r="D3747" t="str">
            <v>Arbuste - ARBU01</v>
          </cell>
          <cell r="E3747" t="str">
            <v>PITTOSPORUM TOBIRA SG9 15/20 R</v>
          </cell>
          <cell r="F3747" t="str">
            <v>Tolérance au sec</v>
          </cell>
          <cell r="G3747" t="str">
            <v xml:space="preserve">Godets Ø 9 </v>
          </cell>
          <cell r="H3747">
            <v>12</v>
          </cell>
          <cell r="I3747"/>
          <cell r="J3747"/>
          <cell r="K3747"/>
        </row>
        <row r="3748">
          <cell r="B3748" t="str">
            <v>SP6923</v>
          </cell>
          <cell r="C3748" t="str">
            <v>Arbuste - ARBU01</v>
          </cell>
          <cell r="D3748" t="str">
            <v>Arbuste - ARBU01</v>
          </cell>
          <cell r="E3748" t="str">
            <v>PITTOSPORUM TOBIRA SP8</v>
          </cell>
          <cell r="F3748" t="str">
            <v>Tolérance au sec</v>
          </cell>
          <cell r="G3748" t="str">
            <v xml:space="preserve">Motte Ø 8 </v>
          </cell>
          <cell r="H3748">
            <v>28</v>
          </cell>
          <cell r="I3748">
            <v>82</v>
          </cell>
          <cell r="J3748">
            <v>0</v>
          </cell>
          <cell r="K3748"/>
        </row>
        <row r="3749">
          <cell r="B3749" t="str">
            <v>SP29550</v>
          </cell>
          <cell r="C3749" t="str">
            <v>Arbuste - ARBU01</v>
          </cell>
          <cell r="D3749" t="str">
            <v>Arbuste - ARBU01</v>
          </cell>
          <cell r="E3749" t="str">
            <v>PITTOSPORUM TOBIRA SP8 1 BR</v>
          </cell>
          <cell r="F3749" t="str">
            <v>Tolérance au sec</v>
          </cell>
          <cell r="G3749" t="str">
            <v xml:space="preserve">Motte Ø 8 </v>
          </cell>
          <cell r="H3749">
            <v>28</v>
          </cell>
          <cell r="I3749">
            <v>25</v>
          </cell>
          <cell r="J3749">
            <v>0</v>
          </cell>
          <cell r="K3749"/>
        </row>
        <row r="3750">
          <cell r="B3750" t="str">
            <v>SP28238</v>
          </cell>
          <cell r="C3750" t="str">
            <v>Arbuste - ARBU01</v>
          </cell>
          <cell r="D3750" t="str">
            <v>Arbuste - ARBU01</v>
          </cell>
          <cell r="E3750" t="str">
            <v>PITTOSPORUM TOBIRA SP9</v>
          </cell>
          <cell r="F3750" t="str">
            <v>Tolérance au sec</v>
          </cell>
          <cell r="G3750" t="str">
            <v xml:space="preserve">Motte Ø 9 </v>
          </cell>
          <cell r="H3750">
            <v>18</v>
          </cell>
          <cell r="I3750">
            <v>0</v>
          </cell>
          <cell r="J3750">
            <v>0</v>
          </cell>
          <cell r="K3750"/>
        </row>
        <row r="3751">
          <cell r="B3751" t="str">
            <v>BR6948</v>
          </cell>
          <cell r="C3751" t="str">
            <v>Arbre - ARBRE01</v>
          </cell>
          <cell r="D3751" t="str">
            <v>Arbre - ARBRE01</v>
          </cell>
          <cell r="E3751" t="str">
            <v>PLATANUS ACERIFOLIA BRP 100/150</v>
          </cell>
          <cell r="F3751"/>
          <cell r="G3751" t="str">
            <v xml:space="preserve">Bouture Repiqué </v>
          </cell>
          <cell r="H3751">
            <v>10</v>
          </cell>
          <cell r="I3751">
            <v>52</v>
          </cell>
          <cell r="J3751">
            <v>0</v>
          </cell>
          <cell r="K3751"/>
        </row>
        <row r="3752">
          <cell r="B3752" t="str">
            <v>BR6949</v>
          </cell>
          <cell r="C3752" t="str">
            <v>Arbre - ARBRE01</v>
          </cell>
          <cell r="D3752" t="str">
            <v>Arbre - ARBRE01</v>
          </cell>
          <cell r="E3752" t="str">
            <v>PLATANUS ACERIFOLIA BRP 150/200</v>
          </cell>
          <cell r="F3752"/>
          <cell r="G3752" t="str">
            <v xml:space="preserve">Bouture Repiqué </v>
          </cell>
          <cell r="H3752">
            <v>10</v>
          </cell>
          <cell r="I3752">
            <v>303</v>
          </cell>
          <cell r="J3752">
            <v>87</v>
          </cell>
          <cell r="K3752"/>
        </row>
        <row r="3753">
          <cell r="B3753" t="str">
            <v>BR6951</v>
          </cell>
          <cell r="C3753" t="str">
            <v>Arbre - ARBRE01</v>
          </cell>
          <cell r="D3753" t="str">
            <v>Arbre - ARBRE01</v>
          </cell>
          <cell r="E3753" t="str">
            <v>PLATANUS ACERIFOLIA BRP 60/80</v>
          </cell>
          <cell r="F3753"/>
          <cell r="G3753" t="str">
            <v xml:space="preserve">Bouture Repiqué </v>
          </cell>
          <cell r="H3753">
            <v>25</v>
          </cell>
          <cell r="I3753">
            <v>0</v>
          </cell>
          <cell r="J3753">
            <v>0</v>
          </cell>
          <cell r="K3753"/>
        </row>
        <row r="3754">
          <cell r="B3754" t="str">
            <v>BR6947</v>
          </cell>
          <cell r="C3754" t="str">
            <v>Arbre - ARBRE01</v>
          </cell>
          <cell r="D3754" t="str">
            <v>Arbre - ARBRE01</v>
          </cell>
          <cell r="E3754" t="str">
            <v>PLATANUS ACERIFOLIA BRP 80/100</v>
          </cell>
          <cell r="F3754"/>
          <cell r="G3754" t="str">
            <v xml:space="preserve">Bouture Repiqué </v>
          </cell>
          <cell r="H3754">
            <v>25</v>
          </cell>
          <cell r="I3754">
            <v>8</v>
          </cell>
          <cell r="J3754">
            <v>0</v>
          </cell>
          <cell r="K3754"/>
        </row>
        <row r="3755">
          <cell r="B3755" t="str">
            <v>18A472</v>
          </cell>
          <cell r="C3755" t="str">
            <v>Arbuste - ARBU01</v>
          </cell>
          <cell r="D3755" t="str">
            <v>Bambou</v>
          </cell>
          <cell r="E3755" t="str">
            <v>PLEIOBLASTUS PUMILUS</v>
          </cell>
          <cell r="F3755" t="str">
            <v>Couvre-sol</v>
          </cell>
          <cell r="G3755" t="str">
            <v xml:space="preserve">Motte Ø 9 </v>
          </cell>
          <cell r="H3755">
            <v>18</v>
          </cell>
          <cell r="I3755">
            <v>0</v>
          </cell>
          <cell r="J3755">
            <v>2</v>
          </cell>
          <cell r="K3755"/>
        </row>
        <row r="3756">
          <cell r="B3756" t="str">
            <v>18A419</v>
          </cell>
          <cell r="C3756" t="str">
            <v>Arbuste - ARBU01</v>
          </cell>
          <cell r="D3756" t="str">
            <v>Bambou</v>
          </cell>
          <cell r="E3756" t="str">
            <v>PLEIOBLASTUS PYGMAEUS DISTICHUS</v>
          </cell>
          <cell r="F3756" t="str">
            <v>Couvre-sol</v>
          </cell>
          <cell r="G3756" t="str">
            <v xml:space="preserve">Motte Ø 9 </v>
          </cell>
          <cell r="H3756">
            <v>18</v>
          </cell>
          <cell r="I3756">
            <v>0</v>
          </cell>
          <cell r="J3756">
            <v>0</v>
          </cell>
          <cell r="K3756"/>
        </row>
        <row r="3757">
          <cell r="B3757" t="str">
            <v>18A473</v>
          </cell>
          <cell r="C3757" t="str">
            <v>Arbuste - ARBU01</v>
          </cell>
          <cell r="D3757" t="str">
            <v>Bambou</v>
          </cell>
          <cell r="E3757" t="str">
            <v>PLEIOBLASTUS VARIEGATUS</v>
          </cell>
          <cell r="F3757" t="str">
            <v>Couvre-sol</v>
          </cell>
          <cell r="G3757" t="str">
            <v xml:space="preserve">Motte Ø 9 </v>
          </cell>
          <cell r="H3757">
            <v>18</v>
          </cell>
          <cell r="I3757">
            <v>0</v>
          </cell>
          <cell r="J3757">
            <v>32</v>
          </cell>
          <cell r="K3757"/>
        </row>
        <row r="3758">
          <cell r="B3758" t="str">
            <v>104A349</v>
          </cell>
          <cell r="C3758" t="str">
            <v>Climat Doux - CDOU01</v>
          </cell>
          <cell r="D3758" t="str">
            <v>Arbuste - ARBU01</v>
          </cell>
          <cell r="E3758" t="str">
            <v>PLUMBAGO CAPENSIS WHITE</v>
          </cell>
          <cell r="F3758"/>
          <cell r="G3758" t="str">
            <v xml:space="preserve">Motte Ø 3.5 </v>
          </cell>
          <cell r="H3758">
            <v>104</v>
          </cell>
          <cell r="I3758">
            <v>0</v>
          </cell>
          <cell r="J3758">
            <v>0</v>
          </cell>
          <cell r="K3758"/>
        </row>
        <row r="3759">
          <cell r="B3759" t="str">
            <v>18A545</v>
          </cell>
          <cell r="C3759" t="str">
            <v>Vivace - VIVA01</v>
          </cell>
          <cell r="D3759" t="str">
            <v>Vivace - VIVA01</v>
          </cell>
          <cell r="E3759" t="str">
            <v>POLEMONIUM BRESSINGHAM PURPLE</v>
          </cell>
          <cell r="F3759"/>
          <cell r="G3759" t="str">
            <v xml:space="preserve">Motte Ø 9 </v>
          </cell>
          <cell r="H3759">
            <v>18</v>
          </cell>
          <cell r="I3759">
            <v>129</v>
          </cell>
          <cell r="J3759">
            <v>114</v>
          </cell>
          <cell r="K3759" t="str">
            <v>H</v>
          </cell>
        </row>
        <row r="3760">
          <cell r="B3760" t="str">
            <v>18A529</v>
          </cell>
          <cell r="C3760" t="str">
            <v>Vivace - VIVA01</v>
          </cell>
          <cell r="D3760" t="str">
            <v>Vivace - VIVA01</v>
          </cell>
          <cell r="E3760" t="str">
            <v>POLEMONIUM CAERULEUM GOLDEN FEATHERS</v>
          </cell>
          <cell r="F3760"/>
          <cell r="G3760" t="str">
            <v xml:space="preserve">Motte Ø 9 </v>
          </cell>
          <cell r="H3760">
            <v>18</v>
          </cell>
          <cell r="I3760">
            <v>81</v>
          </cell>
          <cell r="J3760">
            <v>6</v>
          </cell>
          <cell r="K3760" t="str">
            <v>H</v>
          </cell>
        </row>
        <row r="3761">
          <cell r="B3761" t="str">
            <v>18A530</v>
          </cell>
          <cell r="C3761" t="str">
            <v>Vivace - VIVA01</v>
          </cell>
          <cell r="D3761" t="str">
            <v>Vivace - VIVA01</v>
          </cell>
          <cell r="E3761" t="str">
            <v>POLEMONIUM HURRICANE RIDGE</v>
          </cell>
          <cell r="F3761"/>
          <cell r="G3761" t="str">
            <v xml:space="preserve">Motte Ø 9 </v>
          </cell>
          <cell r="H3761">
            <v>18</v>
          </cell>
          <cell r="I3761">
            <v>35</v>
          </cell>
          <cell r="J3761">
            <v>29</v>
          </cell>
          <cell r="K3761" t="str">
            <v>H</v>
          </cell>
        </row>
        <row r="3762">
          <cell r="B3762" t="str">
            <v>104A111</v>
          </cell>
          <cell r="C3762" t="str">
            <v>Fougère - FOUGERE</v>
          </cell>
          <cell r="D3762" t="str">
            <v>Fougère - FOUGERE</v>
          </cell>
          <cell r="E3762" t="str">
            <v>POLYSTICHUM POLYBLEPHARUM</v>
          </cell>
          <cell r="F3762"/>
          <cell r="G3762" t="str">
            <v xml:space="preserve">Motte Ø 3.5 </v>
          </cell>
          <cell r="H3762">
            <v>104</v>
          </cell>
          <cell r="I3762">
            <v>3</v>
          </cell>
          <cell r="J3762">
            <v>0</v>
          </cell>
        </row>
        <row r="3763">
          <cell r="B3763" t="str">
            <v>BP27909</v>
          </cell>
          <cell r="C3763" t="str">
            <v>Fougère - FOUGERE</v>
          </cell>
          <cell r="D3763" t="str">
            <v>Fougère - FOUGERE</v>
          </cell>
          <cell r="E3763" t="str">
            <v>POLYSTICHUM POLYBLEPHARUM BP9</v>
          </cell>
          <cell r="F3763"/>
          <cell r="G3763" t="str">
            <v xml:space="preserve">Motte Ø 9 </v>
          </cell>
          <cell r="H3763">
            <v>18</v>
          </cell>
          <cell r="I3763">
            <v>124</v>
          </cell>
          <cell r="J3763">
            <v>41</v>
          </cell>
          <cell r="K3763" t="str">
            <v>H</v>
          </cell>
        </row>
        <row r="3764">
          <cell r="B3764" t="str">
            <v>104A112</v>
          </cell>
          <cell r="C3764" t="str">
            <v>Fougère - FOUGERE</v>
          </cell>
          <cell r="D3764" t="str">
            <v>Fougère - FOUGERE</v>
          </cell>
          <cell r="E3764" t="str">
            <v>POLYSTICHUM SETIFERUM</v>
          </cell>
          <cell r="F3764"/>
          <cell r="G3764" t="str">
            <v xml:space="preserve">Motte Ø 3.5 </v>
          </cell>
          <cell r="H3764">
            <v>104</v>
          </cell>
          <cell r="I3764">
            <v>1</v>
          </cell>
          <cell r="J3764">
            <v>0</v>
          </cell>
          <cell r="K3764"/>
        </row>
        <row r="3765">
          <cell r="B3765" t="str">
            <v>BP27910</v>
          </cell>
          <cell r="C3765" t="str">
            <v>Fougère - FOUGERE</v>
          </cell>
          <cell r="D3765" t="str">
            <v>Fougère - FOUGERE</v>
          </cell>
          <cell r="E3765" t="str">
            <v>POLYSTICHUM SETIFERUM BP9</v>
          </cell>
          <cell r="F3765"/>
          <cell r="G3765" t="str">
            <v xml:space="preserve">Motte Ø 9 </v>
          </cell>
          <cell r="H3765">
            <v>18</v>
          </cell>
          <cell r="I3765">
            <v>53</v>
          </cell>
          <cell r="J3765">
            <v>0</v>
          </cell>
          <cell r="K3765"/>
        </row>
        <row r="3766">
          <cell r="B3766" t="str">
            <v>SG12506B</v>
          </cell>
          <cell r="C3766" t="str">
            <v>Arbre - ARBRE01</v>
          </cell>
          <cell r="D3766" t="str">
            <v>Arbre - ARBRE01</v>
          </cell>
          <cell r="E3766" t="str">
            <v>PONCIRUS TRIFOLIATA SG9</v>
          </cell>
          <cell r="F3766"/>
          <cell r="G3766" t="str">
            <v xml:space="preserve">Godets Ø 9 </v>
          </cell>
          <cell r="H3766">
            <v>12</v>
          </cell>
          <cell r="I3766">
            <v>0</v>
          </cell>
          <cell r="J3766">
            <v>0</v>
          </cell>
        </row>
        <row r="3767">
          <cell r="B3767" t="str">
            <v>BR6959</v>
          </cell>
          <cell r="C3767" t="str">
            <v>Arbre - ARBRE01</v>
          </cell>
          <cell r="D3767" t="str">
            <v>Arbre - ARBRE01</v>
          </cell>
          <cell r="E3767" t="str">
            <v>POPULUS ALBA NIVEA BRP 80/100</v>
          </cell>
          <cell r="F3767"/>
          <cell r="G3767" t="str">
            <v xml:space="preserve">Bouture Repiqué </v>
          </cell>
          <cell r="H3767">
            <v>25</v>
          </cell>
          <cell r="I3767">
            <v>26</v>
          </cell>
          <cell r="J3767">
            <v>3</v>
          </cell>
        </row>
        <row r="3768">
          <cell r="B3768" t="str">
            <v>BR10865</v>
          </cell>
          <cell r="C3768" t="str">
            <v>Arbre - ARBRE01</v>
          </cell>
          <cell r="D3768" t="str">
            <v>Arbre - ARBRE01</v>
          </cell>
          <cell r="E3768" t="str">
            <v>POPULUS NIGRA ITALICA BRP 100/150</v>
          </cell>
          <cell r="F3768"/>
          <cell r="G3768" t="str">
            <v xml:space="preserve">Bouture Repiqué </v>
          </cell>
          <cell r="H3768">
            <v>10</v>
          </cell>
          <cell r="I3768">
            <v>56</v>
          </cell>
          <cell r="J3768">
            <v>36</v>
          </cell>
        </row>
        <row r="3769">
          <cell r="B3769" t="str">
            <v>BR6969</v>
          </cell>
          <cell r="C3769" t="str">
            <v>Arbre - ARBRE01</v>
          </cell>
          <cell r="D3769" t="str">
            <v>Arbre - ARBRE01</v>
          </cell>
          <cell r="E3769" t="str">
            <v>POPULUS NIGRA ITALICA BRP 80/100</v>
          </cell>
          <cell r="F3769"/>
          <cell r="G3769" t="str">
            <v xml:space="preserve">Bouture Repiqué </v>
          </cell>
          <cell r="H3769">
            <v>25</v>
          </cell>
          <cell r="I3769">
            <v>28</v>
          </cell>
          <cell r="J3769">
            <v>25</v>
          </cell>
        </row>
        <row r="3770">
          <cell r="B3770" t="str">
            <v>BR28714</v>
          </cell>
          <cell r="C3770" t="str">
            <v>Arbre - ARBRE01</v>
          </cell>
          <cell r="D3770" t="str">
            <v>Arbre - ARBRE01</v>
          </cell>
          <cell r="E3770" t="str">
            <v>POPULUS TREMULA BRP 30/45</v>
          </cell>
          <cell r="F3770"/>
          <cell r="G3770" t="str">
            <v xml:space="preserve">Bouture Repiqué </v>
          </cell>
          <cell r="H3770">
            <v>25</v>
          </cell>
          <cell r="I3770">
            <v>0</v>
          </cell>
          <cell r="J3770">
            <v>0</v>
          </cell>
        </row>
        <row r="3771">
          <cell r="B3771" t="str">
            <v>BR6982</v>
          </cell>
          <cell r="C3771" t="str">
            <v>Arbre - ARBRE01</v>
          </cell>
          <cell r="D3771" t="str">
            <v>Arbre - ARBRE01</v>
          </cell>
          <cell r="E3771" t="str">
            <v>POPULUS TREMULA BRP 60/80</v>
          </cell>
          <cell r="F3771"/>
          <cell r="G3771" t="str">
            <v xml:space="preserve">Bouture Repiqué </v>
          </cell>
          <cell r="H3771">
            <v>25</v>
          </cell>
          <cell r="I3771">
            <v>20</v>
          </cell>
          <cell r="J3771">
            <v>17</v>
          </cell>
        </row>
        <row r="3772">
          <cell r="B3772" t="str">
            <v>BG6971</v>
          </cell>
          <cell r="C3772" t="str">
            <v>Arbre - ARBRE01</v>
          </cell>
          <cell r="D3772" t="str">
            <v>Arbre - ARBRE01</v>
          </cell>
          <cell r="E3772" t="str">
            <v>POPULUS TREMULA ERECTA BG1LA 12/20</v>
          </cell>
          <cell r="F3772"/>
          <cell r="G3772" t="str">
            <v xml:space="preserve">Pot 1 Litre Anti-Chignon </v>
          </cell>
          <cell r="H3772">
            <v>12</v>
          </cell>
          <cell r="I3772">
            <v>286</v>
          </cell>
          <cell r="J3772">
            <v>143</v>
          </cell>
        </row>
        <row r="3773">
          <cell r="B3773" t="str">
            <v>BG6973B</v>
          </cell>
          <cell r="C3773" t="str">
            <v>Arbre - ARBRE01</v>
          </cell>
          <cell r="D3773" t="str">
            <v>Arbre - ARBRE01</v>
          </cell>
          <cell r="E3773" t="str">
            <v>POPULUS TREMULA ERECTA BG1LA 20/30</v>
          </cell>
          <cell r="F3773"/>
          <cell r="G3773" t="str">
            <v xml:space="preserve">Pot 1 Litre Anti-Chignon </v>
          </cell>
          <cell r="H3773">
            <v>12</v>
          </cell>
          <cell r="I3773">
            <v>74</v>
          </cell>
          <cell r="J3773">
            <v>0</v>
          </cell>
        </row>
        <row r="3774">
          <cell r="B3774" t="str">
            <v>BG6974B</v>
          </cell>
          <cell r="C3774" t="str">
            <v>Arbre - ARBRE01</v>
          </cell>
          <cell r="D3774" t="str">
            <v>Arbre - ARBRE01</v>
          </cell>
          <cell r="E3774" t="str">
            <v>POPULUS TREMULA ERECTA BG1LA 30/40</v>
          </cell>
          <cell r="F3774"/>
          <cell r="G3774" t="str">
            <v xml:space="preserve">Pot 1 Litre Anti-Chignon </v>
          </cell>
          <cell r="H3774">
            <v>12</v>
          </cell>
          <cell r="I3774">
            <v>75</v>
          </cell>
          <cell r="J3774">
            <v>1</v>
          </cell>
        </row>
        <row r="3775">
          <cell r="B3775" t="str">
            <v>BG6975B</v>
          </cell>
          <cell r="C3775" t="str">
            <v>Arbre - ARBRE01</v>
          </cell>
          <cell r="D3775" t="str">
            <v>Arbre - ARBRE01</v>
          </cell>
          <cell r="E3775" t="str">
            <v>POPULUS TREMULA ERECTA BG1LA 40/60</v>
          </cell>
          <cell r="F3775"/>
          <cell r="G3775" t="str">
            <v xml:space="preserve">Pot 1 Litre Anti-Chignon </v>
          </cell>
          <cell r="H3775">
            <v>12</v>
          </cell>
          <cell r="I3775">
            <v>0</v>
          </cell>
          <cell r="J3775">
            <v>0</v>
          </cell>
        </row>
        <row r="3776">
          <cell r="B3776" t="str">
            <v>BG6972B</v>
          </cell>
          <cell r="C3776" t="str">
            <v>Arbre - ARBRE01</v>
          </cell>
          <cell r="D3776" t="str">
            <v>Arbre - ARBRE01</v>
          </cell>
          <cell r="E3776" t="str">
            <v>POPULUS TREMULA ERECTA BG1LA 60/80</v>
          </cell>
          <cell r="F3776"/>
          <cell r="G3776" t="str">
            <v xml:space="preserve">Pot 1 Litre Anti-Chignon </v>
          </cell>
          <cell r="H3776">
            <v>12</v>
          </cell>
          <cell r="I3776">
            <v>0</v>
          </cell>
          <cell r="J3776">
            <v>0</v>
          </cell>
        </row>
        <row r="3777">
          <cell r="B3777" t="str">
            <v>BA7030</v>
          </cell>
          <cell r="C3777" t="str">
            <v>Arbuste - ARBU01</v>
          </cell>
          <cell r="D3777" t="str">
            <v>Arbuste - ARBU01</v>
          </cell>
          <cell r="E3777" t="str">
            <v>POTEN. F. LOVELY PINK® PINK BEAUTY BA5</v>
          </cell>
          <cell r="F3777"/>
          <cell r="G3777" t="str">
            <v xml:space="preserve">Motte Ø 5 </v>
          </cell>
          <cell r="H3777">
            <v>77</v>
          </cell>
          <cell r="I3777">
            <v>68</v>
          </cell>
          <cell r="J3777">
            <v>19</v>
          </cell>
          <cell r="K3777" t="str">
            <v>H</v>
          </cell>
        </row>
        <row r="3778">
          <cell r="B3778" t="str">
            <v>BA7031</v>
          </cell>
          <cell r="C3778" t="str">
            <v>Arbuste - ARBU01</v>
          </cell>
          <cell r="D3778" t="str">
            <v>Arbuste - ARBU01</v>
          </cell>
          <cell r="E3778" t="str">
            <v>POTEN. F. LOVELY PINK® PINK BEAUTY BA7</v>
          </cell>
          <cell r="F3778"/>
          <cell r="G3778" t="str">
            <v xml:space="preserve">Motte Ø 7 </v>
          </cell>
          <cell r="H3778">
            <v>40</v>
          </cell>
          <cell r="I3778">
            <v>103</v>
          </cell>
          <cell r="J3778">
            <v>44</v>
          </cell>
          <cell r="K3778" t="str">
            <v>H</v>
          </cell>
        </row>
        <row r="3779">
          <cell r="B3779" t="str">
            <v>BP7033</v>
          </cell>
          <cell r="C3779" t="str">
            <v>Arbuste - ARBU01</v>
          </cell>
          <cell r="D3779" t="str">
            <v>Arbuste - ARBU01</v>
          </cell>
          <cell r="E3779" t="str">
            <v>POTEN. F. LOVELY PINK® PINK BEAUTY BP8</v>
          </cell>
          <cell r="F3779"/>
          <cell r="G3779" t="str">
            <v xml:space="preserve">Motte Ø 8 </v>
          </cell>
          <cell r="H3779">
            <v>28</v>
          </cell>
          <cell r="I3779">
            <v>175</v>
          </cell>
          <cell r="J3779">
            <v>0</v>
          </cell>
          <cell r="K3779" t="str">
            <v>H</v>
          </cell>
        </row>
        <row r="3780">
          <cell r="B3780" t="str">
            <v>BP28594</v>
          </cell>
          <cell r="C3780" t="str">
            <v>Arbuste - ARBU01</v>
          </cell>
          <cell r="D3780" t="str">
            <v>Arbuste - ARBU01</v>
          </cell>
          <cell r="E3780" t="str">
            <v>POTEN. F. LOVELY PINK® PINK BEAUTY BP9</v>
          </cell>
          <cell r="F3780"/>
          <cell r="G3780" t="str">
            <v xml:space="preserve">Motte Ø 9 </v>
          </cell>
          <cell r="H3780">
            <v>18</v>
          </cell>
          <cell r="I3780">
            <v>0</v>
          </cell>
          <cell r="J3780">
            <v>0</v>
          </cell>
          <cell r="K3780" t="str">
            <v>H</v>
          </cell>
        </row>
        <row r="3781">
          <cell r="B3781" t="str">
            <v>BA6986</v>
          </cell>
          <cell r="C3781" t="str">
            <v>Arbuste - ARBU01</v>
          </cell>
          <cell r="D3781" t="str">
            <v>Arbuste - ARBU01</v>
          </cell>
          <cell r="E3781" t="str">
            <v>POTENTI. FRUT. ABBOTSWOOD BA5</v>
          </cell>
          <cell r="F3781"/>
          <cell r="G3781" t="str">
            <v xml:space="preserve">Motte Ø 5 </v>
          </cell>
          <cell r="H3781">
            <v>77</v>
          </cell>
          <cell r="I3781">
            <v>38</v>
          </cell>
          <cell r="J3781">
            <v>0</v>
          </cell>
          <cell r="K3781"/>
        </row>
        <row r="3782">
          <cell r="B3782" t="str">
            <v>BA6987</v>
          </cell>
          <cell r="C3782" t="str">
            <v>Arbuste - ARBU01</v>
          </cell>
          <cell r="D3782" t="str">
            <v>Arbuste - ARBU01</v>
          </cell>
          <cell r="E3782" t="str">
            <v>POTENTI. FRUT. ABBOTSWOOD BA7</v>
          </cell>
          <cell r="F3782"/>
          <cell r="G3782" t="str">
            <v xml:space="preserve">Motte Ø 7 </v>
          </cell>
          <cell r="H3782">
            <v>40</v>
          </cell>
          <cell r="I3782">
            <v>82</v>
          </cell>
          <cell r="J3782">
            <v>24</v>
          </cell>
          <cell r="K3782"/>
        </row>
        <row r="3783">
          <cell r="B3783" t="str">
            <v>BP6988</v>
          </cell>
          <cell r="C3783" t="str">
            <v>Arbuste - ARBU01</v>
          </cell>
          <cell r="D3783" t="str">
            <v>Arbuste - ARBU01</v>
          </cell>
          <cell r="E3783" t="str">
            <v>POTENTI. FRUT. ABBOTSWOOD BP8</v>
          </cell>
          <cell r="F3783"/>
          <cell r="G3783" t="str">
            <v xml:space="preserve">Motte Ø 8 </v>
          </cell>
          <cell r="H3783">
            <v>28</v>
          </cell>
          <cell r="I3783">
            <v>132</v>
          </cell>
          <cell r="J3783">
            <v>41</v>
          </cell>
          <cell r="K3783"/>
        </row>
        <row r="3784">
          <cell r="B3784" t="str">
            <v>BP7024</v>
          </cell>
          <cell r="C3784" t="str">
            <v>Arbuste - ARBU01</v>
          </cell>
          <cell r="D3784" t="str">
            <v>Arbuste - ARBU01</v>
          </cell>
          <cell r="E3784" t="str">
            <v>POTENTI. FRUT. ARBUSCULA BP8</v>
          </cell>
          <cell r="F3784"/>
          <cell r="G3784" t="str">
            <v xml:space="preserve">Motte Ø 8 </v>
          </cell>
          <cell r="H3784">
            <v>28</v>
          </cell>
          <cell r="I3784">
            <v>0</v>
          </cell>
          <cell r="J3784">
            <v>0</v>
          </cell>
          <cell r="K3784"/>
        </row>
        <row r="3785">
          <cell r="B3785" t="str">
            <v>BP28597</v>
          </cell>
          <cell r="C3785" t="str">
            <v>Arbuste - ARBU01</v>
          </cell>
          <cell r="D3785" t="str">
            <v>Arbuste - ARBU01</v>
          </cell>
          <cell r="E3785" t="str">
            <v>POTENTI. FRUT. BELLA APPLE® BP9</v>
          </cell>
          <cell r="F3785"/>
          <cell r="G3785" t="str">
            <v xml:space="preserve">Motte Ø 9 </v>
          </cell>
          <cell r="H3785">
            <v>18</v>
          </cell>
          <cell r="I3785">
            <v>0</v>
          </cell>
          <cell r="J3785">
            <v>0</v>
          </cell>
          <cell r="K3785" t="str">
            <v>H</v>
          </cell>
        </row>
        <row r="3786">
          <cell r="B3786" t="str">
            <v>BG24541B</v>
          </cell>
          <cell r="C3786" t="str">
            <v>Arbuste - ARBU01</v>
          </cell>
          <cell r="D3786" t="str">
            <v>Arbuste - ARBU01</v>
          </cell>
          <cell r="E3786" t="str">
            <v>POTENTI. FRUT. BELLA BIANCA® BG9 R</v>
          </cell>
          <cell r="F3786"/>
          <cell r="G3786" t="str">
            <v xml:space="preserve">Godets Ø 9 </v>
          </cell>
          <cell r="H3786">
            <v>12</v>
          </cell>
          <cell r="I3786">
            <v>199</v>
          </cell>
          <cell r="J3786">
            <v>128</v>
          </cell>
          <cell r="K3786" t="str">
            <v>H</v>
          </cell>
        </row>
        <row r="3787">
          <cell r="B3787" t="str">
            <v>BP28596</v>
          </cell>
          <cell r="C3787" t="str">
            <v>Arbuste - ARBU01</v>
          </cell>
          <cell r="D3787" t="str">
            <v>Arbuste - ARBU01</v>
          </cell>
          <cell r="E3787" t="str">
            <v>POTENTI. FRUT. BELLA BIANCA® BP9</v>
          </cell>
          <cell r="F3787"/>
          <cell r="G3787" t="str">
            <v xml:space="preserve">Motte Ø 9 </v>
          </cell>
          <cell r="H3787">
            <v>18</v>
          </cell>
          <cell r="I3787">
            <v>0</v>
          </cell>
          <cell r="J3787">
            <v>0</v>
          </cell>
          <cell r="K3787" t="str">
            <v>H</v>
          </cell>
        </row>
        <row r="3788">
          <cell r="B3788" t="str">
            <v>BG22890B</v>
          </cell>
          <cell r="C3788" t="str">
            <v>Arbuste - ARBU01</v>
          </cell>
          <cell r="D3788" t="str">
            <v>Arbuste - ARBU01</v>
          </cell>
          <cell r="E3788" t="str">
            <v>POTENTI. FRUT. BELLA SOL® BG9 R</v>
          </cell>
          <cell r="F3788"/>
          <cell r="G3788" t="str">
            <v xml:space="preserve">Godets Ø 9 </v>
          </cell>
          <cell r="H3788">
            <v>12</v>
          </cell>
          <cell r="I3788">
            <v>239</v>
          </cell>
          <cell r="J3788">
            <v>75</v>
          </cell>
          <cell r="K3788" t="str">
            <v>H</v>
          </cell>
        </row>
        <row r="3789">
          <cell r="B3789" t="str">
            <v>BP28592</v>
          </cell>
          <cell r="C3789" t="str">
            <v>Arbuste - ARBU01</v>
          </cell>
          <cell r="D3789" t="str">
            <v>Arbuste - ARBU01</v>
          </cell>
          <cell r="E3789" t="str">
            <v>POTENTI. FRUT. BELLA SOL® BP9</v>
          </cell>
          <cell r="F3789"/>
          <cell r="G3789" t="str">
            <v xml:space="preserve">Motte Ø 9 </v>
          </cell>
          <cell r="H3789">
            <v>18</v>
          </cell>
          <cell r="I3789">
            <v>0</v>
          </cell>
          <cell r="J3789">
            <v>0</v>
          </cell>
          <cell r="K3789" t="str">
            <v>H</v>
          </cell>
        </row>
        <row r="3790">
          <cell r="B3790" t="str">
            <v>BP22928</v>
          </cell>
          <cell r="C3790" t="str">
            <v>Arbuste - ARBU01</v>
          </cell>
          <cell r="D3790" t="str">
            <v>Arbuste - ARBU01</v>
          </cell>
          <cell r="E3790" t="str">
            <v>POTENTI. FRUT. BELLISSIMA® BP8</v>
          </cell>
          <cell r="F3790"/>
          <cell r="G3790" t="str">
            <v xml:space="preserve">Motte Ø 8 </v>
          </cell>
          <cell r="H3790">
            <v>28</v>
          </cell>
          <cell r="I3790">
            <v>105</v>
          </cell>
          <cell r="J3790">
            <v>0</v>
          </cell>
          <cell r="K3790" t="str">
            <v>H</v>
          </cell>
        </row>
        <row r="3791">
          <cell r="B3791" t="str">
            <v>BP28593</v>
          </cell>
          <cell r="C3791" t="str">
            <v>Arbuste - ARBU01</v>
          </cell>
          <cell r="D3791" t="str">
            <v>Arbuste - ARBU01</v>
          </cell>
          <cell r="E3791" t="str">
            <v>POTENTI. FRUT. BELLISSIMA® BP9</v>
          </cell>
          <cell r="F3791"/>
          <cell r="G3791" t="str">
            <v xml:space="preserve">Motte Ø 9 </v>
          </cell>
          <cell r="H3791">
            <v>18</v>
          </cell>
          <cell r="I3791">
            <v>0</v>
          </cell>
          <cell r="J3791">
            <v>0</v>
          </cell>
          <cell r="K3791" t="str">
            <v>H</v>
          </cell>
        </row>
        <row r="3792">
          <cell r="B3792" t="str">
            <v>BP13687</v>
          </cell>
          <cell r="C3792" t="str">
            <v>Arbuste - ARBU01</v>
          </cell>
          <cell r="D3792" t="str">
            <v>Arbuste - ARBU01</v>
          </cell>
          <cell r="E3792" t="str">
            <v>POTENTI. FRUT. DOUBLE PUNCH® CREAM BP8</v>
          </cell>
          <cell r="F3792"/>
          <cell r="G3792" t="str">
            <v xml:space="preserve">Motte Ø 8 </v>
          </cell>
          <cell r="H3792">
            <v>28</v>
          </cell>
          <cell r="I3792">
            <v>32</v>
          </cell>
          <cell r="J3792">
            <v>23</v>
          </cell>
          <cell r="K3792" t="str">
            <v>H</v>
          </cell>
        </row>
        <row r="3793">
          <cell r="B3793" t="str">
            <v>BP13688</v>
          </cell>
          <cell r="C3793" t="str">
            <v>Arbuste - ARBU01</v>
          </cell>
          <cell r="D3793" t="str">
            <v>Arbuste - ARBU01</v>
          </cell>
          <cell r="E3793" t="str">
            <v>POTENTI. FRUT. DOUBLE PUNCH® GOLD BP8</v>
          </cell>
          <cell r="F3793"/>
          <cell r="G3793" t="str">
            <v xml:space="preserve">Motte Ø 8 </v>
          </cell>
          <cell r="H3793">
            <v>28</v>
          </cell>
          <cell r="I3793">
            <v>74</v>
          </cell>
          <cell r="J3793">
            <v>54</v>
          </cell>
          <cell r="K3793" t="str">
            <v>H</v>
          </cell>
        </row>
        <row r="3794">
          <cell r="B3794" t="str">
            <v>BP13689</v>
          </cell>
          <cell r="C3794" t="str">
            <v>Arbuste - ARBU01</v>
          </cell>
          <cell r="D3794" t="str">
            <v>Arbuste - ARBU01</v>
          </cell>
          <cell r="E3794" t="str">
            <v>POTENTI. FRUT. DOUBLE PUNCH® PASTEL BP8</v>
          </cell>
          <cell r="F3794"/>
          <cell r="G3794" t="str">
            <v xml:space="preserve">Motte Ø 8 </v>
          </cell>
          <cell r="H3794">
            <v>28</v>
          </cell>
          <cell r="I3794">
            <v>20</v>
          </cell>
          <cell r="J3794">
            <v>4</v>
          </cell>
          <cell r="K3794" t="str">
            <v>H</v>
          </cell>
        </row>
        <row r="3795">
          <cell r="B3795" t="str">
            <v>BP25481</v>
          </cell>
          <cell r="C3795" t="str">
            <v>Arbuste - ARBU01</v>
          </cell>
          <cell r="D3795" t="str">
            <v>Arbuste - ARBU01</v>
          </cell>
          <cell r="E3795" t="str">
            <v>POTENTI. FRUT. DOUBLE PUNCH® PEACH BP8</v>
          </cell>
          <cell r="F3795"/>
          <cell r="G3795" t="str">
            <v xml:space="preserve">Motte Ø 8 </v>
          </cell>
          <cell r="H3795">
            <v>28</v>
          </cell>
          <cell r="I3795">
            <v>57</v>
          </cell>
          <cell r="J3795">
            <v>26</v>
          </cell>
          <cell r="K3795" t="str">
            <v>H</v>
          </cell>
        </row>
        <row r="3796">
          <cell r="B3796" t="str">
            <v>BP13690</v>
          </cell>
          <cell r="C3796" t="str">
            <v>Arbuste - ARBU01</v>
          </cell>
          <cell r="D3796" t="str">
            <v>Arbuste - ARBU01</v>
          </cell>
          <cell r="E3796" t="str">
            <v>POTENTI. FRUT. DOUBLE PUNCH® TANGO BP8</v>
          </cell>
          <cell r="F3796"/>
          <cell r="G3796" t="str">
            <v xml:space="preserve">Motte Ø 8 </v>
          </cell>
          <cell r="H3796">
            <v>28</v>
          </cell>
          <cell r="I3796">
            <v>44</v>
          </cell>
          <cell r="J3796">
            <v>0</v>
          </cell>
          <cell r="K3796" t="str">
            <v>H</v>
          </cell>
        </row>
        <row r="3797">
          <cell r="B3797" t="str">
            <v>BA6995</v>
          </cell>
          <cell r="C3797" t="str">
            <v>Arbuste - ARBU01</v>
          </cell>
          <cell r="D3797" t="str">
            <v>Arbuste - ARBU01</v>
          </cell>
          <cell r="E3797" t="str">
            <v>POTENTI. FRUT. GOLDFINGER BA5</v>
          </cell>
          <cell r="F3797"/>
          <cell r="G3797" t="str">
            <v xml:space="preserve">Motte Ø 5 </v>
          </cell>
          <cell r="H3797">
            <v>77</v>
          </cell>
          <cell r="I3797">
            <v>46</v>
          </cell>
          <cell r="J3797">
            <v>0</v>
          </cell>
          <cell r="K3797"/>
        </row>
        <row r="3798">
          <cell r="B3798" t="str">
            <v>BA6996</v>
          </cell>
          <cell r="C3798" t="str">
            <v>Arbuste - ARBU01</v>
          </cell>
          <cell r="D3798" t="str">
            <v>Arbuste - ARBU01</v>
          </cell>
          <cell r="E3798" t="str">
            <v>POTENTI. FRUT. GOLDFINGER BA7</v>
          </cell>
          <cell r="F3798"/>
          <cell r="G3798" t="str">
            <v xml:space="preserve">Motte Ø 7 </v>
          </cell>
          <cell r="H3798">
            <v>40</v>
          </cell>
          <cell r="I3798">
            <v>114</v>
          </cell>
          <cell r="J3798">
            <v>66</v>
          </cell>
        </row>
        <row r="3799">
          <cell r="B3799" t="str">
            <v>BP6997</v>
          </cell>
          <cell r="C3799" t="str">
            <v>Arbuste - ARBU01</v>
          </cell>
          <cell r="D3799" t="str">
            <v>Arbuste - ARBU01</v>
          </cell>
          <cell r="E3799" t="str">
            <v>POTENTI. FRUT. GOLDFINGER BP8</v>
          </cell>
          <cell r="F3799"/>
          <cell r="G3799" t="str">
            <v xml:space="preserve">Motte Ø 8 </v>
          </cell>
          <cell r="H3799">
            <v>28</v>
          </cell>
          <cell r="I3799">
            <v>153</v>
          </cell>
          <cell r="J3799">
            <v>52</v>
          </cell>
        </row>
        <row r="3800">
          <cell r="B3800" t="str">
            <v>BP7000</v>
          </cell>
          <cell r="C3800" t="str">
            <v>Arbuste - ARBU01</v>
          </cell>
          <cell r="D3800" t="str">
            <v>Arbuste - ARBU01</v>
          </cell>
          <cell r="E3800" t="str">
            <v>POTENTI. FRUT. GOLDSTAR BP8</v>
          </cell>
          <cell r="F3800"/>
          <cell r="G3800" t="str">
            <v xml:space="preserve">Motte Ø 8 </v>
          </cell>
          <cell r="H3800">
            <v>28</v>
          </cell>
          <cell r="I3800">
            <v>92</v>
          </cell>
          <cell r="J3800">
            <v>45</v>
          </cell>
        </row>
        <row r="3801">
          <cell r="B3801" t="str">
            <v>BP9341</v>
          </cell>
          <cell r="C3801" t="str">
            <v>Arbuste - ARBU01</v>
          </cell>
          <cell r="D3801" t="str">
            <v>Arbuste - ARBU01</v>
          </cell>
          <cell r="E3801" t="str">
            <v>POTENTI. FRUT. MANGO TANGO® BP8</v>
          </cell>
          <cell r="F3801"/>
          <cell r="G3801" t="str">
            <v xml:space="preserve">Motte Ø 8 </v>
          </cell>
          <cell r="H3801">
            <v>28</v>
          </cell>
          <cell r="I3801">
            <v>0</v>
          </cell>
          <cell r="J3801">
            <v>0</v>
          </cell>
        </row>
        <row r="3802">
          <cell r="B3802" t="str">
            <v>BP28595</v>
          </cell>
          <cell r="C3802" t="str">
            <v>Arbuste - ARBU01</v>
          </cell>
          <cell r="D3802" t="str">
            <v>Arbuste - ARBU01</v>
          </cell>
          <cell r="E3802" t="str">
            <v>POTENTI. FRUT. MANGO TANGO® BP9</v>
          </cell>
          <cell r="F3802"/>
          <cell r="G3802" t="str">
            <v xml:space="preserve">Motte Ø 9 </v>
          </cell>
          <cell r="H3802">
            <v>18</v>
          </cell>
          <cell r="I3802">
            <v>0</v>
          </cell>
          <cell r="J3802">
            <v>0</v>
          </cell>
        </row>
        <row r="3803">
          <cell r="B3803" t="str">
            <v>BP7040</v>
          </cell>
          <cell r="C3803" t="str">
            <v>Arbuste - ARBU01</v>
          </cell>
          <cell r="D3803" t="str">
            <v>Arbuste - ARBU01</v>
          </cell>
          <cell r="E3803" t="str">
            <v>POTENTI. FRUT. RED ACE BP8</v>
          </cell>
          <cell r="F3803"/>
          <cell r="G3803" t="str">
            <v xml:space="preserve">Motte Ø 9 </v>
          </cell>
          <cell r="H3803">
            <v>28</v>
          </cell>
          <cell r="I3803">
            <v>126</v>
          </cell>
          <cell r="J3803">
            <v>61</v>
          </cell>
        </row>
        <row r="3804">
          <cell r="B3804" t="str">
            <v>BP10612</v>
          </cell>
          <cell r="C3804" t="str">
            <v>Arbuste - ARBU01</v>
          </cell>
          <cell r="D3804" t="str">
            <v>Arbuste - ARBU01</v>
          </cell>
          <cell r="E3804" t="str">
            <v>POTENTI. FRUT. RED ACE BP9</v>
          </cell>
          <cell r="F3804"/>
          <cell r="G3804" t="str">
            <v xml:space="preserve">Motte Ø 9 </v>
          </cell>
          <cell r="H3804">
            <v>18</v>
          </cell>
          <cell r="I3804">
            <v>0</v>
          </cell>
          <cell r="J3804">
            <v>0</v>
          </cell>
        </row>
        <row r="3805">
          <cell r="B3805" t="str">
            <v>BA22078</v>
          </cell>
          <cell r="C3805" t="str">
            <v>Arbuste - ARBU01</v>
          </cell>
          <cell r="D3805" t="str">
            <v>Arbuste - ARBU01</v>
          </cell>
          <cell r="E3805" t="str">
            <v>POTENTI. FRUT. SILVER'N GOLD® BA7</v>
          </cell>
          <cell r="F3805"/>
          <cell r="G3805" t="str">
            <v xml:space="preserve">Motte Ø 7 </v>
          </cell>
          <cell r="H3805">
            <v>40</v>
          </cell>
          <cell r="I3805">
            <v>0</v>
          </cell>
          <cell r="J3805">
            <v>0</v>
          </cell>
        </row>
        <row r="3806">
          <cell r="B3806" t="str">
            <v>BP22747</v>
          </cell>
          <cell r="C3806" t="str">
            <v>Arbuste - ARBU01</v>
          </cell>
          <cell r="D3806" t="str">
            <v>Arbuste - ARBU01</v>
          </cell>
          <cell r="E3806" t="str">
            <v>POTENTI. FRUT. SILVER'N GOLD® BP8</v>
          </cell>
          <cell r="F3806"/>
          <cell r="G3806" t="str">
            <v xml:space="preserve">Motte Ø 8 </v>
          </cell>
          <cell r="H3806">
            <v>28</v>
          </cell>
          <cell r="I3806">
            <v>0</v>
          </cell>
          <cell r="J3806">
            <v>0</v>
          </cell>
        </row>
        <row r="3807">
          <cell r="B3807" t="str">
            <v>BP13847</v>
          </cell>
          <cell r="C3807" t="str">
            <v>Arbuste - ARBU01</v>
          </cell>
          <cell r="D3807" t="str">
            <v>Arbuste - ARBU01</v>
          </cell>
          <cell r="E3807" t="str">
            <v>POTENTI. FRUT. VAR. VEITCHII BP8</v>
          </cell>
          <cell r="F3807"/>
          <cell r="G3807" t="str">
            <v xml:space="preserve">Motte Ø 8 </v>
          </cell>
          <cell r="H3807">
            <v>28</v>
          </cell>
          <cell r="I3807">
            <v>0</v>
          </cell>
          <cell r="J3807">
            <v>0</v>
          </cell>
        </row>
        <row r="3808">
          <cell r="B3808" t="str">
            <v>BP27912</v>
          </cell>
          <cell r="C3808" t="str">
            <v>Arbuste - ARBU01</v>
          </cell>
          <cell r="D3808" t="str">
            <v>Arbuste - ARBU01</v>
          </cell>
          <cell r="E3808" t="str">
            <v>PROSTANTHERA CUNEATA BP9</v>
          </cell>
          <cell r="F3808"/>
          <cell r="G3808" t="str">
            <v xml:space="preserve">Motte Ø 9 </v>
          </cell>
          <cell r="H3808">
            <v>18</v>
          </cell>
          <cell r="I3808">
            <v>0</v>
          </cell>
          <cell r="J3808">
            <v>0</v>
          </cell>
          <cell r="K3808" t="str">
            <v>H</v>
          </cell>
        </row>
        <row r="3809">
          <cell r="B3809" t="str">
            <v>BP27914</v>
          </cell>
          <cell r="C3809" t="str">
            <v>Arbuste - ARBU01</v>
          </cell>
          <cell r="D3809" t="str">
            <v>Arbuste - ARBU01</v>
          </cell>
          <cell r="E3809" t="str">
            <v>PROSTANTHERA OVALIFOLIA VARIEGATA BP9</v>
          </cell>
          <cell r="F3809"/>
          <cell r="G3809" t="str">
            <v xml:space="preserve">Motte Ø 9 </v>
          </cell>
          <cell r="H3809">
            <v>18</v>
          </cell>
          <cell r="I3809">
            <v>139</v>
          </cell>
          <cell r="J3809">
            <v>6</v>
          </cell>
          <cell r="K3809" t="str">
            <v>H</v>
          </cell>
        </row>
        <row r="3810">
          <cell r="B3810" t="str">
            <v>BG7200B</v>
          </cell>
          <cell r="C3810" t="str">
            <v>Arbre - ARBRE01</v>
          </cell>
          <cell r="D3810" t="str">
            <v>Arbre - ARBRE01</v>
          </cell>
          <cell r="E3810" t="str">
            <v>PRUNUS ACCOLADE BG1LA TIG</v>
          </cell>
          <cell r="F3810"/>
          <cell r="G3810" t="str">
            <v xml:space="preserve">Pot 1 Litre Anti-Chignon </v>
          </cell>
          <cell r="H3810">
            <v>12</v>
          </cell>
          <cell r="I3810">
            <v>0</v>
          </cell>
          <cell r="J3810">
            <v>0</v>
          </cell>
        </row>
        <row r="3811">
          <cell r="B3811" t="str">
            <v>BG29157</v>
          </cell>
          <cell r="C3811" t="str">
            <v>Arbre - ARBRE01</v>
          </cell>
          <cell r="D3811" t="str">
            <v>Arbre - ARBRE01</v>
          </cell>
          <cell r="E3811" t="str">
            <v>PRUNUS ACCOLADE BG1LA TIG 30/60</v>
          </cell>
          <cell r="F3811"/>
          <cell r="G3811" t="str">
            <v xml:space="preserve">Pot 1 Litre Anti-Chignon </v>
          </cell>
          <cell r="H3811">
            <v>12</v>
          </cell>
          <cell r="I3811">
            <v>14</v>
          </cell>
          <cell r="J3811">
            <v>0</v>
          </cell>
        </row>
        <row r="3812">
          <cell r="B3812" t="str">
            <v>BG29158</v>
          </cell>
          <cell r="C3812" t="str">
            <v>Arbre - ARBRE01</v>
          </cell>
          <cell r="D3812" t="str">
            <v>Arbre - ARBRE01</v>
          </cell>
          <cell r="E3812" t="str">
            <v>PRUNUS ACCOLADE BG1LA TIG 60/100</v>
          </cell>
          <cell r="F3812"/>
          <cell r="G3812" t="str">
            <v xml:space="preserve">Pot 1 Litre Anti-Chignon </v>
          </cell>
          <cell r="H3812">
            <v>12</v>
          </cell>
          <cell r="I3812">
            <v>77</v>
          </cell>
          <cell r="J3812">
            <v>0</v>
          </cell>
        </row>
        <row r="3813">
          <cell r="B3813" t="str">
            <v>BG7194B</v>
          </cell>
          <cell r="C3813" t="str">
            <v>Arbre - ARBRE01</v>
          </cell>
          <cell r="D3813" t="str">
            <v>Arbre - ARBRE01</v>
          </cell>
          <cell r="E3813" t="str">
            <v>PRUNUS ACCOLADE BG9 R</v>
          </cell>
          <cell r="F3813"/>
          <cell r="G3813" t="str">
            <v xml:space="preserve">Godets Ø 9 </v>
          </cell>
          <cell r="H3813">
            <v>12</v>
          </cell>
          <cell r="I3813">
            <v>0</v>
          </cell>
          <cell r="J3813">
            <v>0</v>
          </cell>
        </row>
        <row r="3814">
          <cell r="B3814" t="str">
            <v>BP27917</v>
          </cell>
          <cell r="C3814" t="str">
            <v>Arbre - ARBRE01</v>
          </cell>
          <cell r="D3814" t="str">
            <v>Arbuste - ARBU01</v>
          </cell>
          <cell r="E3814" t="str">
            <v>PRUNUS ACCOLADE BP9</v>
          </cell>
          <cell r="F3814"/>
          <cell r="G3814" t="str">
            <v xml:space="preserve">Motte Ø 9 </v>
          </cell>
          <cell r="H3814">
            <v>18</v>
          </cell>
          <cell r="I3814">
            <v>59</v>
          </cell>
          <cell r="J3814">
            <v>0</v>
          </cell>
        </row>
        <row r="3815">
          <cell r="B3815" t="str">
            <v>BR11633</v>
          </cell>
          <cell r="C3815" t="str">
            <v>Arbre - ARBRE01</v>
          </cell>
          <cell r="D3815" t="str">
            <v>Arbre - ARBRE01</v>
          </cell>
          <cell r="E3815" t="str">
            <v>PRUNUS ACCOLADE BRP TFE</v>
          </cell>
          <cell r="F3815"/>
          <cell r="G3815" t="str">
            <v xml:space="preserve">Bouture Repiqué </v>
          </cell>
          <cell r="H3815">
            <v>10</v>
          </cell>
          <cell r="I3815">
            <v>0</v>
          </cell>
          <cell r="J3815">
            <v>0</v>
          </cell>
        </row>
        <row r="3816">
          <cell r="B3816" t="str">
            <v>SI7198</v>
          </cell>
          <cell r="C3816" t="str">
            <v>Arbre - ARBRE01</v>
          </cell>
          <cell r="D3816" t="str">
            <v>Arbre - ARBRE01</v>
          </cell>
          <cell r="E3816" t="str">
            <v>PRUNUS ACCOLADE SCI 100/150</v>
          </cell>
          <cell r="F3816"/>
          <cell r="G3816" t="str">
            <v xml:space="preserve">Scion </v>
          </cell>
          <cell r="H3816">
            <v>10</v>
          </cell>
          <cell r="I3816">
            <v>0</v>
          </cell>
          <cell r="J3816">
            <v>0</v>
          </cell>
        </row>
        <row r="3817">
          <cell r="B3817" t="str">
            <v>SI7199</v>
          </cell>
          <cell r="C3817" t="str">
            <v>Arbre - ARBRE01</v>
          </cell>
          <cell r="D3817" t="str">
            <v>Arbre - ARBRE01</v>
          </cell>
          <cell r="E3817" t="str">
            <v>PRUNUS ACCOLADE SCI 150/200</v>
          </cell>
          <cell r="F3817"/>
          <cell r="G3817" t="str">
            <v xml:space="preserve">Scion </v>
          </cell>
          <cell r="H3817">
            <v>5</v>
          </cell>
          <cell r="I3817">
            <v>0</v>
          </cell>
          <cell r="J3817">
            <v>0</v>
          </cell>
        </row>
        <row r="3818">
          <cell r="B3818" t="str">
            <v>SI7193</v>
          </cell>
          <cell r="C3818" t="str">
            <v>Arbre - ARBRE01</v>
          </cell>
          <cell r="D3818" t="str">
            <v>Arbre - ARBRE01</v>
          </cell>
          <cell r="E3818" t="str">
            <v>PRUNUS ACCOLADE SCI 200/250</v>
          </cell>
          <cell r="F3818"/>
          <cell r="G3818" t="str">
            <v xml:space="preserve">Scion </v>
          </cell>
          <cell r="H3818">
            <v>5</v>
          </cell>
          <cell r="I3818">
            <v>0</v>
          </cell>
          <cell r="J3818">
            <v>0</v>
          </cell>
        </row>
        <row r="3819">
          <cell r="B3819" t="str">
            <v>SI7191</v>
          </cell>
          <cell r="C3819" t="str">
            <v>Arbre - ARBRE01</v>
          </cell>
          <cell r="D3819" t="str">
            <v>Arbre - ARBRE01</v>
          </cell>
          <cell r="E3819" t="str">
            <v>PRUNUS ACCOLADE SCI 60/100</v>
          </cell>
          <cell r="F3819"/>
          <cell r="G3819" t="str">
            <v xml:space="preserve">Scion </v>
          </cell>
          <cell r="H3819">
            <v>10</v>
          </cell>
          <cell r="I3819">
            <v>0</v>
          </cell>
          <cell r="J3819">
            <v>0</v>
          </cell>
        </row>
        <row r="3820">
          <cell r="B3820" t="str">
            <v>GC28413</v>
          </cell>
          <cell r="C3820" t="str">
            <v>Fruitier - FRUITIER</v>
          </cell>
          <cell r="D3820" t="str">
            <v>Fruitier - FRUITIER</v>
          </cell>
          <cell r="E3820" t="str">
            <v>PRUNUS ARMENI. PRÉCOCE DE SAUMUR GC1L2 T</v>
          </cell>
          <cell r="F3820"/>
          <cell r="G3820" t="str">
            <v xml:space="preserve">Pot 1.2 Litres </v>
          </cell>
          <cell r="H3820">
            <v>10</v>
          </cell>
          <cell r="I3820">
            <v>0</v>
          </cell>
          <cell r="J3820">
            <v>0</v>
          </cell>
          <cell r="K3820"/>
        </row>
        <row r="3821">
          <cell r="B3821" t="str">
            <v>GC28412</v>
          </cell>
          <cell r="C3821" t="str">
            <v>Fruitier - FRUITIER</v>
          </cell>
          <cell r="D3821" t="str">
            <v>Fruitier - FRUITIER</v>
          </cell>
          <cell r="E3821" t="str">
            <v>PRUNUS ARMENI.BERGERON GC1L2 TIG</v>
          </cell>
          <cell r="F3821"/>
          <cell r="G3821" t="str">
            <v xml:space="preserve">Pot 1.2 Litres </v>
          </cell>
          <cell r="H3821">
            <v>10</v>
          </cell>
          <cell r="I3821">
            <v>0</v>
          </cell>
          <cell r="J3821">
            <v>0</v>
          </cell>
          <cell r="K3821"/>
        </row>
        <row r="3822">
          <cell r="B3822" t="str">
            <v>PG24453</v>
          </cell>
          <cell r="C3822" t="str">
            <v>Porte Greffe - PGREF01</v>
          </cell>
          <cell r="D3822" t="str">
            <v>Porte Greffe - PGREF01</v>
          </cell>
          <cell r="E3822" t="str">
            <v>PRUNUS ARMENIACA SEM Ø 7/10</v>
          </cell>
          <cell r="F3822"/>
          <cell r="G3822" t="str">
            <v xml:space="preserve">Porte Greffe Repiqué </v>
          </cell>
          <cell r="H3822">
            <v>50</v>
          </cell>
          <cell r="I3822">
            <v>0</v>
          </cell>
          <cell r="J3822">
            <v>0</v>
          </cell>
          <cell r="K3822"/>
        </row>
        <row r="3823">
          <cell r="B3823" t="str">
            <v>GC28414</v>
          </cell>
          <cell r="C3823" t="str">
            <v>Fruitier - FRUITIER</v>
          </cell>
          <cell r="D3823" t="str">
            <v>Fruitier - FRUITIER</v>
          </cell>
          <cell r="E3823" t="str">
            <v>PRUNUS AVIUM BURLAT GC1L2 TIG</v>
          </cell>
          <cell r="F3823"/>
          <cell r="G3823" t="str">
            <v xml:space="preserve">Pot 1.2 Litres </v>
          </cell>
          <cell r="H3823">
            <v>10</v>
          </cell>
          <cell r="I3823">
            <v>0</v>
          </cell>
          <cell r="J3823">
            <v>0</v>
          </cell>
          <cell r="K3823"/>
        </row>
        <row r="3824">
          <cell r="B3824" t="str">
            <v>GC28415</v>
          </cell>
          <cell r="C3824" t="str">
            <v>Fruitier - FRUITIER</v>
          </cell>
          <cell r="D3824" t="str">
            <v>Fruitier - FRUITIER</v>
          </cell>
          <cell r="E3824" t="str">
            <v>PRUNUS AVIUM COEUR DE PIGEON GC1L2 TIG</v>
          </cell>
          <cell r="F3824"/>
          <cell r="G3824" t="str">
            <v xml:space="preserve">Pot 1.2 Litres </v>
          </cell>
          <cell r="H3824">
            <v>10</v>
          </cell>
          <cell r="I3824">
            <v>0</v>
          </cell>
          <cell r="J3824">
            <v>0</v>
          </cell>
          <cell r="K3824"/>
        </row>
        <row r="3825">
          <cell r="B3825" t="str">
            <v>PG7202</v>
          </cell>
          <cell r="C3825" t="str">
            <v>Porte Greffe - PGREF01</v>
          </cell>
          <cell r="D3825" t="str">
            <v>Porte Greffe - PGREF01</v>
          </cell>
          <cell r="E3825" t="str">
            <v>PRUNUS AVIUM PGRP Ø 5/7</v>
          </cell>
          <cell r="F3825"/>
          <cell r="G3825" t="str">
            <v xml:space="preserve">Porte Greffe Repiqué </v>
          </cell>
          <cell r="H3825">
            <v>50</v>
          </cell>
          <cell r="I3825">
            <v>19</v>
          </cell>
          <cell r="J3825">
            <v>14</v>
          </cell>
          <cell r="K3825"/>
        </row>
        <row r="3826">
          <cell r="B3826" t="str">
            <v>PG7201</v>
          </cell>
          <cell r="C3826" t="str">
            <v>Porte Greffe - PGREF01</v>
          </cell>
          <cell r="D3826" t="str">
            <v>Porte Greffe - PGREF01</v>
          </cell>
          <cell r="E3826" t="str">
            <v>PRUNUS AVIUM PGRP Ø 7/10</v>
          </cell>
          <cell r="F3826"/>
          <cell r="G3826" t="str">
            <v xml:space="preserve">Porte Greffe Repiqué </v>
          </cell>
          <cell r="H3826">
            <v>50</v>
          </cell>
          <cell r="I3826">
            <v>10</v>
          </cell>
          <cell r="J3826">
            <v>1</v>
          </cell>
          <cell r="K3826"/>
        </row>
        <row r="3827">
          <cell r="B3827" t="str">
            <v>GC28161B</v>
          </cell>
          <cell r="C3827" t="str">
            <v>Arbre - ARBRE01</v>
          </cell>
          <cell r="D3827" t="str">
            <v>Arbre - ARBRE01</v>
          </cell>
          <cell r="E3827" t="str">
            <v>PRUNUS AVIUM PLENA GC1L2 R</v>
          </cell>
          <cell r="F3827"/>
          <cell r="G3827" t="str">
            <v xml:space="preserve">Pot 1.2 Litres </v>
          </cell>
          <cell r="H3827">
            <v>10</v>
          </cell>
          <cell r="I3827">
            <v>47</v>
          </cell>
          <cell r="J3827">
            <v>32</v>
          </cell>
        </row>
        <row r="3828">
          <cell r="B3828" t="str">
            <v>GC28421B</v>
          </cell>
          <cell r="C3828" t="str">
            <v>Arbre - ARBRE01</v>
          </cell>
          <cell r="D3828" t="str">
            <v>Arbre - ARBRE01</v>
          </cell>
          <cell r="E3828" t="str">
            <v>PRUNUS AVIUM PLENA GC1L2 TIG</v>
          </cell>
          <cell r="F3828"/>
          <cell r="G3828" t="str">
            <v xml:space="preserve">Pot 1.2 Litres </v>
          </cell>
          <cell r="H3828">
            <v>10</v>
          </cell>
          <cell r="I3828">
            <v>0</v>
          </cell>
          <cell r="J3828">
            <v>0</v>
          </cell>
        </row>
        <row r="3829">
          <cell r="B3829" t="str">
            <v>GC29159</v>
          </cell>
          <cell r="C3829" t="str">
            <v>Arbre - ARBRE01</v>
          </cell>
          <cell r="D3829" t="str">
            <v>Arbre - ARBRE01</v>
          </cell>
          <cell r="E3829" t="str">
            <v>PRUNUS AVIUM PLENA GC1L2 TIG 30/60</v>
          </cell>
          <cell r="F3829"/>
          <cell r="G3829" t="str">
            <v xml:space="preserve">Pot 1.2 Litres </v>
          </cell>
          <cell r="H3829">
            <v>10</v>
          </cell>
          <cell r="I3829">
            <v>0</v>
          </cell>
          <cell r="J3829">
            <v>0</v>
          </cell>
        </row>
        <row r="3830">
          <cell r="B3830" t="str">
            <v>GC29160</v>
          </cell>
          <cell r="C3830" t="str">
            <v>Arbre - ARBRE01</v>
          </cell>
          <cell r="D3830" t="str">
            <v>Arbre - ARBRE01</v>
          </cell>
          <cell r="E3830" t="str">
            <v>PRUNUS AVIUM PLENA GC1L2 TIG 60/100</v>
          </cell>
          <cell r="F3830"/>
          <cell r="G3830" t="str">
            <v xml:space="preserve">Pot 1.2 Litres </v>
          </cell>
          <cell r="H3830">
            <v>10</v>
          </cell>
          <cell r="I3830">
            <v>0</v>
          </cell>
          <cell r="J3830">
            <v>0</v>
          </cell>
        </row>
        <row r="3831">
          <cell r="B3831" t="str">
            <v>GC26026B</v>
          </cell>
          <cell r="C3831" t="str">
            <v>Arbre - ARBRE01</v>
          </cell>
          <cell r="D3831" t="str">
            <v>Arbre - ARBRE01</v>
          </cell>
          <cell r="E3831" t="str">
            <v>PRUNUS CAMPANULATA FELIX JURY GC1.2L R</v>
          </cell>
          <cell r="F3831"/>
          <cell r="G3831" t="str">
            <v xml:space="preserve">Pot 1.2 Litres </v>
          </cell>
          <cell r="H3831">
            <v>10</v>
          </cell>
          <cell r="I3831">
            <v>0</v>
          </cell>
          <cell r="J3831">
            <v>0</v>
          </cell>
        </row>
        <row r="3832">
          <cell r="B3832" t="str">
            <v>BR29520</v>
          </cell>
          <cell r="C3832" t="str">
            <v>Arbre - ARBRE01</v>
          </cell>
          <cell r="D3832" t="str">
            <v>Arbre - ARBRE01</v>
          </cell>
          <cell r="E3832" t="str">
            <v>PRUNUS CERASIF. PISSARDII BRP 15/20 R</v>
          </cell>
          <cell r="F3832"/>
          <cell r="G3832" t="str">
            <v xml:space="preserve">Bouture Repiqué </v>
          </cell>
          <cell r="H3832">
            <v>25</v>
          </cell>
          <cell r="I3832">
            <v>4</v>
          </cell>
          <cell r="J3832">
            <v>4</v>
          </cell>
        </row>
        <row r="3833">
          <cell r="B3833" t="str">
            <v>BR8817</v>
          </cell>
          <cell r="C3833" t="str">
            <v>Arbre - ARBRE01</v>
          </cell>
          <cell r="D3833" t="str">
            <v>Arbre - ARBRE01</v>
          </cell>
          <cell r="E3833" t="str">
            <v>PRUNUS CERASIF. PISSARDII BRP 20/30</v>
          </cell>
          <cell r="F3833"/>
          <cell r="G3833" t="str">
            <v xml:space="preserve">Bouture Repiqué </v>
          </cell>
          <cell r="H3833">
            <v>25</v>
          </cell>
          <cell r="I3833">
            <v>19</v>
          </cell>
          <cell r="J3833">
            <v>11</v>
          </cell>
        </row>
        <row r="3834">
          <cell r="B3834" t="str">
            <v>BR22304</v>
          </cell>
          <cell r="C3834" t="str">
            <v>Arbre - ARBRE01</v>
          </cell>
          <cell r="D3834" t="str">
            <v>Arbre - ARBRE01</v>
          </cell>
          <cell r="E3834" t="str">
            <v>PRUNUS CERASIF. PISSARDII BRP 20/30 R</v>
          </cell>
          <cell r="F3834"/>
          <cell r="G3834" t="str">
            <v xml:space="preserve">Bouture Repiqué </v>
          </cell>
          <cell r="H3834">
            <v>25</v>
          </cell>
          <cell r="I3834">
            <v>10</v>
          </cell>
          <cell r="J3834">
            <v>-29</v>
          </cell>
        </row>
        <row r="3835">
          <cell r="B3835" t="str">
            <v>BR7247</v>
          </cell>
          <cell r="C3835" t="str">
            <v>Arbre - ARBRE01</v>
          </cell>
          <cell r="D3835" t="str">
            <v>Arbre - ARBRE01</v>
          </cell>
          <cell r="E3835" t="str">
            <v>PRUNUS CERASIF. PISSARDII BRP 30/45</v>
          </cell>
          <cell r="F3835"/>
          <cell r="G3835" t="str">
            <v xml:space="preserve">Bouture Repiqué </v>
          </cell>
          <cell r="H3835">
            <v>25</v>
          </cell>
          <cell r="I3835">
            <v>22</v>
          </cell>
          <cell r="J3835">
            <v>20</v>
          </cell>
        </row>
        <row r="3836">
          <cell r="B3836" t="str">
            <v>BR7240</v>
          </cell>
          <cell r="C3836" t="str">
            <v>Arbre - ARBRE01</v>
          </cell>
          <cell r="D3836" t="str">
            <v>Arbre - ARBRE01</v>
          </cell>
          <cell r="E3836" t="str">
            <v>PRUNUS CERASIF. PISSARDII BRP 45/60</v>
          </cell>
          <cell r="F3836"/>
          <cell r="G3836" t="str">
            <v xml:space="preserve">Bouture Repiqué </v>
          </cell>
          <cell r="H3836">
            <v>25</v>
          </cell>
          <cell r="I3836"/>
          <cell r="J3836"/>
        </row>
        <row r="3837">
          <cell r="B3837" t="str">
            <v>BR7245</v>
          </cell>
          <cell r="C3837" t="str">
            <v>Arbre - ARBRE01</v>
          </cell>
          <cell r="D3837" t="str">
            <v>Arbre - ARBRE01</v>
          </cell>
          <cell r="E3837" t="str">
            <v>PRUNUS CERASIF. PISSARDII BRP30/40 2/3BR</v>
          </cell>
          <cell r="F3837"/>
          <cell r="G3837" t="str">
            <v xml:space="preserve">Bouture Repiqué </v>
          </cell>
          <cell r="H3837">
            <v>25</v>
          </cell>
          <cell r="I3837">
            <v>7</v>
          </cell>
          <cell r="J3837">
            <v>7</v>
          </cell>
        </row>
        <row r="3838">
          <cell r="B3838" t="str">
            <v>BR7246</v>
          </cell>
          <cell r="C3838" t="str">
            <v>Arbre - ARBRE01</v>
          </cell>
          <cell r="D3838" t="str">
            <v>Arbre - ARBRE01</v>
          </cell>
          <cell r="E3838" t="str">
            <v>PRUNUS CERASIF. PISSARDII BRP45/60 2/3BR</v>
          </cell>
          <cell r="F3838"/>
          <cell r="G3838" t="str">
            <v xml:space="preserve">Bouture Repiqué </v>
          </cell>
          <cell r="H3838">
            <v>25</v>
          </cell>
          <cell r="I3838">
            <v>3</v>
          </cell>
          <cell r="J3838">
            <v>3</v>
          </cell>
        </row>
        <row r="3839">
          <cell r="B3839" t="str">
            <v>GC27092B</v>
          </cell>
          <cell r="C3839" t="str">
            <v>Arbre - ARBRE01</v>
          </cell>
          <cell r="D3839" t="str">
            <v>Arbre - ARBRE01</v>
          </cell>
          <cell r="E3839" t="str">
            <v>PRUNUS CERASIF. PISSARDII GC1.2L R</v>
          </cell>
          <cell r="F3839"/>
          <cell r="G3839" t="str">
            <v xml:space="preserve">Pot 1.2 Litres </v>
          </cell>
          <cell r="H3839">
            <v>10</v>
          </cell>
          <cell r="I3839">
            <v>0</v>
          </cell>
          <cell r="J3839">
            <v>0</v>
          </cell>
        </row>
        <row r="3840">
          <cell r="B3840" t="str">
            <v>GC27093</v>
          </cell>
          <cell r="C3840" t="str">
            <v>Arbre - ARBRE01</v>
          </cell>
          <cell r="D3840" t="str">
            <v>Arbre - ARBRE01</v>
          </cell>
          <cell r="E3840" t="str">
            <v>PRUNUS CERASIF. PISSARDII GC1.2L T</v>
          </cell>
          <cell r="F3840"/>
          <cell r="G3840" t="str">
            <v xml:space="preserve">Pot 1.2 Litres </v>
          </cell>
          <cell r="H3840">
            <v>10</v>
          </cell>
          <cell r="I3840">
            <v>0</v>
          </cell>
          <cell r="J3840">
            <v>0</v>
          </cell>
        </row>
        <row r="3841">
          <cell r="B3841" t="str">
            <v>GC29161</v>
          </cell>
          <cell r="C3841" t="str">
            <v>Arbre - ARBRE01</v>
          </cell>
          <cell r="D3841" t="str">
            <v>Arbre - ARBRE01</v>
          </cell>
          <cell r="E3841" t="str">
            <v>PRUNUS CERASIF. PISSARDII GC1.2L T30/60</v>
          </cell>
          <cell r="F3841"/>
          <cell r="G3841" t="str">
            <v xml:space="preserve">Pot 1.2 Litres </v>
          </cell>
          <cell r="H3841">
            <v>10</v>
          </cell>
          <cell r="I3841">
            <v>80</v>
          </cell>
          <cell r="J3841">
            <v>15</v>
          </cell>
        </row>
        <row r="3842">
          <cell r="B3842" t="str">
            <v>GC29162</v>
          </cell>
          <cell r="C3842" t="str">
            <v>Arbre - ARBRE01</v>
          </cell>
          <cell r="D3842" t="str">
            <v>Arbre - ARBRE01</v>
          </cell>
          <cell r="E3842" t="str">
            <v>PRUNUS CERASIF. PISSARDII GC1.2L T60/100</v>
          </cell>
          <cell r="F3842"/>
          <cell r="G3842" t="str">
            <v xml:space="preserve">Pot 1.2 Litres </v>
          </cell>
          <cell r="H3842">
            <v>10</v>
          </cell>
          <cell r="I3842">
            <v>139</v>
          </cell>
          <cell r="J3842">
            <v>0</v>
          </cell>
        </row>
        <row r="3843">
          <cell r="B3843" t="str">
            <v>SI7243</v>
          </cell>
          <cell r="C3843" t="str">
            <v>Arbre - ARBRE01</v>
          </cell>
          <cell r="D3843" t="str">
            <v>Arbre - ARBRE01</v>
          </cell>
          <cell r="E3843" t="str">
            <v>PRUNUS CERASIF. PISSARDII SCI 100/150</v>
          </cell>
          <cell r="F3843"/>
          <cell r="G3843" t="str">
            <v xml:space="preserve">Scion </v>
          </cell>
          <cell r="H3843">
            <v>10</v>
          </cell>
          <cell r="I3843">
            <v>0</v>
          </cell>
          <cell r="J3843">
            <v>0</v>
          </cell>
        </row>
        <row r="3844">
          <cell r="B3844" t="str">
            <v>SI7244</v>
          </cell>
          <cell r="C3844" t="str">
            <v>Arbre - ARBRE01</v>
          </cell>
          <cell r="D3844" t="str">
            <v>Arbre - ARBRE01</v>
          </cell>
          <cell r="E3844" t="str">
            <v>PRUNUS CERASIF. PISSARDII SCI 150/200</v>
          </cell>
          <cell r="F3844"/>
          <cell r="G3844" t="str">
            <v xml:space="preserve">Scion </v>
          </cell>
          <cell r="H3844">
            <v>10</v>
          </cell>
          <cell r="I3844">
            <v>0</v>
          </cell>
          <cell r="J3844">
            <v>0</v>
          </cell>
        </row>
        <row r="3845">
          <cell r="B3845" t="str">
            <v>SI7242</v>
          </cell>
          <cell r="C3845" t="str">
            <v>Arbre - ARBRE01</v>
          </cell>
          <cell r="D3845" t="str">
            <v>Arbre - ARBRE01</v>
          </cell>
          <cell r="E3845" t="str">
            <v>PRUNUS CERASIF. PISSARDII SCI 200/250</v>
          </cell>
          <cell r="F3845"/>
          <cell r="G3845" t="str">
            <v xml:space="preserve">Scion </v>
          </cell>
          <cell r="H3845">
            <v>5</v>
          </cell>
          <cell r="I3845">
            <v>0</v>
          </cell>
          <cell r="J3845">
            <v>0</v>
          </cell>
        </row>
        <row r="3846">
          <cell r="B3846" t="str">
            <v>SI7248</v>
          </cell>
          <cell r="C3846" t="str">
            <v>Arbre - ARBRE01</v>
          </cell>
          <cell r="D3846" t="str">
            <v>Arbre - ARBRE01</v>
          </cell>
          <cell r="E3846" t="str">
            <v>PRUNUS CERASIF. PISSARDII SCI 60/100</v>
          </cell>
          <cell r="F3846"/>
          <cell r="G3846" t="str">
            <v xml:space="preserve">Scion </v>
          </cell>
          <cell r="H3846">
            <v>10</v>
          </cell>
          <cell r="I3846">
            <v>0</v>
          </cell>
          <cell r="J3846">
            <v>0</v>
          </cell>
        </row>
        <row r="3847">
          <cell r="B3847" t="str">
            <v>PG7210</v>
          </cell>
          <cell r="C3847" t="str">
            <v>Porte Greffe - PGREF01</v>
          </cell>
          <cell r="D3847" t="str">
            <v>Porte Greffe - PGREF01</v>
          </cell>
          <cell r="E3847" t="str">
            <v>PRUNUS CERASIFERA DE LESDAIN PGRP Ø 7/10</v>
          </cell>
          <cell r="F3847"/>
          <cell r="G3847" t="str">
            <v xml:space="preserve">Porte Greffe Repiqué </v>
          </cell>
          <cell r="H3847">
            <v>25</v>
          </cell>
          <cell r="I3847">
            <v>128</v>
          </cell>
          <cell r="J3847">
            <v>36</v>
          </cell>
          <cell r="K3847"/>
        </row>
        <row r="3848">
          <cell r="B3848" t="str">
            <v>PG7217</v>
          </cell>
          <cell r="C3848" t="str">
            <v>Porte Greffe - PGREF01</v>
          </cell>
          <cell r="D3848" t="str">
            <v>Porte Greffe - PGREF01</v>
          </cell>
          <cell r="E3848" t="str">
            <v>PRUNUS CERASIFERA PGRP Ø 10/12</v>
          </cell>
          <cell r="F3848"/>
          <cell r="G3848" t="str">
            <v xml:space="preserve">Porte Greffe Repiqué </v>
          </cell>
          <cell r="H3848">
            <v>50</v>
          </cell>
          <cell r="I3848">
            <v>6</v>
          </cell>
          <cell r="J3848">
            <v>6</v>
          </cell>
          <cell r="K3848"/>
        </row>
        <row r="3849">
          <cell r="B3849" t="str">
            <v>PG7213</v>
          </cell>
          <cell r="C3849" t="str">
            <v>Porte Greffe - PGREF01</v>
          </cell>
          <cell r="D3849" t="str">
            <v>Porte Greffe - PGREF01</v>
          </cell>
          <cell r="E3849" t="str">
            <v>PRUNUS CERASIFERA PGRP Ø 7/10</v>
          </cell>
          <cell r="F3849"/>
          <cell r="G3849" t="str">
            <v xml:space="preserve">Porte Greffe Repiqué </v>
          </cell>
          <cell r="H3849">
            <v>50</v>
          </cell>
          <cell r="I3849">
            <v>6</v>
          </cell>
          <cell r="J3849">
            <v>0</v>
          </cell>
          <cell r="K3849"/>
        </row>
        <row r="3850">
          <cell r="B3850" t="str">
            <v>GC26050B</v>
          </cell>
          <cell r="C3850" t="str">
            <v>Arbre - ARBRE01</v>
          </cell>
          <cell r="D3850" t="str">
            <v>Arbre - ARBRE01</v>
          </cell>
          <cell r="E3850" t="str">
            <v>PRUNUS CHOCOLATE ICE GC1.2L R</v>
          </cell>
          <cell r="F3850"/>
          <cell r="G3850" t="str">
            <v xml:space="preserve">Pot 1.2 Litres </v>
          </cell>
          <cell r="H3850">
            <v>10</v>
          </cell>
          <cell r="I3850">
            <v>13</v>
          </cell>
          <cell r="J3850">
            <v>5</v>
          </cell>
        </row>
        <row r="3851">
          <cell r="B3851" t="str">
            <v>BR7219</v>
          </cell>
          <cell r="C3851" t="str">
            <v>Arbre - ARBRE01</v>
          </cell>
          <cell r="D3851" t="str">
            <v>Arbre - ARBRE01</v>
          </cell>
          <cell r="E3851" t="str">
            <v>PRUNUS CISTENA BRP 20/30</v>
          </cell>
          <cell r="F3851"/>
          <cell r="G3851" t="str">
            <v xml:space="preserve">Bouture Repiqué </v>
          </cell>
          <cell r="H3851">
            <v>25</v>
          </cell>
          <cell r="I3851">
            <v>0</v>
          </cell>
          <cell r="J3851">
            <v>0</v>
          </cell>
        </row>
        <row r="3852">
          <cell r="B3852" t="str">
            <v>BR7221</v>
          </cell>
          <cell r="C3852" t="str">
            <v>Arbre - ARBRE01</v>
          </cell>
          <cell r="D3852" t="str">
            <v>Arbre - ARBRE01</v>
          </cell>
          <cell r="E3852" t="str">
            <v>PRUNUS CISTENA BRP 30/45</v>
          </cell>
          <cell r="F3852"/>
          <cell r="G3852" t="str">
            <v xml:space="preserve">Bouture Repiqué </v>
          </cell>
          <cell r="H3852">
            <v>25</v>
          </cell>
          <cell r="I3852">
            <v>0</v>
          </cell>
          <cell r="J3852">
            <v>0</v>
          </cell>
        </row>
        <row r="3853">
          <cell r="B3853" t="str">
            <v>BR7218</v>
          </cell>
          <cell r="C3853" t="str">
            <v>Arbre - ARBRE01</v>
          </cell>
          <cell r="D3853" t="str">
            <v>Arbre - ARBRE01</v>
          </cell>
          <cell r="E3853" t="str">
            <v>PRUNUS CISTENA BRP R</v>
          </cell>
          <cell r="F3853"/>
          <cell r="G3853" t="str">
            <v xml:space="preserve">Bouture Repiqué </v>
          </cell>
          <cell r="H3853">
            <v>25</v>
          </cell>
          <cell r="I3853">
            <v>0</v>
          </cell>
          <cell r="J3853">
            <v>0</v>
          </cell>
        </row>
        <row r="3854">
          <cell r="B3854" t="str">
            <v>GC28219B</v>
          </cell>
          <cell r="C3854" t="str">
            <v>Arbre - ARBRE01</v>
          </cell>
          <cell r="D3854" t="str">
            <v>Arbre - ARBRE01</v>
          </cell>
          <cell r="E3854" t="str">
            <v>PRUNUS CISTENA GC1L2 R</v>
          </cell>
          <cell r="F3854"/>
          <cell r="G3854" t="str">
            <v xml:space="preserve">Pot 1.2 Litres </v>
          </cell>
          <cell r="H3854">
            <v>10</v>
          </cell>
          <cell r="I3854">
            <v>0</v>
          </cell>
          <cell r="J3854">
            <v>0</v>
          </cell>
        </row>
        <row r="3855">
          <cell r="B3855" t="str">
            <v>GC26052B</v>
          </cell>
          <cell r="C3855" t="str">
            <v>Arbre - ARBRE01</v>
          </cell>
          <cell r="D3855" t="str">
            <v>Arbre - ARBRE01</v>
          </cell>
          <cell r="E3855" t="str">
            <v>PRUNUS COLLINGWOOD INGR GC1.2L R</v>
          </cell>
          <cell r="F3855"/>
          <cell r="G3855" t="str">
            <v xml:space="preserve">Pot 1.2 Litres </v>
          </cell>
          <cell r="H3855">
            <v>10</v>
          </cell>
          <cell r="I3855">
            <v>11</v>
          </cell>
          <cell r="J3855">
            <v>0</v>
          </cell>
        </row>
        <row r="3856">
          <cell r="B3856" t="str">
            <v>GC28416</v>
          </cell>
          <cell r="C3856" t="str">
            <v>Fruitier - FRUITIER</v>
          </cell>
          <cell r="D3856" t="str">
            <v>Fruitier - FRUITIER</v>
          </cell>
          <cell r="E3856" t="str">
            <v>PRUNUS DOMES. MIRABELLE DE NANCY GC1L2 T</v>
          </cell>
          <cell r="F3856"/>
          <cell r="G3856" t="str">
            <v xml:space="preserve">Pot 1.2 Litres </v>
          </cell>
          <cell r="H3856">
            <v>10</v>
          </cell>
          <cell r="I3856">
            <v>0</v>
          </cell>
          <cell r="J3856">
            <v>0</v>
          </cell>
          <cell r="K3856"/>
        </row>
        <row r="3857">
          <cell r="B3857" t="str">
            <v>BG28706</v>
          </cell>
          <cell r="C3857" t="str">
            <v>Fruitier - FRUITIER</v>
          </cell>
          <cell r="D3857" t="str">
            <v>Fruitier - FRUITIER</v>
          </cell>
          <cell r="E3857" t="str">
            <v>PRUNUS F X P CER. CRIMSON PASSION BG1LAR</v>
          </cell>
          <cell r="F3857"/>
          <cell r="G3857" t="str">
            <v xml:space="preserve">Pot 1 Litre Anti-Chignon </v>
          </cell>
          <cell r="H3857">
            <v>12</v>
          </cell>
          <cell r="I3857">
            <v>85</v>
          </cell>
          <cell r="J3857">
            <v>75</v>
          </cell>
          <cell r="K3857"/>
        </row>
        <row r="3858">
          <cell r="B3858" t="str">
            <v>BC11638B</v>
          </cell>
          <cell r="C3858" t="str">
            <v>Arbuste - ARBU01</v>
          </cell>
          <cell r="D3858" t="str">
            <v>Arbuste - ARBU01</v>
          </cell>
          <cell r="E3858" t="str">
            <v>PRUNUS INCISA KOJO NO MAI BC1.3L</v>
          </cell>
          <cell r="F3858"/>
          <cell r="G3858" t="str">
            <v xml:space="preserve">Pot 1.3 Litres </v>
          </cell>
          <cell r="H3858">
            <v>10</v>
          </cell>
          <cell r="I3858">
            <v>391</v>
          </cell>
          <cell r="J3858">
            <v>0</v>
          </cell>
          <cell r="K3858" t="str">
            <v>H</v>
          </cell>
        </row>
        <row r="3859">
          <cell r="B3859" t="str">
            <v>BP27921</v>
          </cell>
          <cell r="C3859" t="str">
            <v>Arbuste - ARBU01</v>
          </cell>
          <cell r="D3859" t="str">
            <v>Arbuste - ARBU01</v>
          </cell>
          <cell r="E3859" t="str">
            <v>PRUNUS INCISA KOJO NO MAI BP9</v>
          </cell>
          <cell r="F3859"/>
          <cell r="G3859" t="str">
            <v xml:space="preserve">Motte Ø 9 </v>
          </cell>
          <cell r="H3859">
            <v>18</v>
          </cell>
          <cell r="I3859">
            <v>1386</v>
          </cell>
          <cell r="J3859">
            <v>635</v>
          </cell>
          <cell r="K3859" t="str">
            <v>H</v>
          </cell>
        </row>
        <row r="3860">
          <cell r="B3860" t="str">
            <v>BG22768B</v>
          </cell>
          <cell r="C3860" t="str">
            <v>Arbre - ARBRE01</v>
          </cell>
          <cell r="D3860" t="str">
            <v>Arbre - ARBRE01</v>
          </cell>
          <cell r="E3860" t="str">
            <v>PRUNUS INCISA THE BRIDE BG1LA R</v>
          </cell>
          <cell r="F3860"/>
          <cell r="G3860" t="str">
            <v xml:space="preserve">Pot 1 Litre Anti-Chignon </v>
          </cell>
          <cell r="H3860">
            <v>12</v>
          </cell>
          <cell r="I3860">
            <v>0</v>
          </cell>
          <cell r="J3860">
            <v>0</v>
          </cell>
          <cell r="K3860"/>
        </row>
        <row r="3861">
          <cell r="B3861" t="str">
            <v>BA7060</v>
          </cell>
          <cell r="C3861" t="str">
            <v>Arbuste - ARBU01</v>
          </cell>
          <cell r="D3861" t="str">
            <v>Arbuste - ARBU01</v>
          </cell>
          <cell r="E3861" t="str">
            <v>PRUNUS LAURO. CAUCASICA BA5</v>
          </cell>
          <cell r="F3861"/>
          <cell r="G3861" t="str">
            <v xml:space="preserve">Motte Ø 5 </v>
          </cell>
          <cell r="H3861">
            <v>77</v>
          </cell>
          <cell r="I3861">
            <v>0</v>
          </cell>
          <cell r="J3861">
            <v>0</v>
          </cell>
          <cell r="K3861"/>
        </row>
        <row r="3862">
          <cell r="B3862" t="str">
            <v>BA26755</v>
          </cell>
          <cell r="C3862" t="str">
            <v>Arbuste - ARBU01</v>
          </cell>
          <cell r="D3862" t="str">
            <v>Arbuste - ARBU01</v>
          </cell>
          <cell r="E3862" t="str">
            <v>PRUNUS LAURO. CAUCASICA BA7 CONT</v>
          </cell>
          <cell r="F3862"/>
          <cell r="G3862" t="str">
            <v xml:space="preserve">Motte Ø 7 </v>
          </cell>
          <cell r="H3862">
            <v>40</v>
          </cell>
          <cell r="I3862">
            <v>0</v>
          </cell>
          <cell r="J3862">
            <v>0</v>
          </cell>
          <cell r="K3862"/>
        </row>
        <row r="3863">
          <cell r="B3863" t="str">
            <v>BP7062</v>
          </cell>
          <cell r="C3863" t="str">
            <v>Arbuste - ARBU01</v>
          </cell>
          <cell r="D3863" t="str">
            <v>Arbuste - ARBU01</v>
          </cell>
          <cell r="E3863" t="str">
            <v>PRUNUS LAURO. CAUCASICA BP8</v>
          </cell>
          <cell r="F3863"/>
          <cell r="G3863" t="str">
            <v xml:space="preserve">Motte Ø 8 </v>
          </cell>
          <cell r="H3863">
            <v>28</v>
          </cell>
          <cell r="I3863">
            <v>204</v>
          </cell>
          <cell r="J3863">
            <v>84</v>
          </cell>
          <cell r="K3863"/>
        </row>
        <row r="3864">
          <cell r="B3864" t="str">
            <v>BR28701</v>
          </cell>
          <cell r="C3864" t="str">
            <v>Arbuste - ARBU01</v>
          </cell>
          <cell r="D3864" t="str">
            <v>Arbuste - ARBU01</v>
          </cell>
          <cell r="E3864" t="str">
            <v>PRUNUS LAURO. CAUCASICA BRP 12/20</v>
          </cell>
          <cell r="F3864"/>
          <cell r="G3864" t="str">
            <v xml:space="preserve">Bouture Repiqué </v>
          </cell>
          <cell r="H3864">
            <v>25</v>
          </cell>
          <cell r="I3864">
            <v>0</v>
          </cell>
          <cell r="J3864">
            <v>0</v>
          </cell>
          <cell r="K3864"/>
        </row>
        <row r="3865">
          <cell r="B3865" t="str">
            <v>BR7056</v>
          </cell>
          <cell r="C3865" t="str">
            <v>Arbuste - ARBU01</v>
          </cell>
          <cell r="D3865" t="str">
            <v>Arbuste - ARBU01</v>
          </cell>
          <cell r="E3865" t="str">
            <v>PRUNUS LAURO. CAUCASICA BRP 12/20 R</v>
          </cell>
          <cell r="F3865"/>
          <cell r="G3865" t="str">
            <v xml:space="preserve">Bouture Repiqué </v>
          </cell>
          <cell r="H3865">
            <v>25</v>
          </cell>
          <cell r="I3865">
            <v>0</v>
          </cell>
          <cell r="J3865">
            <v>0</v>
          </cell>
          <cell r="K3865"/>
        </row>
        <row r="3866">
          <cell r="B3866" t="str">
            <v>BR7057</v>
          </cell>
          <cell r="C3866" t="str">
            <v>Arbuste - ARBU01</v>
          </cell>
          <cell r="D3866" t="str">
            <v>Arbuste - ARBU01</v>
          </cell>
          <cell r="E3866" t="str">
            <v>PRUNUS LAURO. CAUCASICA BRP 20/30</v>
          </cell>
          <cell r="F3866"/>
          <cell r="G3866" t="str">
            <v xml:space="preserve">Bouture Repiqué </v>
          </cell>
          <cell r="H3866">
            <v>25</v>
          </cell>
          <cell r="I3866">
            <v>12</v>
          </cell>
          <cell r="J3866">
            <v>12</v>
          </cell>
          <cell r="K3866"/>
        </row>
        <row r="3867">
          <cell r="B3867" t="str">
            <v>BR7064</v>
          </cell>
          <cell r="C3867" t="str">
            <v>Arbuste - ARBU01</v>
          </cell>
          <cell r="D3867" t="str">
            <v>Arbuste - ARBU01</v>
          </cell>
          <cell r="E3867" t="str">
            <v>PRUNUS LAURO. CAUCASICA BRP 20/30 R</v>
          </cell>
          <cell r="F3867"/>
          <cell r="G3867" t="str">
            <v xml:space="preserve">Bouture Repiqué </v>
          </cell>
          <cell r="H3867">
            <v>25</v>
          </cell>
          <cell r="I3867">
            <v>100</v>
          </cell>
          <cell r="J3867">
            <v>40</v>
          </cell>
          <cell r="K3867"/>
        </row>
        <row r="3868">
          <cell r="B3868" t="str">
            <v>BR9968</v>
          </cell>
          <cell r="C3868" t="str">
            <v>Arbuste - ARBU01</v>
          </cell>
          <cell r="D3868" t="str">
            <v>Arbuste - ARBU01</v>
          </cell>
          <cell r="E3868" t="str">
            <v>PRUNUS LAURO. CAUCASICA BRP 30/45</v>
          </cell>
          <cell r="F3868"/>
          <cell r="G3868" t="str">
            <v xml:space="preserve">Bouture Repiqué </v>
          </cell>
          <cell r="H3868">
            <v>25</v>
          </cell>
          <cell r="I3868">
            <v>20</v>
          </cell>
          <cell r="J3868">
            <v>0</v>
          </cell>
          <cell r="K3868"/>
        </row>
        <row r="3869">
          <cell r="B3869" t="str">
            <v>BR7058</v>
          </cell>
          <cell r="C3869" t="str">
            <v>Arbuste - ARBU01</v>
          </cell>
          <cell r="D3869" t="str">
            <v>Arbuste - ARBU01</v>
          </cell>
          <cell r="E3869" t="str">
            <v>PRUNUS LAURO. CAUCASICA BRP 30/45 R</v>
          </cell>
          <cell r="F3869"/>
          <cell r="G3869" t="str">
            <v xml:space="preserve">Bouture Repiqué </v>
          </cell>
          <cell r="H3869">
            <v>10</v>
          </cell>
          <cell r="I3869">
            <v>1760</v>
          </cell>
          <cell r="J3869">
            <v>1383</v>
          </cell>
          <cell r="K3869"/>
        </row>
        <row r="3870">
          <cell r="B3870" t="str">
            <v>BR7063</v>
          </cell>
          <cell r="C3870" t="str">
            <v>Arbuste - ARBU01</v>
          </cell>
          <cell r="D3870" t="str">
            <v>Arbuste - ARBU01</v>
          </cell>
          <cell r="E3870" t="str">
            <v>PRUNUS LAURO. CAUCASICA BRP TFE</v>
          </cell>
          <cell r="F3870"/>
          <cell r="G3870" t="str">
            <v xml:space="preserve">Bouture Repiqué </v>
          </cell>
          <cell r="H3870">
            <v>10</v>
          </cell>
          <cell r="I3870">
            <v>0</v>
          </cell>
          <cell r="J3870">
            <v>0</v>
          </cell>
          <cell r="K3870"/>
        </row>
        <row r="3871">
          <cell r="B3871" t="str">
            <v>BA9366</v>
          </cell>
          <cell r="C3871" t="str">
            <v>Arbuste - ARBU01</v>
          </cell>
          <cell r="D3871" t="str">
            <v>Arbuste - ARBU01</v>
          </cell>
          <cell r="E3871" t="str">
            <v>PRUNUS LAURO. CAUCASICA DART'S BA5</v>
          </cell>
          <cell r="F3871"/>
          <cell r="G3871" t="str">
            <v xml:space="preserve">Motte Ø 5 </v>
          </cell>
          <cell r="H3871">
            <v>77</v>
          </cell>
          <cell r="I3871">
            <v>0</v>
          </cell>
          <cell r="J3871">
            <v>0</v>
          </cell>
        </row>
        <row r="3872">
          <cell r="B3872" t="str">
            <v>BA11906</v>
          </cell>
          <cell r="C3872" t="str">
            <v>Arbuste - ARBU01</v>
          </cell>
          <cell r="D3872" t="str">
            <v>Arbuste - ARBU01</v>
          </cell>
          <cell r="E3872" t="str">
            <v>PRUNUS LAURO. CAUCASICA DART'S BA7 CONT</v>
          </cell>
          <cell r="F3872"/>
          <cell r="G3872" t="str">
            <v xml:space="preserve">Motte Ø 7 </v>
          </cell>
          <cell r="H3872">
            <v>40</v>
          </cell>
          <cell r="I3872">
            <v>100</v>
          </cell>
          <cell r="J3872">
            <v>0</v>
          </cell>
        </row>
        <row r="3873">
          <cell r="B3873" t="str">
            <v>BC7069B</v>
          </cell>
          <cell r="C3873" t="str">
            <v>Arbuste - ARBU01</v>
          </cell>
          <cell r="D3873" t="str">
            <v>Arbuste - ARBU01</v>
          </cell>
          <cell r="E3873" t="str">
            <v>PRUNUS LAURO. CAUCASICA DART'S BC1.3L</v>
          </cell>
          <cell r="F3873"/>
          <cell r="G3873" t="str">
            <v xml:space="preserve">Pot 1.3 Litres </v>
          </cell>
          <cell r="H3873">
            <v>10</v>
          </cell>
          <cell r="I3873">
            <v>262</v>
          </cell>
          <cell r="J3873">
            <v>55</v>
          </cell>
        </row>
        <row r="3874">
          <cell r="B3874" t="str">
            <v>BP7070</v>
          </cell>
          <cell r="C3874" t="str">
            <v>Arbuste - ARBU01</v>
          </cell>
          <cell r="D3874" t="str">
            <v>Arbuste - ARBU01</v>
          </cell>
          <cell r="E3874" t="str">
            <v>PRUNUS LAURO. CAUCASICA DART'S BP8</v>
          </cell>
          <cell r="F3874"/>
          <cell r="G3874" t="str">
            <v xml:space="preserve">Motte Ø 8 </v>
          </cell>
          <cell r="H3874">
            <v>28</v>
          </cell>
          <cell r="I3874">
            <v>813</v>
          </cell>
          <cell r="J3874">
            <v>588</v>
          </cell>
          <cell r="K3874"/>
        </row>
        <row r="3875">
          <cell r="B3875" t="str">
            <v>BP28874</v>
          </cell>
          <cell r="C3875" t="str">
            <v>Arbuste - ARBU01</v>
          </cell>
          <cell r="D3875" t="str">
            <v>Arbuste - ARBU01</v>
          </cell>
          <cell r="E3875" t="str">
            <v>PRUNUS LAURO. CAUCASICA DART'S BP8 CT</v>
          </cell>
          <cell r="F3875"/>
          <cell r="G3875" t="str">
            <v xml:space="preserve">Motte Ø 8 </v>
          </cell>
          <cell r="H3875">
            <v>28</v>
          </cell>
          <cell r="I3875">
            <v>18</v>
          </cell>
          <cell r="J3875">
            <v>0</v>
          </cell>
          <cell r="K3875"/>
        </row>
        <row r="3876">
          <cell r="B3876" t="str">
            <v>BR28826</v>
          </cell>
          <cell r="C3876" t="str">
            <v>Arbuste - ARBU01</v>
          </cell>
          <cell r="D3876" t="str">
            <v>Arbuste - ARBU01</v>
          </cell>
          <cell r="E3876" t="str">
            <v>PRUNUS LAURO. CAUCASICA DART'S BRP</v>
          </cell>
          <cell r="F3876"/>
          <cell r="G3876" t="str">
            <v xml:space="preserve">Bouture Repiqué </v>
          </cell>
          <cell r="H3876">
            <v>25</v>
          </cell>
          <cell r="I3876">
            <v>0</v>
          </cell>
          <cell r="J3876">
            <v>0</v>
          </cell>
          <cell r="K3876"/>
        </row>
        <row r="3877">
          <cell r="B3877" t="str">
            <v>BR28699</v>
          </cell>
          <cell r="C3877" t="str">
            <v>Arbuste - ARBU01</v>
          </cell>
          <cell r="D3877" t="str">
            <v>Arbuste - ARBU01</v>
          </cell>
          <cell r="E3877" t="str">
            <v>PRUNUS LAURO. CAUCASICA DART'S BRP 12/20</v>
          </cell>
          <cell r="F3877"/>
          <cell r="G3877" t="str">
            <v xml:space="preserve">Bouture Repiqué </v>
          </cell>
          <cell r="H3877">
            <v>25</v>
          </cell>
          <cell r="I3877">
            <v>0</v>
          </cell>
          <cell r="J3877">
            <v>0</v>
          </cell>
          <cell r="K3877"/>
        </row>
        <row r="3878">
          <cell r="B3878" t="str">
            <v>BR7071</v>
          </cell>
          <cell r="C3878" t="str">
            <v>Arbuste - ARBU01</v>
          </cell>
          <cell r="D3878" t="str">
            <v>Arbuste - ARBU01</v>
          </cell>
          <cell r="E3878" t="str">
            <v>PRUNUS LAURO. CAUCASICA DART'S BRP 20/30</v>
          </cell>
          <cell r="F3878"/>
          <cell r="G3878" t="str">
            <v xml:space="preserve">Bouture Repiqué </v>
          </cell>
          <cell r="H3878">
            <v>25</v>
          </cell>
          <cell r="I3878">
            <v>40</v>
          </cell>
          <cell r="J3878">
            <v>30</v>
          </cell>
          <cell r="K3878"/>
        </row>
        <row r="3879">
          <cell r="B3879" t="str">
            <v>BR9948</v>
          </cell>
          <cell r="C3879" t="str">
            <v>Arbuste - ARBU01</v>
          </cell>
          <cell r="D3879" t="str">
            <v>Arbuste - ARBU01</v>
          </cell>
          <cell r="E3879" t="str">
            <v>PRUNUS LAURO. CAUCASICA DART'S BRP 30/45</v>
          </cell>
          <cell r="F3879"/>
          <cell r="G3879" t="str">
            <v xml:space="preserve">Bouture Repiqué </v>
          </cell>
          <cell r="H3879">
            <v>25</v>
          </cell>
          <cell r="I3879">
            <v>20</v>
          </cell>
          <cell r="J3879">
            <v>18</v>
          </cell>
          <cell r="K3879"/>
        </row>
        <row r="3880">
          <cell r="B3880" t="str">
            <v>BR9329</v>
          </cell>
          <cell r="C3880" t="str">
            <v>Arbuste - ARBU01</v>
          </cell>
          <cell r="D3880" t="str">
            <v>Arbuste - ARBU01</v>
          </cell>
          <cell r="E3880" t="str">
            <v>PRUNUS LAURO. CAUCASICA DART'S BRP TFE</v>
          </cell>
          <cell r="F3880"/>
          <cell r="G3880" t="str">
            <v xml:space="preserve">Bouture Repiqué </v>
          </cell>
          <cell r="H3880">
            <v>10</v>
          </cell>
          <cell r="I3880">
            <v>0</v>
          </cell>
          <cell r="J3880">
            <v>0</v>
          </cell>
          <cell r="K3880"/>
        </row>
        <row r="3881">
          <cell r="B3881" t="str">
            <v>BR28295</v>
          </cell>
          <cell r="C3881" t="str">
            <v>Arbuste - ARBU01</v>
          </cell>
          <cell r="D3881" t="str">
            <v>Arbuste - ARBU01</v>
          </cell>
          <cell r="E3881" t="str">
            <v>PRUNUS LAURO. CAUCASICA DART'S BRP12/20R</v>
          </cell>
          <cell r="F3881"/>
          <cell r="G3881" t="str">
            <v xml:space="preserve">Bouture Repiqué </v>
          </cell>
          <cell r="H3881">
            <v>25</v>
          </cell>
          <cell r="I3881">
            <v>0</v>
          </cell>
          <cell r="J3881">
            <v>0</v>
          </cell>
          <cell r="K3881"/>
        </row>
        <row r="3882">
          <cell r="B3882" t="str">
            <v>BR9645</v>
          </cell>
          <cell r="C3882" t="str">
            <v>Arbuste - ARBU01</v>
          </cell>
          <cell r="D3882" t="str">
            <v>Arbuste - ARBU01</v>
          </cell>
          <cell r="E3882" t="str">
            <v>PRUNUS LAURO. CAUCASICA DART'S BRP20/30R</v>
          </cell>
          <cell r="F3882"/>
          <cell r="G3882" t="str">
            <v xml:space="preserve">Bouture Repiqué </v>
          </cell>
          <cell r="H3882">
            <v>25</v>
          </cell>
          <cell r="I3882">
            <v>532</v>
          </cell>
          <cell r="J3882">
            <v>0</v>
          </cell>
          <cell r="K3882"/>
        </row>
        <row r="3883">
          <cell r="B3883" t="str">
            <v>BR9646</v>
          </cell>
          <cell r="C3883" t="str">
            <v>Arbuste - ARBU01</v>
          </cell>
          <cell r="D3883" t="str">
            <v>Arbuste - ARBU01</v>
          </cell>
          <cell r="E3883" t="str">
            <v>PRUNUS LAURO. CAUCASICA DART'S BRP30/45R</v>
          </cell>
          <cell r="F3883"/>
          <cell r="G3883" t="str">
            <v xml:space="preserve">Bouture Repiqué </v>
          </cell>
          <cell r="H3883">
            <v>10</v>
          </cell>
          <cell r="I3883">
            <v>150</v>
          </cell>
          <cell r="J3883">
            <v>0</v>
          </cell>
          <cell r="K3883"/>
        </row>
        <row r="3884">
          <cell r="B3884" t="str">
            <v>BR7076</v>
          </cell>
          <cell r="C3884" t="str">
            <v>Arbuste - ARBU01</v>
          </cell>
          <cell r="D3884" t="str">
            <v>Arbuste - ARBU01</v>
          </cell>
          <cell r="E3884" t="str">
            <v>PRUNUS LAURO. CHERRY BRANDY BRP 12/20 R</v>
          </cell>
          <cell r="F3884"/>
          <cell r="G3884" t="str">
            <v xml:space="preserve">Bouture Repiqué </v>
          </cell>
          <cell r="H3884">
            <v>25</v>
          </cell>
          <cell r="I3884">
            <v>32</v>
          </cell>
          <cell r="J3884">
            <v>0</v>
          </cell>
          <cell r="K3884"/>
        </row>
        <row r="3885">
          <cell r="B3885" t="str">
            <v>BR7081</v>
          </cell>
          <cell r="C3885" t="str">
            <v>Arbuste - ARBU01</v>
          </cell>
          <cell r="D3885" t="str">
            <v>Arbuste - ARBU01</v>
          </cell>
          <cell r="E3885" t="str">
            <v>PRUNUS LAURO. CHERRY BRANDY BRP 20/30 R</v>
          </cell>
          <cell r="F3885"/>
          <cell r="G3885" t="str">
            <v xml:space="preserve">Bouture Repiqué </v>
          </cell>
          <cell r="H3885">
            <v>10</v>
          </cell>
          <cell r="I3885">
            <v>250</v>
          </cell>
          <cell r="J3885">
            <v>0</v>
          </cell>
          <cell r="K3885"/>
        </row>
        <row r="3886">
          <cell r="B3886" t="str">
            <v>BR28825</v>
          </cell>
          <cell r="C3886" t="str">
            <v>Arbuste - ARBU01</v>
          </cell>
          <cell r="D3886" t="str">
            <v>Arbuste - ARBU01</v>
          </cell>
          <cell r="E3886" t="str">
            <v>PRUNUS LAURO. CHERRY BRANDY BRP 30/45 R</v>
          </cell>
          <cell r="F3886"/>
          <cell r="G3886" t="str">
            <v xml:space="preserve">Bouture Repiqué </v>
          </cell>
          <cell r="H3886">
            <v>10</v>
          </cell>
          <cell r="I3886">
            <v>0</v>
          </cell>
          <cell r="J3886">
            <v>0</v>
          </cell>
          <cell r="K3886"/>
        </row>
        <row r="3887">
          <cell r="B3887" t="str">
            <v>BR9914</v>
          </cell>
          <cell r="C3887" t="str">
            <v>Arbuste - ARBU01</v>
          </cell>
          <cell r="D3887" t="str">
            <v>Arbuste - ARBU01</v>
          </cell>
          <cell r="E3887" t="str">
            <v>PRUNUS LAURO. DIANA BRP 12/20 R</v>
          </cell>
          <cell r="F3887"/>
          <cell r="G3887" t="str">
            <v xml:space="preserve">Bouture Repiqué </v>
          </cell>
          <cell r="H3887">
            <v>25</v>
          </cell>
          <cell r="I3887">
            <v>120</v>
          </cell>
          <cell r="J3887">
            <v>120</v>
          </cell>
          <cell r="K3887"/>
        </row>
        <row r="3888">
          <cell r="B3888" t="str">
            <v>BR9915</v>
          </cell>
          <cell r="C3888" t="str">
            <v>Arbuste - ARBU01</v>
          </cell>
          <cell r="D3888" t="str">
            <v>Arbuste - ARBU01</v>
          </cell>
          <cell r="E3888" t="str">
            <v>PRUNUS LAURO. DIANA BRP 20/30 R</v>
          </cell>
          <cell r="F3888"/>
          <cell r="G3888" t="str">
            <v xml:space="preserve">Bouture Repiqué </v>
          </cell>
          <cell r="H3888">
            <v>25</v>
          </cell>
          <cell r="I3888">
            <v>30</v>
          </cell>
          <cell r="J3888">
            <v>26</v>
          </cell>
          <cell r="K3888"/>
        </row>
        <row r="3889">
          <cell r="B3889" t="str">
            <v>BR21867</v>
          </cell>
          <cell r="C3889" t="str">
            <v>Arbuste - ARBU01</v>
          </cell>
          <cell r="D3889" t="str">
            <v>Arbuste - ARBU01</v>
          </cell>
          <cell r="E3889" t="str">
            <v>PRUNUS LAURO. DIANA BRP 30/45</v>
          </cell>
          <cell r="F3889"/>
          <cell r="G3889" t="str">
            <v xml:space="preserve">Bouture Repiqué </v>
          </cell>
          <cell r="H3889">
            <v>25</v>
          </cell>
          <cell r="I3889">
            <v>0</v>
          </cell>
          <cell r="J3889">
            <v>0</v>
          </cell>
          <cell r="K3889"/>
        </row>
        <row r="3890">
          <cell r="B3890" t="str">
            <v>BR9916</v>
          </cell>
          <cell r="C3890" t="str">
            <v>Arbuste - ARBU01</v>
          </cell>
          <cell r="D3890" t="str">
            <v>Arbuste - ARBU01</v>
          </cell>
          <cell r="E3890" t="str">
            <v>PRUNUS LAURO. DIANA BRP 30/45 R</v>
          </cell>
          <cell r="F3890"/>
          <cell r="G3890" t="str">
            <v xml:space="preserve">Bouture Repiqué </v>
          </cell>
          <cell r="H3890">
            <v>10</v>
          </cell>
          <cell r="I3890">
            <v>0</v>
          </cell>
          <cell r="J3890">
            <v>0</v>
          </cell>
          <cell r="K3890"/>
        </row>
        <row r="3891">
          <cell r="B3891" t="str">
            <v>BP25691</v>
          </cell>
          <cell r="C3891" t="str">
            <v>Arbuste - ARBU01</v>
          </cell>
          <cell r="D3891" t="str">
            <v>Arbuste - ARBU01</v>
          </cell>
          <cell r="E3891" t="str">
            <v>PRUNUS LAURO. ELLY® BP8</v>
          </cell>
          <cell r="F3891"/>
          <cell r="G3891" t="str">
            <v xml:space="preserve">Motte Ø 8 </v>
          </cell>
          <cell r="H3891">
            <v>28</v>
          </cell>
          <cell r="I3891">
            <v>0</v>
          </cell>
          <cell r="J3891">
            <v>0</v>
          </cell>
        </row>
        <row r="3892">
          <cell r="B3892" t="str">
            <v>BR25314</v>
          </cell>
          <cell r="C3892" t="str">
            <v>Arbuste - ARBU01</v>
          </cell>
          <cell r="D3892" t="str">
            <v>Arbuste - ARBU01</v>
          </cell>
          <cell r="E3892" t="str">
            <v>PRUNUS LAURO. ELLY® BRP 30/45 R</v>
          </cell>
          <cell r="F3892"/>
          <cell r="G3892" t="str">
            <v xml:space="preserve">Bouture Repiqué </v>
          </cell>
          <cell r="H3892">
            <v>10</v>
          </cell>
          <cell r="I3892">
            <v>0</v>
          </cell>
          <cell r="J3892">
            <v>0</v>
          </cell>
        </row>
        <row r="3893">
          <cell r="B3893" t="str">
            <v>BA7091</v>
          </cell>
          <cell r="C3893" t="str">
            <v>Arbuste - ARBU01</v>
          </cell>
          <cell r="D3893" t="str">
            <v>Arbuste - ARBU01</v>
          </cell>
          <cell r="E3893" t="str">
            <v>PRUNUS LAURO. ETNA® BA5</v>
          </cell>
          <cell r="F3893"/>
          <cell r="G3893" t="str">
            <v xml:space="preserve">Motte Ø 5 </v>
          </cell>
          <cell r="H3893">
            <v>77</v>
          </cell>
          <cell r="I3893">
            <v>0</v>
          </cell>
          <cell r="J3893">
            <v>0</v>
          </cell>
        </row>
        <row r="3894">
          <cell r="B3894" t="str">
            <v>BP7084</v>
          </cell>
          <cell r="C3894" t="str">
            <v>Arbuste - ARBU01</v>
          </cell>
          <cell r="D3894" t="str">
            <v>Arbuste - ARBU01</v>
          </cell>
          <cell r="E3894" t="str">
            <v>PRUNUS LAURO. ETNA® BP8</v>
          </cell>
          <cell r="F3894"/>
          <cell r="G3894" t="str">
            <v xml:space="preserve">Motte Ø 8 </v>
          </cell>
          <cell r="H3894">
            <v>28</v>
          </cell>
          <cell r="I3894">
            <v>350</v>
          </cell>
          <cell r="J3894">
            <v>235</v>
          </cell>
        </row>
        <row r="3895">
          <cell r="B3895" t="str">
            <v>BR28162</v>
          </cell>
          <cell r="C3895" t="str">
            <v>Arbuste - ARBU01</v>
          </cell>
          <cell r="D3895" t="str">
            <v>Arbuste - ARBU01</v>
          </cell>
          <cell r="E3895" t="str">
            <v>PRUNUS LAURO. ETNA® BRP</v>
          </cell>
          <cell r="F3895"/>
          <cell r="G3895" t="str">
            <v xml:space="preserve">Bouture Repiqué </v>
          </cell>
          <cell r="H3895">
            <v>25</v>
          </cell>
          <cell r="I3895">
            <v>0</v>
          </cell>
          <cell r="J3895">
            <v>0</v>
          </cell>
        </row>
        <row r="3896">
          <cell r="B3896" t="str">
            <v>BR7085</v>
          </cell>
          <cell r="C3896" t="str">
            <v>Arbuste - ARBU01</v>
          </cell>
          <cell r="D3896" t="str">
            <v>Arbuste - ARBU01</v>
          </cell>
          <cell r="E3896" t="str">
            <v>PRUNUS LAURO. ETNA® BRP 12/20</v>
          </cell>
          <cell r="F3896"/>
          <cell r="G3896" t="str">
            <v xml:space="preserve">Bouture Repiqué </v>
          </cell>
          <cell r="H3896">
            <v>25</v>
          </cell>
          <cell r="I3896">
            <v>0</v>
          </cell>
          <cell r="J3896">
            <v>0</v>
          </cell>
        </row>
        <row r="3897">
          <cell r="B3897" t="str">
            <v>BR7089</v>
          </cell>
          <cell r="C3897" t="str">
            <v>Arbuste - ARBU01</v>
          </cell>
          <cell r="D3897" t="str">
            <v>Arbuste - ARBU01</v>
          </cell>
          <cell r="E3897" t="str">
            <v>PRUNUS LAURO. ETNA® BRP 12/20 R</v>
          </cell>
          <cell r="F3897"/>
          <cell r="G3897" t="str">
            <v xml:space="preserve">Bouture Repiqué </v>
          </cell>
          <cell r="H3897">
            <v>25</v>
          </cell>
          <cell r="I3897">
            <v>471</v>
          </cell>
          <cell r="J3897">
            <v>471</v>
          </cell>
        </row>
        <row r="3898">
          <cell r="B3898" t="str">
            <v>BR7086</v>
          </cell>
          <cell r="C3898" t="str">
            <v>Arbuste - ARBU01</v>
          </cell>
          <cell r="D3898" t="str">
            <v>Arbuste - ARBU01</v>
          </cell>
          <cell r="E3898" t="str">
            <v>PRUNUS LAURO. ETNA® BRP 20/30</v>
          </cell>
          <cell r="F3898"/>
          <cell r="G3898" t="str">
            <v xml:space="preserve">Bouture Repiqué </v>
          </cell>
          <cell r="H3898">
            <v>25</v>
          </cell>
          <cell r="I3898">
            <v>0</v>
          </cell>
          <cell r="J3898">
            <v>0</v>
          </cell>
        </row>
        <row r="3899">
          <cell r="B3899" t="str">
            <v>BR7087</v>
          </cell>
          <cell r="C3899" t="str">
            <v>Arbuste - ARBU01</v>
          </cell>
          <cell r="D3899" t="str">
            <v>Arbuste - ARBU01</v>
          </cell>
          <cell r="E3899" t="str">
            <v>PRUNUS LAURO. ETNA® BRP 20/30 R</v>
          </cell>
          <cell r="F3899"/>
          <cell r="G3899" t="str">
            <v xml:space="preserve">Bouture Repiqué </v>
          </cell>
          <cell r="H3899">
            <v>25</v>
          </cell>
          <cell r="I3899">
            <v>761</v>
          </cell>
          <cell r="J3899">
            <v>275</v>
          </cell>
        </row>
        <row r="3900">
          <cell r="B3900" t="str">
            <v>BR28165</v>
          </cell>
          <cell r="C3900" t="str">
            <v>Arbuste - ARBU01</v>
          </cell>
          <cell r="D3900" t="str">
            <v>Arbuste - ARBU01</v>
          </cell>
          <cell r="E3900" t="str">
            <v>PRUNUS LAURO. ETNA® BRP 30/45</v>
          </cell>
          <cell r="F3900"/>
          <cell r="G3900" t="str">
            <v xml:space="preserve">Bouture Repiqué </v>
          </cell>
          <cell r="H3900">
            <v>10</v>
          </cell>
          <cell r="I3900">
            <v>0</v>
          </cell>
          <cell r="J3900">
            <v>0</v>
          </cell>
        </row>
        <row r="3901">
          <cell r="B3901" t="str">
            <v>BR12178</v>
          </cell>
          <cell r="C3901" t="str">
            <v>Arbuste - ARBU01</v>
          </cell>
          <cell r="D3901" t="str">
            <v>Arbuste - ARBU01</v>
          </cell>
          <cell r="E3901" t="str">
            <v>PRUNUS LAURO. ETNA® BRP 30/45 R</v>
          </cell>
          <cell r="F3901"/>
          <cell r="G3901" t="str">
            <v xml:space="preserve">Bouture Repiqué </v>
          </cell>
          <cell r="H3901">
            <v>10</v>
          </cell>
          <cell r="I3901">
            <v>0</v>
          </cell>
          <cell r="J3901">
            <v>0</v>
          </cell>
        </row>
        <row r="3902">
          <cell r="B3902" t="str">
            <v>BR7088</v>
          </cell>
          <cell r="C3902" t="str">
            <v>Arbuste - ARBU01</v>
          </cell>
          <cell r="D3902" t="str">
            <v>Arbuste - ARBU01</v>
          </cell>
          <cell r="E3902" t="str">
            <v>PRUNUS LAURO. ETNA® BRP TFE</v>
          </cell>
          <cell r="F3902"/>
          <cell r="G3902" t="str">
            <v xml:space="preserve">Bouture Repiqué </v>
          </cell>
          <cell r="H3902">
            <v>10</v>
          </cell>
          <cell r="I3902">
            <v>0</v>
          </cell>
          <cell r="J3902">
            <v>0</v>
          </cell>
        </row>
        <row r="3903">
          <cell r="B3903" t="str">
            <v>BP21733</v>
          </cell>
          <cell r="C3903" t="str">
            <v>Arbuste - ARBU01</v>
          </cell>
          <cell r="D3903" t="str">
            <v>Arbuste - ARBU01</v>
          </cell>
          <cell r="E3903" t="str">
            <v>PRUNUS LAURO. FONTANETTE BP8</v>
          </cell>
          <cell r="F3903"/>
          <cell r="G3903" t="str">
            <v xml:space="preserve">Motte Ø 8 </v>
          </cell>
          <cell r="H3903">
            <v>28</v>
          </cell>
          <cell r="I3903">
            <v>264</v>
          </cell>
          <cell r="J3903">
            <v>112</v>
          </cell>
        </row>
        <row r="3904">
          <cell r="B3904" t="str">
            <v>BP26946</v>
          </cell>
          <cell r="C3904" t="str">
            <v>Arbuste - ARBU01</v>
          </cell>
          <cell r="D3904" t="str">
            <v>Arbuste - ARBU01</v>
          </cell>
          <cell r="E3904" t="str">
            <v>PRUNUS LAURO. FONTANETTE BP8 CONT</v>
          </cell>
          <cell r="F3904"/>
          <cell r="G3904" t="str">
            <v xml:space="preserve">Motte Ø 8 </v>
          </cell>
          <cell r="H3904">
            <v>28</v>
          </cell>
          <cell r="I3904">
            <v>0</v>
          </cell>
          <cell r="J3904">
            <v>0</v>
          </cell>
        </row>
        <row r="3905">
          <cell r="B3905" t="str">
            <v>BR24663</v>
          </cell>
          <cell r="C3905" t="str">
            <v>Arbuste - ARBU01</v>
          </cell>
          <cell r="D3905" t="str">
            <v>Arbuste - ARBU01</v>
          </cell>
          <cell r="E3905" t="str">
            <v>PRUNUS LAURO. FONTANETTE BRP 12/20 R</v>
          </cell>
          <cell r="F3905"/>
          <cell r="G3905" t="str">
            <v xml:space="preserve">Bouture Repiqué </v>
          </cell>
          <cell r="H3905">
            <v>25</v>
          </cell>
          <cell r="I3905">
            <v>0</v>
          </cell>
          <cell r="J3905">
            <v>0</v>
          </cell>
        </row>
        <row r="3906">
          <cell r="B3906" t="str">
            <v>BR10191</v>
          </cell>
          <cell r="C3906" t="str">
            <v>Arbre - ARBRE01</v>
          </cell>
          <cell r="D3906" t="str">
            <v>Arbre - ARBRE01</v>
          </cell>
          <cell r="E3906" t="str">
            <v>PRUNUS LAURO. FONTANETTE BRP 20/30 R</v>
          </cell>
          <cell r="F3906"/>
          <cell r="G3906" t="str">
            <v xml:space="preserve">Bouture Repiqué </v>
          </cell>
          <cell r="H3906">
            <v>25</v>
          </cell>
          <cell r="I3906">
            <v>80</v>
          </cell>
          <cell r="J3906">
            <v>50</v>
          </cell>
        </row>
        <row r="3907">
          <cell r="B3907" t="str">
            <v>BR21895</v>
          </cell>
          <cell r="C3907" t="str">
            <v>Arbre - ARBRE01</v>
          </cell>
          <cell r="D3907" t="str">
            <v>Arbre - ARBRE01</v>
          </cell>
          <cell r="E3907" t="str">
            <v>PRUNUS LAURO. FONTANETTE BRP 30/45</v>
          </cell>
          <cell r="F3907"/>
          <cell r="G3907" t="str">
            <v xml:space="preserve">Bouture Repiqué </v>
          </cell>
          <cell r="H3907">
            <v>25</v>
          </cell>
          <cell r="I3907">
            <v>0</v>
          </cell>
          <cell r="J3907">
            <v>0</v>
          </cell>
        </row>
        <row r="3908">
          <cell r="B3908" t="str">
            <v>BR10192</v>
          </cell>
          <cell r="C3908" t="str">
            <v>Arbre - ARBRE01</v>
          </cell>
          <cell r="D3908" t="str">
            <v>Arbre - ARBRE01</v>
          </cell>
          <cell r="E3908" t="str">
            <v>PRUNUS LAURO. FONTANETTE BRP 30/45 R</v>
          </cell>
          <cell r="F3908"/>
          <cell r="G3908" t="str">
            <v xml:space="preserve">Bouture Repiqué </v>
          </cell>
          <cell r="H3908">
            <v>10</v>
          </cell>
          <cell r="I3908">
            <v>550</v>
          </cell>
          <cell r="J3908">
            <v>0</v>
          </cell>
        </row>
        <row r="3909">
          <cell r="B3909" t="str">
            <v>BR23354</v>
          </cell>
          <cell r="C3909" t="str">
            <v>Arbuste - ARBU01</v>
          </cell>
          <cell r="D3909" t="str">
            <v>Arbuste - ARBU01</v>
          </cell>
          <cell r="E3909" t="str">
            <v>PRUNUS LAURO. FONTANETTE BRP TFE</v>
          </cell>
          <cell r="F3909"/>
          <cell r="G3909" t="str">
            <v xml:space="preserve">Bouture Repiqué </v>
          </cell>
          <cell r="H3909">
            <v>10</v>
          </cell>
          <cell r="I3909">
            <v>0</v>
          </cell>
          <cell r="J3909">
            <v>0</v>
          </cell>
        </row>
        <row r="3910">
          <cell r="B3910" t="str">
            <v>BA9961</v>
          </cell>
          <cell r="C3910" t="str">
            <v>Arbuste - ARBU01</v>
          </cell>
          <cell r="D3910" t="str">
            <v>Arbuste - ARBU01</v>
          </cell>
          <cell r="E3910" t="str">
            <v>PRUNUS LAURO. GENOLIA® BA5</v>
          </cell>
          <cell r="F3910"/>
          <cell r="G3910" t="str">
            <v xml:space="preserve">Motte Ø 5 </v>
          </cell>
          <cell r="H3910">
            <v>77</v>
          </cell>
          <cell r="I3910">
            <v>0</v>
          </cell>
          <cell r="J3910">
            <v>0</v>
          </cell>
        </row>
        <row r="3911">
          <cell r="B3911" t="str">
            <v>BA26909</v>
          </cell>
          <cell r="C3911" t="str">
            <v>Arbuste - ARBU01</v>
          </cell>
          <cell r="D3911" t="str">
            <v>Arbuste - ARBU01</v>
          </cell>
          <cell r="E3911" t="str">
            <v>PRUNUS LAURO. GENOLIA® BA7 CONT</v>
          </cell>
          <cell r="F3911"/>
          <cell r="G3911" t="str">
            <v xml:space="preserve">Motte Ø 7 </v>
          </cell>
          <cell r="H3911">
            <v>40</v>
          </cell>
          <cell r="I3911">
            <v>0</v>
          </cell>
          <cell r="J3911">
            <v>0</v>
          </cell>
        </row>
        <row r="3912">
          <cell r="B3912" t="str">
            <v>BP22462</v>
          </cell>
          <cell r="C3912" t="str">
            <v>Arbuste - ARBU01</v>
          </cell>
          <cell r="D3912" t="str">
            <v>Arbuste - ARBU01</v>
          </cell>
          <cell r="E3912" t="str">
            <v>PRUNUS LAURO. GENOLIA® BP8</v>
          </cell>
          <cell r="F3912"/>
          <cell r="G3912" t="str">
            <v xml:space="preserve">Motte Ø 8 </v>
          </cell>
          <cell r="H3912">
            <v>28</v>
          </cell>
          <cell r="I3912">
            <v>120</v>
          </cell>
          <cell r="J3912">
            <v>68</v>
          </cell>
          <cell r="K3912"/>
        </row>
        <row r="3913">
          <cell r="B3913" t="str">
            <v>BR29594</v>
          </cell>
          <cell r="C3913" t="str">
            <v>Arbuste - ARBU01</v>
          </cell>
          <cell r="D3913" t="str">
            <v>Arbuste - ARBU01</v>
          </cell>
          <cell r="E3913" t="str">
            <v>PRUNUS LAURO. GENOLIA® BRP</v>
          </cell>
          <cell r="F3913"/>
          <cell r="G3913" t="str">
            <v xml:space="preserve">Bouture Repiqué </v>
          </cell>
          <cell r="H3913">
            <v>25</v>
          </cell>
          <cell r="I3913">
            <v>0</v>
          </cell>
          <cell r="J3913">
            <v>0</v>
          </cell>
          <cell r="K3913"/>
        </row>
        <row r="3914">
          <cell r="B3914" t="str">
            <v>BR10805</v>
          </cell>
          <cell r="C3914" t="str">
            <v>Arbuste - ARBU01</v>
          </cell>
          <cell r="D3914" t="str">
            <v>Arbuste - ARBU01</v>
          </cell>
          <cell r="E3914" t="str">
            <v>PRUNUS LAURO. GENOLIA® BRP 12/20</v>
          </cell>
          <cell r="F3914"/>
          <cell r="G3914" t="str">
            <v xml:space="preserve">Bouture Repiqué </v>
          </cell>
          <cell r="H3914">
            <v>25</v>
          </cell>
          <cell r="I3914">
            <v>182</v>
          </cell>
          <cell r="J3914">
            <v>182</v>
          </cell>
          <cell r="K3914"/>
        </row>
        <row r="3915">
          <cell r="B3915" t="str">
            <v>BR7099</v>
          </cell>
          <cell r="C3915" t="str">
            <v>Arbuste - ARBU01</v>
          </cell>
          <cell r="D3915" t="str">
            <v>Arbuste - ARBU01</v>
          </cell>
          <cell r="E3915" t="str">
            <v>PRUNUS LAURO. GENOLIA® BRP 12/20 R</v>
          </cell>
          <cell r="F3915"/>
          <cell r="G3915" t="str">
            <v xml:space="preserve">Bouture Repiqué </v>
          </cell>
          <cell r="H3915">
            <v>25</v>
          </cell>
          <cell r="I3915">
            <v>240</v>
          </cell>
          <cell r="J3915">
            <v>236</v>
          </cell>
          <cell r="K3915"/>
        </row>
        <row r="3916">
          <cell r="B3916" t="str">
            <v>BR7095</v>
          </cell>
          <cell r="C3916" t="str">
            <v>Arbuste - ARBU01</v>
          </cell>
          <cell r="D3916" t="str">
            <v>Arbuste - ARBU01</v>
          </cell>
          <cell r="E3916" t="str">
            <v>PRUNUS LAURO. GENOLIA® BRP 20/30</v>
          </cell>
          <cell r="F3916"/>
          <cell r="G3916" t="str">
            <v xml:space="preserve">Bouture Repiqué </v>
          </cell>
          <cell r="H3916">
            <v>25</v>
          </cell>
          <cell r="I3916">
            <v>20</v>
          </cell>
          <cell r="J3916">
            <v>20</v>
          </cell>
          <cell r="K3916"/>
        </row>
        <row r="3917">
          <cell r="B3917" t="str">
            <v>BR7096</v>
          </cell>
          <cell r="C3917" t="str">
            <v>Arbuste - ARBU01</v>
          </cell>
          <cell r="D3917" t="str">
            <v>Arbuste - ARBU01</v>
          </cell>
          <cell r="E3917" t="str">
            <v>PRUNUS LAURO. GENOLIA® BRP 20/30 R</v>
          </cell>
          <cell r="F3917"/>
          <cell r="G3917" t="str">
            <v xml:space="preserve">Bouture Repiqué </v>
          </cell>
          <cell r="H3917">
            <v>25</v>
          </cell>
          <cell r="I3917">
            <v>540</v>
          </cell>
          <cell r="J3917">
            <v>456</v>
          </cell>
          <cell r="K3917"/>
        </row>
        <row r="3918">
          <cell r="B3918" t="str">
            <v>BR9647</v>
          </cell>
          <cell r="C3918" t="str">
            <v>Arbuste - ARBU01</v>
          </cell>
          <cell r="D3918" t="str">
            <v>Arbuste - ARBU01</v>
          </cell>
          <cell r="E3918" t="str">
            <v>PRUNUS LAURO. GENOLIA® BRP 30/45</v>
          </cell>
          <cell r="F3918"/>
          <cell r="G3918" t="str">
            <v xml:space="preserve">Bouture Repiqué </v>
          </cell>
          <cell r="H3918">
            <v>25</v>
          </cell>
          <cell r="I3918">
            <v>12</v>
          </cell>
          <cell r="J3918">
            <v>12</v>
          </cell>
          <cell r="K3918"/>
        </row>
        <row r="3919">
          <cell r="B3919" t="str">
            <v>BR21700</v>
          </cell>
          <cell r="C3919" t="str">
            <v>Arbuste - ARBU01</v>
          </cell>
          <cell r="D3919" t="str">
            <v>Arbuste - ARBU01</v>
          </cell>
          <cell r="E3919" t="str">
            <v>PRUNUS LAURO. GENOLIA® BRP 30/45 R</v>
          </cell>
          <cell r="F3919"/>
          <cell r="G3919" t="str">
            <v xml:space="preserve">Bouture Repiqué </v>
          </cell>
          <cell r="H3919">
            <v>10</v>
          </cell>
          <cell r="I3919">
            <v>1700</v>
          </cell>
          <cell r="J3919">
            <v>1144</v>
          </cell>
          <cell r="K3919"/>
        </row>
        <row r="3920">
          <cell r="B3920" t="str">
            <v>BR25571</v>
          </cell>
          <cell r="C3920" t="str">
            <v>Arbuste - ARBU01</v>
          </cell>
          <cell r="D3920" t="str">
            <v>Arbuste - ARBU01</v>
          </cell>
          <cell r="E3920" t="str">
            <v>PRUNUS LAURO. GENOLIA® BRP TFE</v>
          </cell>
          <cell r="F3920"/>
          <cell r="G3920" t="str">
            <v xml:space="preserve">Bouture Repiqué </v>
          </cell>
          <cell r="H3920">
            <v>10</v>
          </cell>
          <cell r="I3920">
            <v>0</v>
          </cell>
          <cell r="J3920">
            <v>0</v>
          </cell>
          <cell r="K3920"/>
        </row>
        <row r="3921">
          <cell r="B3921" t="str">
            <v>BP9212</v>
          </cell>
          <cell r="C3921" t="str">
            <v>Arbuste - ARBU01</v>
          </cell>
          <cell r="D3921" t="str">
            <v>Arbuste - ARBU01</v>
          </cell>
          <cell r="E3921" t="str">
            <v>PRUNUS LAURO. GREENTORCH® BP8</v>
          </cell>
          <cell r="F3921"/>
          <cell r="G3921" t="str">
            <v xml:space="preserve">Motte Ø 8 </v>
          </cell>
          <cell r="H3921">
            <v>28</v>
          </cell>
          <cell r="I3921">
            <v>106</v>
          </cell>
          <cell r="J3921">
            <v>78</v>
          </cell>
          <cell r="K3921"/>
        </row>
        <row r="3922">
          <cell r="B3922" t="str">
            <v>BR28827</v>
          </cell>
          <cell r="C3922" t="str">
            <v>Arbuste - ARBU01</v>
          </cell>
          <cell r="D3922" t="str">
            <v>Arbuste - ARBU01</v>
          </cell>
          <cell r="E3922" t="str">
            <v>PRUNUS LAURO. GREENTORCH® BRP</v>
          </cell>
          <cell r="F3922"/>
          <cell r="G3922" t="str">
            <v xml:space="preserve">Bouture Repiqué </v>
          </cell>
          <cell r="H3922">
            <v>25</v>
          </cell>
          <cell r="I3922">
            <v>0</v>
          </cell>
          <cell r="J3922">
            <v>0</v>
          </cell>
          <cell r="K3922"/>
        </row>
        <row r="3923">
          <cell r="B3923" t="str">
            <v>BR25487</v>
          </cell>
          <cell r="C3923" t="str">
            <v>Arbuste - ARBU01</v>
          </cell>
          <cell r="D3923" t="str">
            <v>Arbuste - ARBU01</v>
          </cell>
          <cell r="E3923" t="str">
            <v>PRUNUS LAURO. GREENTORCH® BRP 12/20 R</v>
          </cell>
          <cell r="F3923"/>
          <cell r="G3923" t="str">
            <v xml:space="preserve">Bouture Repiqué </v>
          </cell>
          <cell r="H3923">
            <v>25</v>
          </cell>
          <cell r="I3923">
            <v>0</v>
          </cell>
          <cell r="J3923">
            <v>0</v>
          </cell>
          <cell r="K3923"/>
        </row>
        <row r="3924">
          <cell r="B3924" t="str">
            <v>BR10184</v>
          </cell>
          <cell r="C3924" t="str">
            <v>Arbuste - ARBU01</v>
          </cell>
          <cell r="D3924" t="str">
            <v>Arbuste - ARBU01</v>
          </cell>
          <cell r="E3924" t="str">
            <v>PRUNUS LAURO. GREENTORCH® BRP 20/30 R</v>
          </cell>
          <cell r="F3924"/>
          <cell r="G3924" t="str">
            <v xml:space="preserve">Bouture Repiqué </v>
          </cell>
          <cell r="H3924">
            <v>25</v>
          </cell>
          <cell r="I3924">
            <v>0</v>
          </cell>
          <cell r="J3924">
            <v>0</v>
          </cell>
          <cell r="K3924"/>
        </row>
        <row r="3925">
          <cell r="B3925" t="str">
            <v>BR21868</v>
          </cell>
          <cell r="C3925" t="str">
            <v>Arbuste - ARBU01</v>
          </cell>
          <cell r="D3925" t="str">
            <v>Arbuste - ARBU01</v>
          </cell>
          <cell r="E3925" t="str">
            <v>PRUNUS LAURO. GREENTORCH® BRP 30/45</v>
          </cell>
          <cell r="F3925"/>
          <cell r="G3925" t="str">
            <v xml:space="preserve">Bouture Repiqué </v>
          </cell>
          <cell r="H3925">
            <v>25</v>
          </cell>
          <cell r="I3925">
            <v>0</v>
          </cell>
          <cell r="J3925">
            <v>0</v>
          </cell>
          <cell r="K3925"/>
        </row>
        <row r="3926">
          <cell r="B3926" t="str">
            <v>BR10185</v>
          </cell>
          <cell r="C3926" t="str">
            <v>Arbuste - ARBU01</v>
          </cell>
          <cell r="D3926" t="str">
            <v>Arbuste - ARBU01</v>
          </cell>
          <cell r="E3926" t="str">
            <v>PRUNUS LAURO. GREENTORCH® BRP 30/45 R</v>
          </cell>
          <cell r="F3926"/>
          <cell r="G3926" t="str">
            <v xml:space="preserve">Bouture Repiqué </v>
          </cell>
          <cell r="H3926">
            <v>10</v>
          </cell>
          <cell r="I3926">
            <v>0</v>
          </cell>
          <cell r="J3926">
            <v>0</v>
          </cell>
          <cell r="K3926"/>
        </row>
        <row r="3927">
          <cell r="B3927" t="str">
            <v>BP7106</v>
          </cell>
          <cell r="C3927" t="str">
            <v>Arbuste - ARBU01</v>
          </cell>
          <cell r="D3927" t="str">
            <v>Arbuste - ARBU01</v>
          </cell>
          <cell r="E3927" t="str">
            <v>PRUNUS LAURO. HERBERGII BP8</v>
          </cell>
          <cell r="F3927"/>
          <cell r="G3927" t="str">
            <v xml:space="preserve">Motte Ø 8 </v>
          </cell>
          <cell r="H3927">
            <v>28</v>
          </cell>
          <cell r="I3927">
            <v>83</v>
          </cell>
          <cell r="J3927">
            <v>62</v>
          </cell>
          <cell r="K3927"/>
        </row>
        <row r="3928">
          <cell r="B3928" t="str">
            <v>BR7108</v>
          </cell>
          <cell r="C3928" t="str">
            <v>Arbuste - ARBU01</v>
          </cell>
          <cell r="D3928" t="str">
            <v>Arbuste - ARBU01</v>
          </cell>
          <cell r="E3928" t="str">
            <v>PRUNUS LAURO. HERBERGII BRP 12/20 R</v>
          </cell>
          <cell r="F3928"/>
          <cell r="G3928" t="str">
            <v xml:space="preserve">Bouture Repiqué </v>
          </cell>
          <cell r="H3928">
            <v>25</v>
          </cell>
          <cell r="I3928">
            <v>0</v>
          </cell>
          <cell r="J3928">
            <v>0</v>
          </cell>
          <cell r="K3928"/>
        </row>
        <row r="3929">
          <cell r="B3929" t="str">
            <v>BR7110</v>
          </cell>
          <cell r="C3929" t="str">
            <v>Arbuste - ARBU01</v>
          </cell>
          <cell r="D3929" t="str">
            <v>Arbuste - ARBU01</v>
          </cell>
          <cell r="E3929" t="str">
            <v>PRUNUS LAURO. HERBERGII BRP 20/30 R</v>
          </cell>
          <cell r="F3929"/>
          <cell r="G3929" t="str">
            <v xml:space="preserve">Bouture Repiqué </v>
          </cell>
          <cell r="H3929">
            <v>25</v>
          </cell>
          <cell r="I3929">
            <v>0</v>
          </cell>
          <cell r="J3929">
            <v>0</v>
          </cell>
          <cell r="K3929"/>
        </row>
        <row r="3930">
          <cell r="B3930" t="str">
            <v>BR12213</v>
          </cell>
          <cell r="C3930" t="str">
            <v>Arbuste - ARBU01</v>
          </cell>
          <cell r="D3930" t="str">
            <v>Arbuste - ARBU01</v>
          </cell>
          <cell r="E3930" t="str">
            <v>PRUNUS LAURO. HERBERGII BRP 30/45</v>
          </cell>
          <cell r="F3930"/>
          <cell r="G3930" t="str">
            <v xml:space="preserve">Bouture Repiqué </v>
          </cell>
          <cell r="H3930">
            <v>25</v>
          </cell>
          <cell r="I3930">
            <v>0</v>
          </cell>
          <cell r="J3930">
            <v>0</v>
          </cell>
          <cell r="K3930"/>
        </row>
        <row r="3931">
          <cell r="B3931" t="str">
            <v>BR7107</v>
          </cell>
          <cell r="C3931" t="str">
            <v>Arbuste - ARBU01</v>
          </cell>
          <cell r="D3931" t="str">
            <v>Arbuste - ARBU01</v>
          </cell>
          <cell r="E3931" t="str">
            <v>PRUNUS LAURO. HERBERGII BRP 30/45 R</v>
          </cell>
          <cell r="F3931"/>
          <cell r="G3931" t="str">
            <v xml:space="preserve">Bouture Repiqué </v>
          </cell>
          <cell r="H3931">
            <v>10</v>
          </cell>
          <cell r="I3931">
            <v>0</v>
          </cell>
          <cell r="J3931">
            <v>0</v>
          </cell>
          <cell r="K3931"/>
        </row>
        <row r="3932">
          <cell r="B3932" t="str">
            <v>BR7105</v>
          </cell>
          <cell r="C3932" t="str">
            <v>Arbuste - ARBU01</v>
          </cell>
          <cell r="D3932" t="str">
            <v>Arbuste - ARBU01</v>
          </cell>
          <cell r="E3932" t="str">
            <v>PRUNUS LAURO. HERBERGII BRP TFE</v>
          </cell>
          <cell r="F3932"/>
          <cell r="G3932" t="str">
            <v xml:space="preserve">Bouture Repiqué </v>
          </cell>
          <cell r="H3932">
            <v>10</v>
          </cell>
          <cell r="I3932">
            <v>0</v>
          </cell>
          <cell r="J3932">
            <v>0</v>
          </cell>
          <cell r="K3932"/>
        </row>
        <row r="3933">
          <cell r="B3933" t="str">
            <v>BP27923</v>
          </cell>
          <cell r="C3933" t="str">
            <v>Arbuste - ARBU01</v>
          </cell>
          <cell r="D3933" t="str">
            <v>Arbuste - ARBU01</v>
          </cell>
          <cell r="E3933" t="str">
            <v>PRUNUS LAURO. MOUNT VERNON BP9</v>
          </cell>
          <cell r="F3933" t="str">
            <v>Couvre-sol</v>
          </cell>
          <cell r="G3933" t="str">
            <v xml:space="preserve">Motte Ø 9 </v>
          </cell>
          <cell r="H3933">
            <v>18</v>
          </cell>
          <cell r="I3933">
            <v>468</v>
          </cell>
          <cell r="J3933">
            <v>351</v>
          </cell>
          <cell r="K3933"/>
        </row>
        <row r="3934">
          <cell r="B3934" t="str">
            <v>BR7123</v>
          </cell>
          <cell r="C3934" t="str">
            <v>Arbuste - ARBU01</v>
          </cell>
          <cell r="D3934" t="str">
            <v>Arbuste - ARBU01</v>
          </cell>
          <cell r="E3934" t="str">
            <v>PRUNUS LAURO. MOUNT VERNON BRP</v>
          </cell>
          <cell r="F3934" t="str">
            <v>Couvre-sol</v>
          </cell>
          <cell r="G3934" t="str">
            <v xml:space="preserve">Bouture Repiqué </v>
          </cell>
          <cell r="H3934">
            <v>25</v>
          </cell>
          <cell r="I3934">
            <v>56</v>
          </cell>
          <cell r="J3934">
            <v>36</v>
          </cell>
          <cell r="K3934"/>
        </row>
        <row r="3935">
          <cell r="B3935" t="str">
            <v>BR7128</v>
          </cell>
          <cell r="C3935" t="str">
            <v>Arbuste - ARBU01</v>
          </cell>
          <cell r="D3935" t="str">
            <v>Arbuste - ARBU01</v>
          </cell>
          <cell r="E3935" t="str">
            <v>PRUNUS LAURO. MOUNT VERNON BRP R</v>
          </cell>
          <cell r="F3935" t="str">
            <v>Couvre-sol</v>
          </cell>
          <cell r="G3935" t="str">
            <v xml:space="preserve">Bouture Repiqué </v>
          </cell>
          <cell r="H3935">
            <v>10</v>
          </cell>
          <cell r="I3935">
            <v>170</v>
          </cell>
          <cell r="J3935">
            <v>115</v>
          </cell>
          <cell r="K3935"/>
        </row>
        <row r="3936">
          <cell r="B3936" t="str">
            <v>BA25507</v>
          </cell>
          <cell r="C3936" t="str">
            <v>Arbuste - ARBU01</v>
          </cell>
          <cell r="D3936" t="str">
            <v>Arbuste - ARBU01</v>
          </cell>
          <cell r="E3936" t="str">
            <v>PRUNUS LAURO. NOVITA BA5 CONT</v>
          </cell>
          <cell r="F3936"/>
          <cell r="G3936" t="str">
            <v xml:space="preserve">Motte Ø 5 </v>
          </cell>
          <cell r="H3936">
            <v>77</v>
          </cell>
          <cell r="I3936">
            <v>0</v>
          </cell>
          <cell r="J3936">
            <v>0</v>
          </cell>
          <cell r="K3936"/>
        </row>
        <row r="3937">
          <cell r="B3937" t="str">
            <v>BP7134</v>
          </cell>
          <cell r="C3937" t="str">
            <v>Arbuste - ARBU01</v>
          </cell>
          <cell r="D3937" t="str">
            <v>Arbuste - ARBU01</v>
          </cell>
          <cell r="E3937" t="str">
            <v>PRUNUS LAURO. NOVITA BP8</v>
          </cell>
          <cell r="F3937"/>
          <cell r="G3937" t="str">
            <v xml:space="preserve">Motte Ø 8 </v>
          </cell>
          <cell r="H3937">
            <v>28</v>
          </cell>
          <cell r="I3937">
            <v>1318</v>
          </cell>
          <cell r="J3937">
            <v>967</v>
          </cell>
          <cell r="K3937"/>
        </row>
        <row r="3938">
          <cell r="B3938" t="str">
            <v>BP25587</v>
          </cell>
          <cell r="C3938" t="str">
            <v>Arbuste - ARBU01</v>
          </cell>
          <cell r="D3938" t="str">
            <v>Arbuste - ARBU01</v>
          </cell>
          <cell r="E3938" t="str">
            <v>PRUNUS LAURO. NOVITA BP8 CONT</v>
          </cell>
          <cell r="F3938"/>
          <cell r="G3938" t="str">
            <v xml:space="preserve">Motte Ø 8 </v>
          </cell>
          <cell r="H3938">
            <v>28</v>
          </cell>
          <cell r="I3938">
            <v>215</v>
          </cell>
          <cell r="J3938">
            <v>0</v>
          </cell>
          <cell r="K3938"/>
        </row>
        <row r="3939">
          <cell r="B3939" t="str">
            <v>BR28700</v>
          </cell>
          <cell r="C3939" t="str">
            <v>Arbuste - ARBU01</v>
          </cell>
          <cell r="D3939" t="str">
            <v>Arbuste - ARBU01</v>
          </cell>
          <cell r="E3939" t="str">
            <v>PRUNUS LAURO. NOVITA BRP 12/20</v>
          </cell>
          <cell r="F3939"/>
          <cell r="G3939" t="str">
            <v xml:space="preserve">Bouture Repiqué </v>
          </cell>
          <cell r="H3939">
            <v>25</v>
          </cell>
          <cell r="I3939">
            <v>0</v>
          </cell>
          <cell r="J3939">
            <v>0</v>
          </cell>
          <cell r="K3939"/>
        </row>
        <row r="3940">
          <cell r="B3940" t="str">
            <v>BR11808</v>
          </cell>
          <cell r="C3940" t="str">
            <v>Arbuste - ARBU01</v>
          </cell>
          <cell r="D3940" t="str">
            <v>Arbuste - ARBU01</v>
          </cell>
          <cell r="E3940" t="str">
            <v>PRUNUS LAURO. NOVITA BRP 12/20 R</v>
          </cell>
          <cell r="F3940"/>
          <cell r="G3940" t="str">
            <v xml:space="preserve">Bouture Repiqué </v>
          </cell>
          <cell r="H3940">
            <v>25</v>
          </cell>
          <cell r="I3940">
            <v>100</v>
          </cell>
          <cell r="J3940">
            <v>96</v>
          </cell>
          <cell r="K3940"/>
        </row>
        <row r="3941">
          <cell r="B3941" t="str">
            <v>BR11713</v>
          </cell>
          <cell r="C3941" t="str">
            <v>Arbuste - ARBU01</v>
          </cell>
          <cell r="D3941" t="str">
            <v>Arbuste - ARBU01</v>
          </cell>
          <cell r="E3941" t="str">
            <v>PRUNUS LAURO. NOVITA BRP 20/30</v>
          </cell>
          <cell r="F3941"/>
          <cell r="G3941" t="str">
            <v xml:space="preserve">Bouture Repiqué </v>
          </cell>
          <cell r="H3941">
            <v>25</v>
          </cell>
          <cell r="I3941">
            <v>0</v>
          </cell>
          <cell r="J3941">
            <v>0</v>
          </cell>
          <cell r="K3941"/>
        </row>
        <row r="3942">
          <cell r="B3942" t="str">
            <v>BR11492</v>
          </cell>
          <cell r="C3942" t="str">
            <v>Arbuste - ARBU01</v>
          </cell>
          <cell r="D3942" t="str">
            <v>Arbuste - ARBU01</v>
          </cell>
          <cell r="E3942" t="str">
            <v>PRUNUS LAURO. NOVITA BRP 20/30 R</v>
          </cell>
          <cell r="F3942"/>
          <cell r="G3942" t="str">
            <v xml:space="preserve">Bouture Repiqué </v>
          </cell>
          <cell r="H3942">
            <v>25</v>
          </cell>
          <cell r="I3942">
            <v>440</v>
          </cell>
          <cell r="J3942">
            <v>0</v>
          </cell>
          <cell r="K3942"/>
        </row>
        <row r="3943">
          <cell r="B3943" t="str">
            <v>BR11693</v>
          </cell>
          <cell r="C3943" t="str">
            <v>Arbuste - ARBU01</v>
          </cell>
          <cell r="D3943" t="str">
            <v>Arbuste - ARBU01</v>
          </cell>
          <cell r="E3943" t="str">
            <v>PRUNUS LAURO. NOVITA BRP 30/45</v>
          </cell>
          <cell r="F3943"/>
          <cell r="G3943" t="str">
            <v xml:space="preserve">Bouture Repiqué </v>
          </cell>
          <cell r="H3943">
            <v>25</v>
          </cell>
          <cell r="I3943">
            <v>40</v>
          </cell>
          <cell r="J3943">
            <v>0</v>
          </cell>
          <cell r="K3943"/>
        </row>
        <row r="3944">
          <cell r="B3944" t="str">
            <v>BR11493</v>
          </cell>
          <cell r="C3944" t="str">
            <v>Arbuste - ARBU01</v>
          </cell>
          <cell r="D3944" t="str">
            <v>Arbuste - ARBU01</v>
          </cell>
          <cell r="E3944" t="str">
            <v>PRUNUS LAURO. NOVITA BRP 30/45 R</v>
          </cell>
          <cell r="F3944"/>
          <cell r="G3944" t="str">
            <v xml:space="preserve">Bouture Repiqué </v>
          </cell>
          <cell r="H3944">
            <v>10</v>
          </cell>
          <cell r="I3944">
            <v>800</v>
          </cell>
          <cell r="J3944">
            <v>0</v>
          </cell>
          <cell r="K3944"/>
        </row>
        <row r="3945">
          <cell r="B3945" t="str">
            <v>BR14031</v>
          </cell>
          <cell r="C3945" t="str">
            <v>Arbuste - ARBU01</v>
          </cell>
          <cell r="D3945" t="str">
            <v>Arbuste - ARBU01</v>
          </cell>
          <cell r="E3945" t="str">
            <v>PRUNUS LAURO. NOVITA BRP TFE</v>
          </cell>
          <cell r="F3945"/>
          <cell r="G3945" t="str">
            <v xml:space="preserve">Bouture Repiqué </v>
          </cell>
          <cell r="H3945">
            <v>10</v>
          </cell>
          <cell r="I3945">
            <v>0</v>
          </cell>
          <cell r="J3945">
            <v>0</v>
          </cell>
          <cell r="K3945"/>
        </row>
        <row r="3946">
          <cell r="B3946" t="str">
            <v>BR28198</v>
          </cell>
          <cell r="C3946" t="str">
            <v>Arbuste - ARBU01</v>
          </cell>
          <cell r="D3946" t="str">
            <v>Arbuste - ARBU01</v>
          </cell>
          <cell r="E3946" t="str">
            <v>PRUNUS LAURO. OBELISK BRP 12/20 R</v>
          </cell>
          <cell r="F3946"/>
          <cell r="G3946" t="str">
            <v xml:space="preserve">Bouture Repiqué </v>
          </cell>
          <cell r="H3946">
            <v>25</v>
          </cell>
          <cell r="I3946">
            <v>60</v>
          </cell>
          <cell r="J3946">
            <v>60</v>
          </cell>
          <cell r="K3946"/>
        </row>
        <row r="3947">
          <cell r="B3947" t="str">
            <v>BR28199</v>
          </cell>
          <cell r="C3947" t="str">
            <v>Arbuste - ARBU01</v>
          </cell>
          <cell r="D3947" t="str">
            <v>Arbuste - ARBU01</v>
          </cell>
          <cell r="E3947" t="str">
            <v>PRUNUS LAURO. OBELISK BRP 20/30 R</v>
          </cell>
          <cell r="F3947"/>
          <cell r="G3947" t="str">
            <v xml:space="preserve">Bouture Repiqué </v>
          </cell>
          <cell r="H3947">
            <v>25</v>
          </cell>
          <cell r="I3947">
            <v>208</v>
          </cell>
          <cell r="J3947">
            <v>159</v>
          </cell>
          <cell r="K3947"/>
        </row>
        <row r="3948">
          <cell r="B3948" t="str">
            <v>BR28200</v>
          </cell>
          <cell r="C3948" t="str">
            <v>Arbuste - ARBU01</v>
          </cell>
          <cell r="D3948" t="str">
            <v>Arbuste - ARBU01</v>
          </cell>
          <cell r="E3948" t="str">
            <v>PRUNUS LAURO. OBELISK BRP 30/45</v>
          </cell>
          <cell r="F3948"/>
          <cell r="G3948" t="str">
            <v xml:space="preserve">Bouture Repiqué </v>
          </cell>
          <cell r="H3948">
            <v>25</v>
          </cell>
          <cell r="I3948">
            <v>8</v>
          </cell>
          <cell r="J3948">
            <v>8</v>
          </cell>
          <cell r="K3948"/>
        </row>
        <row r="3949">
          <cell r="B3949" t="str">
            <v>BR28201</v>
          </cell>
          <cell r="C3949" t="str">
            <v>Arbuste - ARBU01</v>
          </cell>
          <cell r="D3949" t="str">
            <v>Arbuste - ARBU01</v>
          </cell>
          <cell r="E3949" t="str">
            <v>PRUNUS LAURO. OBELISK BRP 30/45 R</v>
          </cell>
          <cell r="F3949"/>
          <cell r="G3949" t="str">
            <v xml:space="preserve">Bouture Repiqué </v>
          </cell>
          <cell r="H3949">
            <v>10</v>
          </cell>
          <cell r="I3949">
            <v>100</v>
          </cell>
          <cell r="J3949">
            <v>30</v>
          </cell>
          <cell r="K3949"/>
        </row>
        <row r="3950">
          <cell r="B3950" t="str">
            <v>BR28202</v>
          </cell>
          <cell r="C3950" t="str">
            <v>Arbuste - ARBU01</v>
          </cell>
          <cell r="D3950" t="str">
            <v>Arbuste - ARBU01</v>
          </cell>
          <cell r="E3950" t="str">
            <v>PRUNUS LAURO. OBELISK BRP TOUFFE</v>
          </cell>
          <cell r="F3950"/>
          <cell r="G3950" t="str">
            <v xml:space="preserve">Bouture Repiqué </v>
          </cell>
          <cell r="H3950">
            <v>10</v>
          </cell>
          <cell r="I3950">
            <v>0</v>
          </cell>
          <cell r="J3950">
            <v>0</v>
          </cell>
          <cell r="K3950"/>
        </row>
        <row r="3951">
          <cell r="B3951" t="str">
            <v>BA7135</v>
          </cell>
          <cell r="C3951" t="str">
            <v>Arbuste - ARBU01</v>
          </cell>
          <cell r="D3951" t="str">
            <v>Arbuste - ARBU01</v>
          </cell>
          <cell r="E3951" t="str">
            <v>PRUNUS LAURO. OTTO LUYKEN BA5</v>
          </cell>
          <cell r="F3951"/>
          <cell r="G3951" t="str">
            <v xml:space="preserve">Motte Ø 5 </v>
          </cell>
          <cell r="H3951">
            <v>77</v>
          </cell>
          <cell r="I3951">
            <v>31</v>
          </cell>
          <cell r="J3951">
            <v>31</v>
          </cell>
          <cell r="K3951"/>
        </row>
        <row r="3952">
          <cell r="B3952" t="str">
            <v>BP27925</v>
          </cell>
          <cell r="C3952" t="str">
            <v>Arbuste - ARBU01</v>
          </cell>
          <cell r="D3952" t="str">
            <v>Arbuste - ARBU01</v>
          </cell>
          <cell r="E3952" t="str">
            <v>PRUNUS LAURO. OTTO LUYKEN BP9</v>
          </cell>
          <cell r="F3952"/>
          <cell r="G3952" t="str">
            <v xml:space="preserve">Motte Ø 9 </v>
          </cell>
          <cell r="H3952">
            <v>18</v>
          </cell>
          <cell r="I3952">
            <v>191</v>
          </cell>
          <cell r="J3952">
            <v>74</v>
          </cell>
          <cell r="K3952"/>
        </row>
        <row r="3953">
          <cell r="B3953" t="str">
            <v>BR7141</v>
          </cell>
          <cell r="C3953" t="str">
            <v>Arbuste - ARBU01</v>
          </cell>
          <cell r="D3953" t="str">
            <v>Arbuste - ARBU01</v>
          </cell>
          <cell r="E3953" t="str">
            <v>PRUNUS LAURO. OTTO LUYKEN BRP</v>
          </cell>
          <cell r="F3953"/>
          <cell r="G3953" t="str">
            <v xml:space="preserve">Bouture Repiqué </v>
          </cell>
          <cell r="H3953">
            <v>25</v>
          </cell>
          <cell r="I3953">
            <v>340</v>
          </cell>
          <cell r="J3953">
            <v>0</v>
          </cell>
        </row>
        <row r="3954">
          <cell r="B3954" t="str">
            <v>BR26520</v>
          </cell>
          <cell r="C3954" t="str">
            <v>Arbuste - ARBU01</v>
          </cell>
          <cell r="D3954" t="str">
            <v>Arbuste - ARBU01</v>
          </cell>
          <cell r="E3954" t="str">
            <v>PRUNUS LAURO. OTTO LUYKEN BRP 12/20 R</v>
          </cell>
          <cell r="F3954"/>
          <cell r="G3954" t="str">
            <v xml:space="preserve">Bouture Repiqué </v>
          </cell>
          <cell r="H3954">
            <v>25</v>
          </cell>
          <cell r="I3954">
            <v>1000</v>
          </cell>
          <cell r="J3954">
            <v>340</v>
          </cell>
        </row>
        <row r="3955">
          <cell r="B3955" t="str">
            <v>BR7140</v>
          </cell>
          <cell r="C3955" t="str">
            <v>Arbuste - ARBU01</v>
          </cell>
          <cell r="D3955" t="str">
            <v>Arbuste - ARBU01</v>
          </cell>
          <cell r="E3955" t="str">
            <v>PRUNUS LAURO. OTTO LUYKEN BRP 20/30 R</v>
          </cell>
          <cell r="F3955"/>
          <cell r="G3955" t="str">
            <v xml:space="preserve">Bouture Repiqué </v>
          </cell>
          <cell r="H3955">
            <v>25</v>
          </cell>
          <cell r="I3955">
            <v>1228</v>
          </cell>
          <cell r="J3955">
            <v>493</v>
          </cell>
        </row>
        <row r="3956">
          <cell r="B3956" t="str">
            <v>BR26521</v>
          </cell>
          <cell r="C3956" t="str">
            <v>Arbuste - ARBU01</v>
          </cell>
          <cell r="D3956" t="str">
            <v>Arbuste - ARBU01</v>
          </cell>
          <cell r="E3956" t="str">
            <v>PRUNUS LAURO. OTTO LUYKEN BRP 30/45 R</v>
          </cell>
          <cell r="F3956"/>
          <cell r="G3956" t="str">
            <v xml:space="preserve">Bouture Repiqué </v>
          </cell>
          <cell r="H3956">
            <v>10</v>
          </cell>
          <cell r="I3956">
            <v>80</v>
          </cell>
          <cell r="J3956">
            <v>48</v>
          </cell>
        </row>
        <row r="3957">
          <cell r="B3957" t="str">
            <v>BA7150</v>
          </cell>
          <cell r="C3957" t="str">
            <v>Arbuste - ARBU01</v>
          </cell>
          <cell r="D3957" t="str">
            <v>Arbuste - ARBU01</v>
          </cell>
          <cell r="E3957" t="str">
            <v>PRUNUS LAURO. ROTUNDIFOLIA BA5</v>
          </cell>
          <cell r="F3957"/>
          <cell r="G3957" t="str">
            <v xml:space="preserve">Motte Ø 5 </v>
          </cell>
          <cell r="H3957">
            <v>77</v>
          </cell>
          <cell r="I3957">
            <v>0</v>
          </cell>
          <cell r="J3957">
            <v>0</v>
          </cell>
        </row>
        <row r="3958">
          <cell r="B3958" t="str">
            <v>BA10057</v>
          </cell>
          <cell r="C3958" t="str">
            <v>Arbuste - ARBU01</v>
          </cell>
          <cell r="D3958" t="str">
            <v>Arbuste - ARBU01</v>
          </cell>
          <cell r="E3958" t="str">
            <v>PRUNUS LAURO. ROTUNDIFOLIA BA7</v>
          </cell>
          <cell r="F3958"/>
          <cell r="G3958" t="str">
            <v xml:space="preserve">Motte Ø 7 </v>
          </cell>
          <cell r="H3958">
            <v>40</v>
          </cell>
          <cell r="I3958">
            <v>330</v>
          </cell>
          <cell r="J3958">
            <v>127</v>
          </cell>
        </row>
        <row r="3959">
          <cell r="B3959" t="str">
            <v>BC10874B</v>
          </cell>
          <cell r="C3959" t="str">
            <v>Arbuste - ARBU01</v>
          </cell>
          <cell r="D3959" t="str">
            <v>Arbuste - ARBU01</v>
          </cell>
          <cell r="E3959" t="str">
            <v>PRUNUS LAURO. ROTUNDIFOLIA BC1.3L</v>
          </cell>
          <cell r="F3959"/>
          <cell r="G3959" t="str">
            <v xml:space="preserve">Pot 1.3 Litres </v>
          </cell>
          <cell r="H3959">
            <v>10</v>
          </cell>
          <cell r="I3959">
            <v>0</v>
          </cell>
          <cell r="J3959">
            <v>0</v>
          </cell>
        </row>
        <row r="3960">
          <cell r="B3960" t="str">
            <v>BP7153</v>
          </cell>
          <cell r="C3960" t="str">
            <v>Arbuste - ARBU01</v>
          </cell>
          <cell r="D3960" t="str">
            <v>Arbuste - ARBU01</v>
          </cell>
          <cell r="E3960" t="str">
            <v>PRUNUS LAURO. ROTUNDIFOLIA BP8</v>
          </cell>
          <cell r="F3960"/>
          <cell r="G3960" t="str">
            <v xml:space="preserve">Motte Ø 8 </v>
          </cell>
          <cell r="H3960">
            <v>28</v>
          </cell>
          <cell r="I3960">
            <v>269</v>
          </cell>
          <cell r="J3960">
            <v>82</v>
          </cell>
        </row>
        <row r="3961">
          <cell r="B3961" t="str">
            <v>BR26279</v>
          </cell>
          <cell r="C3961" t="str">
            <v>Arbuste - ARBU01</v>
          </cell>
          <cell r="D3961" t="str">
            <v>Arbuste - ARBU01</v>
          </cell>
          <cell r="E3961" t="str">
            <v>PRUNUS LAURO. ROTUNDIFOLIA BRP</v>
          </cell>
          <cell r="F3961"/>
          <cell r="G3961" t="str">
            <v xml:space="preserve">Bouture Repiqué </v>
          </cell>
          <cell r="H3961">
            <v>25</v>
          </cell>
          <cell r="I3961">
            <v>0</v>
          </cell>
          <cell r="J3961">
            <v>0</v>
          </cell>
        </row>
        <row r="3962">
          <cell r="B3962" t="str">
            <v>BR28849</v>
          </cell>
          <cell r="C3962" t="str">
            <v>Arbuste - ARBU01</v>
          </cell>
          <cell r="D3962" t="str">
            <v>Arbuste - ARBU01</v>
          </cell>
          <cell r="E3962" t="str">
            <v>PRUNUS LAURO. ROTUNDIFOLIA BRP 12/20</v>
          </cell>
          <cell r="F3962"/>
          <cell r="G3962" t="str">
            <v xml:space="preserve">Bouture Repiqué </v>
          </cell>
          <cell r="H3962">
            <v>25</v>
          </cell>
          <cell r="I3962">
            <v>423</v>
          </cell>
          <cell r="J3962">
            <v>0</v>
          </cell>
        </row>
        <row r="3963">
          <cell r="B3963" t="str">
            <v>BR7158</v>
          </cell>
          <cell r="C3963" t="str">
            <v>Arbuste - ARBU01</v>
          </cell>
          <cell r="D3963" t="str">
            <v>Arbuste - ARBU01</v>
          </cell>
          <cell r="E3963" t="str">
            <v>PRUNUS LAURO. ROTUNDIFOLIA BRP 12/20 R</v>
          </cell>
          <cell r="F3963"/>
          <cell r="G3963" t="str">
            <v xml:space="preserve">Bouture Repiqué </v>
          </cell>
          <cell r="H3963">
            <v>25</v>
          </cell>
          <cell r="I3963">
            <v>80</v>
          </cell>
          <cell r="J3963">
            <v>20</v>
          </cell>
        </row>
        <row r="3964">
          <cell r="B3964" t="str">
            <v>BR7155</v>
          </cell>
          <cell r="C3964" t="str">
            <v>Arbuste - ARBU01</v>
          </cell>
          <cell r="D3964" t="str">
            <v>Arbuste - ARBU01</v>
          </cell>
          <cell r="E3964" t="str">
            <v>PRUNUS LAURO. ROTUNDIFOLIA BRP 20/30</v>
          </cell>
          <cell r="F3964"/>
          <cell r="G3964" t="str">
            <v xml:space="preserve">Bouture Repiqué </v>
          </cell>
          <cell r="H3964">
            <v>25</v>
          </cell>
          <cell r="I3964">
            <v>60</v>
          </cell>
          <cell r="J3964">
            <v>20</v>
          </cell>
        </row>
        <row r="3965">
          <cell r="B3965" t="str">
            <v>BR7156</v>
          </cell>
          <cell r="C3965" t="str">
            <v>Arbuste - ARBU01</v>
          </cell>
          <cell r="D3965" t="str">
            <v>Arbuste - ARBU01</v>
          </cell>
          <cell r="E3965" t="str">
            <v>PRUNUS LAURO. ROTUNDIFOLIA BRP 20/30 R</v>
          </cell>
          <cell r="F3965"/>
          <cell r="G3965" t="str">
            <v xml:space="preserve">Bouture Repiqué </v>
          </cell>
          <cell r="H3965">
            <v>25</v>
          </cell>
          <cell r="I3965">
            <v>1000</v>
          </cell>
          <cell r="J3965">
            <v>711</v>
          </cell>
        </row>
        <row r="3966">
          <cell r="B3966" t="str">
            <v>BR9967</v>
          </cell>
          <cell r="C3966" t="str">
            <v>Arbuste - ARBU01</v>
          </cell>
          <cell r="D3966" t="str">
            <v>Arbuste - ARBU01</v>
          </cell>
          <cell r="E3966" t="str">
            <v>PRUNUS LAURO. ROTUNDIFOLIA BRP 30/45</v>
          </cell>
          <cell r="F3966"/>
          <cell r="G3966" t="str">
            <v xml:space="preserve">Bouture Repiqué </v>
          </cell>
          <cell r="H3966">
            <v>25</v>
          </cell>
          <cell r="I3966">
            <v>239</v>
          </cell>
          <cell r="J3966">
            <v>0</v>
          </cell>
        </row>
        <row r="3967">
          <cell r="B3967" t="str">
            <v>BR7159</v>
          </cell>
          <cell r="C3967" t="str">
            <v>Arbuste - ARBU01</v>
          </cell>
          <cell r="D3967" t="str">
            <v>Arbuste - ARBU01</v>
          </cell>
          <cell r="E3967" t="str">
            <v>PRUNUS LAURO. ROTUNDIFOLIA BRP 30/45 R</v>
          </cell>
          <cell r="F3967"/>
          <cell r="G3967" t="str">
            <v xml:space="preserve">Bouture Repiqué </v>
          </cell>
          <cell r="H3967">
            <v>10</v>
          </cell>
          <cell r="I3967">
            <v>6845</v>
          </cell>
          <cell r="J3967">
            <v>997</v>
          </cell>
        </row>
        <row r="3968">
          <cell r="B3968" t="str">
            <v>BR28702</v>
          </cell>
          <cell r="C3968" t="str">
            <v>Arbuste - ARBU01</v>
          </cell>
          <cell r="D3968" t="str">
            <v>Arbuste - ARBU01</v>
          </cell>
          <cell r="E3968" t="str">
            <v>PRUNUS LAURO. ROTUNDIFOLIA BRP 45/60</v>
          </cell>
          <cell r="F3968"/>
          <cell r="G3968" t="str">
            <v xml:space="preserve">Bouture Repiqué </v>
          </cell>
          <cell r="H3968">
            <v>10</v>
          </cell>
          <cell r="I3968">
            <v>0</v>
          </cell>
          <cell r="J3968">
            <v>0</v>
          </cell>
        </row>
        <row r="3969">
          <cell r="B3969" t="str">
            <v>BR27507</v>
          </cell>
          <cell r="C3969" t="str">
            <v>Arbuste - ARBU01</v>
          </cell>
          <cell r="D3969" t="str">
            <v>Arbuste - ARBU01</v>
          </cell>
          <cell r="E3969" t="str">
            <v>PRUNUS LAURO. ROTUNDIFOLIA BRP CONT</v>
          </cell>
          <cell r="F3969"/>
          <cell r="G3969" t="str">
            <v xml:space="preserve">Bouture Repiqué </v>
          </cell>
          <cell r="H3969">
            <v>10</v>
          </cell>
          <cell r="I3969">
            <v>0</v>
          </cell>
          <cell r="J3969">
            <v>0</v>
          </cell>
        </row>
        <row r="3970">
          <cell r="B3970" t="str">
            <v>BR7154</v>
          </cell>
          <cell r="C3970" t="str">
            <v>Arbuste - ARBU01</v>
          </cell>
          <cell r="D3970" t="str">
            <v>Arbuste - ARBU01</v>
          </cell>
          <cell r="E3970" t="str">
            <v>PRUNUS LAURO. ROTUNDIFOLIA BRP TFE</v>
          </cell>
          <cell r="F3970"/>
          <cell r="G3970" t="str">
            <v xml:space="preserve">Bouture Repiqué </v>
          </cell>
          <cell r="H3970">
            <v>10</v>
          </cell>
          <cell r="I3970">
            <v>390</v>
          </cell>
          <cell r="J3970">
            <v>388</v>
          </cell>
        </row>
        <row r="3971">
          <cell r="B3971" t="str">
            <v>BP28091</v>
          </cell>
          <cell r="C3971" t="str">
            <v>Arbuste - ARBU01</v>
          </cell>
          <cell r="D3971" t="str">
            <v>Arbuste - ARBU01</v>
          </cell>
          <cell r="E3971" t="str">
            <v>PRUNUS LAURO. SOFIA® BP9</v>
          </cell>
          <cell r="F3971"/>
          <cell r="G3971" t="str">
            <v xml:space="preserve">Motte Ø 9 </v>
          </cell>
          <cell r="H3971">
            <v>18</v>
          </cell>
          <cell r="I3971">
            <v>230</v>
          </cell>
          <cell r="J3971">
            <v>115</v>
          </cell>
          <cell r="K3971" t="str">
            <v>H</v>
          </cell>
        </row>
        <row r="3972">
          <cell r="B3972" t="str">
            <v>BP21850</v>
          </cell>
          <cell r="C3972" t="str">
            <v>Arbuste - ARBU01</v>
          </cell>
          <cell r="D3972" t="str">
            <v>Arbuste - ARBU01</v>
          </cell>
          <cell r="E3972" t="str">
            <v>PRUNUS LAURO. TITAN® BP8</v>
          </cell>
          <cell r="F3972"/>
          <cell r="G3972" t="str">
            <v xml:space="preserve">Motte Ø 8 </v>
          </cell>
          <cell r="H3972">
            <v>28</v>
          </cell>
          <cell r="I3972">
            <v>111</v>
          </cell>
          <cell r="J3972">
            <v>109</v>
          </cell>
        </row>
        <row r="3973">
          <cell r="B3973" t="str">
            <v>BR10854</v>
          </cell>
          <cell r="C3973" t="str">
            <v>Arbuste - ARBU01</v>
          </cell>
          <cell r="D3973" t="str">
            <v>Arbuste - ARBU01</v>
          </cell>
          <cell r="E3973" t="str">
            <v>PRUNUS LAURO. ZABELIANA BRP 12/20 R</v>
          </cell>
          <cell r="F3973" t="str">
            <v>Couvre-sol</v>
          </cell>
          <cell r="G3973" t="str">
            <v xml:space="preserve">Bouture Repiqué </v>
          </cell>
          <cell r="H3973">
            <v>25</v>
          </cell>
          <cell r="I3973">
            <v>99</v>
          </cell>
          <cell r="J3973">
            <v>0</v>
          </cell>
        </row>
        <row r="3974">
          <cell r="B3974" t="str">
            <v>BR7170</v>
          </cell>
          <cell r="C3974" t="str">
            <v>Arbuste - ARBU01</v>
          </cell>
          <cell r="D3974" t="str">
            <v>Arbuste - ARBU01</v>
          </cell>
          <cell r="E3974" t="str">
            <v>PRUNUS LAURO. ZABELIANA BRP 20/30 R</v>
          </cell>
          <cell r="F3974" t="str">
            <v>Couvre-sol</v>
          </cell>
          <cell r="G3974" t="str">
            <v xml:space="preserve">Bouture Repiqué </v>
          </cell>
          <cell r="H3974">
            <v>25</v>
          </cell>
          <cell r="I3974">
            <v>95</v>
          </cell>
          <cell r="J3974">
            <v>0</v>
          </cell>
        </row>
        <row r="3975">
          <cell r="B3975" t="str">
            <v>BR10586</v>
          </cell>
          <cell r="C3975" t="str">
            <v>Arbuste - ARBU01</v>
          </cell>
          <cell r="D3975" t="str">
            <v>Arbuste - ARBU01</v>
          </cell>
          <cell r="E3975" t="str">
            <v>PRUNUS LAURO. ZABELIANA BRP 30/45 R</v>
          </cell>
          <cell r="F3975" t="str">
            <v>Couvre-sol</v>
          </cell>
          <cell r="G3975" t="str">
            <v xml:space="preserve">Bouture Repiqué </v>
          </cell>
          <cell r="H3975">
            <v>10</v>
          </cell>
          <cell r="I3975">
            <v>0</v>
          </cell>
          <cell r="J3975">
            <v>0</v>
          </cell>
        </row>
        <row r="3976">
          <cell r="B3976" t="str">
            <v>BA7176</v>
          </cell>
          <cell r="C3976" t="str">
            <v>Arbuste - ARBU01</v>
          </cell>
          <cell r="D3976" t="str">
            <v>Arbuste - ARBU01</v>
          </cell>
          <cell r="E3976" t="str">
            <v>PRUNUS LUSITANICA ANGUSTIFOLIA BA5 CONT</v>
          </cell>
          <cell r="F3976"/>
          <cell r="G3976" t="str">
            <v xml:space="preserve">Motte Ø 5 </v>
          </cell>
          <cell r="H3976">
            <v>77</v>
          </cell>
          <cell r="I3976">
            <v>0</v>
          </cell>
          <cell r="J3976">
            <v>0</v>
          </cell>
        </row>
        <row r="3977">
          <cell r="B3977" t="str">
            <v>BC7179B</v>
          </cell>
          <cell r="C3977" t="str">
            <v>Arbuste - ARBU01</v>
          </cell>
          <cell r="D3977" t="str">
            <v>Arbuste - ARBU01</v>
          </cell>
          <cell r="E3977" t="str">
            <v>PRUNUS LUSITANICA ANGUSTIFOLIA BC1.3L</v>
          </cell>
          <cell r="F3977"/>
          <cell r="G3977" t="str">
            <v xml:space="preserve">Pot 1.3 Litres </v>
          </cell>
          <cell r="H3977">
            <v>10</v>
          </cell>
          <cell r="I3977">
            <v>2300</v>
          </cell>
          <cell r="J3977">
            <v>415</v>
          </cell>
        </row>
        <row r="3978">
          <cell r="B3978" t="str">
            <v>BG7177B</v>
          </cell>
          <cell r="C3978" t="str">
            <v>Arbuste - ARBU01</v>
          </cell>
          <cell r="D3978" t="str">
            <v>Arbuste - ARBU01</v>
          </cell>
          <cell r="E3978" t="str">
            <v>PRUNUS LUSITANICA ANGUSTIFOLIA BG9 R</v>
          </cell>
          <cell r="F3978"/>
          <cell r="G3978" t="str">
            <v xml:space="preserve">Godets Ø 9 </v>
          </cell>
          <cell r="H3978">
            <v>12</v>
          </cell>
          <cell r="I3978">
            <v>0</v>
          </cell>
          <cell r="J3978">
            <v>0</v>
          </cell>
        </row>
        <row r="3979">
          <cell r="B3979" t="str">
            <v>BG7178B</v>
          </cell>
          <cell r="C3979" t="str">
            <v>Arbuste - ARBU01</v>
          </cell>
          <cell r="D3979" t="str">
            <v>Arbuste - ARBU01</v>
          </cell>
          <cell r="E3979" t="str">
            <v>PRUNUS LUSITANICA ANGUSTIFOLIA BG9 TIG</v>
          </cell>
          <cell r="F3979"/>
          <cell r="G3979" t="str">
            <v xml:space="preserve">Godets Ø 9 </v>
          </cell>
          <cell r="H3979">
            <v>12</v>
          </cell>
          <cell r="I3979">
            <v>0</v>
          </cell>
          <cell r="J3979">
            <v>0</v>
          </cell>
        </row>
        <row r="3980">
          <cell r="B3980" t="str">
            <v>BP26458</v>
          </cell>
          <cell r="C3980" t="str">
            <v>Arbuste - ARBU01</v>
          </cell>
          <cell r="D3980" t="str">
            <v>Arbuste - ARBU01</v>
          </cell>
          <cell r="E3980" t="str">
            <v>PRUNUS LUSITANICA ANGUSTIFOLIA BP7</v>
          </cell>
          <cell r="F3980"/>
          <cell r="G3980" t="str">
            <v xml:space="preserve">Motte Ø 7 </v>
          </cell>
          <cell r="H3980">
            <v>40</v>
          </cell>
          <cell r="I3980">
            <v>135</v>
          </cell>
          <cell r="J3980">
            <v>43</v>
          </cell>
        </row>
        <row r="3981">
          <cell r="B3981" t="str">
            <v>BP22401</v>
          </cell>
          <cell r="C3981" t="str">
            <v>Arbuste - ARBU01</v>
          </cell>
          <cell r="D3981" t="str">
            <v>Arbuste - ARBU01</v>
          </cell>
          <cell r="E3981" t="str">
            <v>PRUNUS LUSITANICA ANGUSTIFOLIA BP7 CONT</v>
          </cell>
          <cell r="F3981"/>
          <cell r="G3981" t="str">
            <v xml:space="preserve">Motte Ø 7 </v>
          </cell>
          <cell r="H3981">
            <v>40</v>
          </cell>
          <cell r="I3981">
            <v>0</v>
          </cell>
          <cell r="J3981">
            <v>0</v>
          </cell>
        </row>
        <row r="3982">
          <cell r="B3982" t="str">
            <v>BP7182</v>
          </cell>
          <cell r="C3982" t="str">
            <v>Arbuste - ARBU01</v>
          </cell>
          <cell r="D3982" t="str">
            <v>Arbuste - ARBU01</v>
          </cell>
          <cell r="E3982" t="str">
            <v>PRUNUS LUSITANICA ANGUSTIFOLIA BP8</v>
          </cell>
          <cell r="F3982"/>
          <cell r="G3982" t="str">
            <v xml:space="preserve">Motte Ø 8 </v>
          </cell>
          <cell r="H3982">
            <v>28</v>
          </cell>
          <cell r="I3982">
            <v>0</v>
          </cell>
          <cell r="J3982">
            <v>0</v>
          </cell>
        </row>
        <row r="3983">
          <cell r="B3983" t="str">
            <v>BP28093</v>
          </cell>
          <cell r="C3983" t="str">
            <v>Arbuste - ARBU01</v>
          </cell>
          <cell r="D3983" t="str">
            <v>Arbuste - ARBU01</v>
          </cell>
          <cell r="E3983" t="str">
            <v>PRUNUS LUSITANICA ANGUSTIFOLIA BP9</v>
          </cell>
          <cell r="F3983"/>
          <cell r="G3983" t="str">
            <v xml:space="preserve">Motte Ø 9 </v>
          </cell>
          <cell r="H3983">
            <v>18</v>
          </cell>
          <cell r="I3983">
            <v>2462</v>
          </cell>
          <cell r="J3983">
            <v>522</v>
          </cell>
        </row>
        <row r="3984">
          <cell r="B3984" t="str">
            <v>BG12970</v>
          </cell>
          <cell r="C3984" t="str">
            <v>Arbuste - ARBU01</v>
          </cell>
          <cell r="D3984" t="str">
            <v>Arbuste - ARBU01</v>
          </cell>
          <cell r="E3984" t="str">
            <v>PRUNUS LUSITANICA AZORICA TICO® BG9 TIG</v>
          </cell>
          <cell r="F3984"/>
          <cell r="G3984" t="str">
            <v xml:space="preserve">Godets Ø 9 </v>
          </cell>
          <cell r="H3984">
            <v>12</v>
          </cell>
          <cell r="I3984">
            <v>0</v>
          </cell>
          <cell r="J3984">
            <v>0</v>
          </cell>
        </row>
        <row r="3985">
          <cell r="B3985" t="str">
            <v>BP27919</v>
          </cell>
          <cell r="C3985" t="str">
            <v>Arbuste - ARBU01</v>
          </cell>
          <cell r="D3985" t="str">
            <v>Arbuste - ARBU01</v>
          </cell>
          <cell r="E3985" t="str">
            <v>PRUNUS LUSITANICA AZORICA TICO® BP9</v>
          </cell>
          <cell r="F3985"/>
          <cell r="G3985" t="str">
            <v xml:space="preserve">Motte Ø 9 </v>
          </cell>
          <cell r="H3985">
            <v>18</v>
          </cell>
          <cell r="I3985">
            <v>201</v>
          </cell>
          <cell r="J3985">
            <v>190</v>
          </cell>
        </row>
        <row r="3986">
          <cell r="B3986" t="str">
            <v>BA25967</v>
          </cell>
          <cell r="C3986" t="str">
            <v>Arbuste - ARBU01</v>
          </cell>
          <cell r="D3986" t="str">
            <v>Arbuste - ARBU01</v>
          </cell>
          <cell r="E3986" t="str">
            <v>PRUNUS LUSITANICA BA5 CONT</v>
          </cell>
          <cell r="F3986"/>
          <cell r="G3986" t="str">
            <v xml:space="preserve">Motte Ø 5 </v>
          </cell>
          <cell r="H3986">
            <v>77</v>
          </cell>
          <cell r="I3986">
            <v>0</v>
          </cell>
          <cell r="J3986">
            <v>0</v>
          </cell>
        </row>
        <row r="3987">
          <cell r="B3987" t="str">
            <v>SA7226</v>
          </cell>
          <cell r="C3987" t="str">
            <v>Arbuste - ARBU01</v>
          </cell>
          <cell r="D3987" t="str">
            <v>Arbuste - ARBU01</v>
          </cell>
          <cell r="E3987" t="str">
            <v>PRUNUS LUSITANICA SA5 CONT</v>
          </cell>
          <cell r="F3987"/>
          <cell r="G3987" t="str">
            <v xml:space="preserve">Motte Ø 5 </v>
          </cell>
          <cell r="H3987">
            <v>77</v>
          </cell>
          <cell r="I3987">
            <v>0</v>
          </cell>
          <cell r="J3987">
            <v>0</v>
          </cell>
        </row>
        <row r="3988">
          <cell r="B3988" t="str">
            <v>SA7227</v>
          </cell>
          <cell r="C3988" t="str">
            <v>Arbuste - ARBU01</v>
          </cell>
          <cell r="D3988" t="str">
            <v>Arbuste - ARBU01</v>
          </cell>
          <cell r="E3988" t="str">
            <v>PRUNUS LUSITANICA SA7</v>
          </cell>
          <cell r="F3988"/>
          <cell r="G3988" t="str">
            <v xml:space="preserve">Motte Ø 7 </v>
          </cell>
          <cell r="H3988">
            <v>40</v>
          </cell>
          <cell r="I3988">
            <v>0</v>
          </cell>
          <cell r="J3988">
            <v>0</v>
          </cell>
        </row>
        <row r="3989">
          <cell r="B3989" t="str">
            <v>GC25871B</v>
          </cell>
          <cell r="C3989" t="str">
            <v>Arbre - ARBRE01</v>
          </cell>
          <cell r="D3989" t="str">
            <v>Arbre - ARBRE01</v>
          </cell>
          <cell r="E3989" t="str">
            <v>PRUNUS MAAC. AMBER BEAUTY GC1.2L R</v>
          </cell>
          <cell r="F3989"/>
          <cell r="G3989" t="str">
            <v xml:space="preserve">Pot 1.2 Litres </v>
          </cell>
          <cell r="H3989">
            <v>10</v>
          </cell>
          <cell r="I3989">
            <v>0</v>
          </cell>
          <cell r="J3989">
            <v>0</v>
          </cell>
        </row>
        <row r="3990">
          <cell r="B3990" t="str">
            <v>GC29163</v>
          </cell>
          <cell r="C3990" t="str">
            <v>Arbre - ARBRE01</v>
          </cell>
          <cell r="D3990" t="str">
            <v>Arbre - ARBRE01</v>
          </cell>
          <cell r="E3990" t="str">
            <v>PRUNUS MAAC. AMBER BEAUTY GC1.2L T30/60</v>
          </cell>
          <cell r="F3990"/>
          <cell r="G3990" t="str">
            <v xml:space="preserve">Pot 1.2 Litres </v>
          </cell>
          <cell r="H3990">
            <v>10</v>
          </cell>
          <cell r="I3990">
            <v>25</v>
          </cell>
          <cell r="J3990">
            <v>0</v>
          </cell>
        </row>
        <row r="3991">
          <cell r="B3991" t="str">
            <v>GC29164</v>
          </cell>
          <cell r="C3991" t="str">
            <v>Arbre - ARBRE01</v>
          </cell>
          <cell r="D3991" t="str">
            <v>Arbre - ARBRE01</v>
          </cell>
          <cell r="E3991" t="str">
            <v>PRUNUS MAAC. AMBER BEAUTY GC1.2L T60/100</v>
          </cell>
          <cell r="F3991"/>
          <cell r="G3991" t="str">
            <v xml:space="preserve">Pot 1.2 Litres </v>
          </cell>
          <cell r="H3991">
            <v>10</v>
          </cell>
          <cell r="I3991">
            <v>50</v>
          </cell>
          <cell r="J3991">
            <v>0</v>
          </cell>
        </row>
        <row r="3992">
          <cell r="B3992" t="str">
            <v>GC25594B</v>
          </cell>
          <cell r="C3992" t="str">
            <v>Arbre - ARBRE01</v>
          </cell>
          <cell r="D3992" t="str">
            <v>Arbre - ARBRE01</v>
          </cell>
          <cell r="E3992" t="str">
            <v>PRUNUS MAAC. AMBER BEAUTY GC1.2L TIG</v>
          </cell>
          <cell r="F3992"/>
          <cell r="G3992" t="str">
            <v xml:space="preserve">Pot 1.2 Litres </v>
          </cell>
          <cell r="H3992">
            <v>10</v>
          </cell>
          <cell r="I3992">
            <v>0</v>
          </cell>
          <cell r="J3992">
            <v>0</v>
          </cell>
        </row>
        <row r="3993">
          <cell r="B3993" t="str">
            <v>PG7232</v>
          </cell>
          <cell r="C3993" t="str">
            <v>Porte Greffe - PGREF01</v>
          </cell>
          <cell r="D3993" t="str">
            <v>Porte Greffe - PGREF01</v>
          </cell>
          <cell r="E3993" t="str">
            <v>PRUNUS MAHALEB PGRP Ø 5/7</v>
          </cell>
          <cell r="F3993"/>
          <cell r="G3993" t="str">
            <v xml:space="preserve">Porte Greffe Repiqué </v>
          </cell>
          <cell r="H3993">
            <v>50</v>
          </cell>
          <cell r="I3993">
            <v>0</v>
          </cell>
          <cell r="J3993">
            <v>0</v>
          </cell>
          <cell r="K3993"/>
        </row>
        <row r="3994">
          <cell r="B3994" t="str">
            <v>PG10053</v>
          </cell>
          <cell r="C3994" t="str">
            <v>Porte Greffe - PGREF01</v>
          </cell>
          <cell r="D3994" t="str">
            <v>Porte Greffe - PGREF01</v>
          </cell>
          <cell r="E3994" t="str">
            <v>PRUNUS MAHALEB PGRP Ø 7/10</v>
          </cell>
          <cell r="F3994"/>
          <cell r="G3994" t="str">
            <v xml:space="preserve">Porte Greffe Repiqué </v>
          </cell>
          <cell r="H3994">
            <v>50</v>
          </cell>
          <cell r="I3994">
            <v>13</v>
          </cell>
          <cell r="J3994">
            <v>6</v>
          </cell>
          <cell r="K3994"/>
        </row>
        <row r="3995">
          <cell r="B3995" t="str">
            <v>PG7233</v>
          </cell>
          <cell r="C3995" t="str">
            <v>Porte Greffe - PGREF01</v>
          </cell>
          <cell r="D3995" t="str">
            <v>Porte Greffe - PGREF01</v>
          </cell>
          <cell r="E3995" t="str">
            <v>PRUNUS MARIANA PGRP Ø 7/10</v>
          </cell>
          <cell r="F3995"/>
          <cell r="G3995" t="str">
            <v xml:space="preserve">Porte Greffe Repiqué </v>
          </cell>
          <cell r="H3995">
            <v>25</v>
          </cell>
          <cell r="I3995">
            <v>0</v>
          </cell>
          <cell r="J3995">
            <v>0</v>
          </cell>
          <cell r="K3995"/>
        </row>
        <row r="3996">
          <cell r="B3996" t="str">
            <v>GC29165</v>
          </cell>
          <cell r="C3996" t="str">
            <v>Arbre - ARBRE01</v>
          </cell>
          <cell r="D3996" t="str">
            <v>Arbre - ARBRE01</v>
          </cell>
          <cell r="E3996" t="str">
            <v>PRUNUS PADUS CANADA RED GC1.2L T30/60</v>
          </cell>
          <cell r="F3996"/>
          <cell r="G3996" t="str">
            <v xml:space="preserve">Pot 1.2 Litres </v>
          </cell>
          <cell r="H3996">
            <v>10</v>
          </cell>
          <cell r="I3996">
            <v>5</v>
          </cell>
          <cell r="J3996">
            <v>0</v>
          </cell>
        </row>
        <row r="3997">
          <cell r="B3997" t="str">
            <v>GC29166</v>
          </cell>
          <cell r="C3997" t="str">
            <v>Arbre - ARBRE01</v>
          </cell>
          <cell r="D3997" t="str">
            <v>Arbre - ARBRE01</v>
          </cell>
          <cell r="E3997" t="str">
            <v>PRUNUS PADUS CANADA RED GC1.2L T60/100</v>
          </cell>
          <cell r="F3997"/>
          <cell r="G3997" t="str">
            <v xml:space="preserve">Pot 1.2 Litres </v>
          </cell>
          <cell r="H3997">
            <v>10</v>
          </cell>
          <cell r="I3997">
            <v>27</v>
          </cell>
          <cell r="J3997">
            <v>0</v>
          </cell>
        </row>
        <row r="3998">
          <cell r="B3998" t="str">
            <v>GC27256B</v>
          </cell>
          <cell r="C3998" t="str">
            <v>Arbre - ARBRE01</v>
          </cell>
          <cell r="D3998" t="str">
            <v>Arbre - ARBRE01</v>
          </cell>
          <cell r="E3998" t="str">
            <v>PRUNUS PADUS CANADA RED GC1.2L TIG</v>
          </cell>
          <cell r="F3998"/>
          <cell r="G3998" t="str">
            <v xml:space="preserve">Pot 1.2 Litres </v>
          </cell>
          <cell r="H3998">
            <v>10</v>
          </cell>
          <cell r="I3998">
            <v>0</v>
          </cell>
          <cell r="J3998">
            <v>0</v>
          </cell>
        </row>
        <row r="3999">
          <cell r="B3999" t="str">
            <v>SR7235</v>
          </cell>
          <cell r="C3999" t="str">
            <v>Arbre - ARBRE01</v>
          </cell>
          <cell r="D3999" t="str">
            <v>Arbre - ARBRE01</v>
          </cell>
          <cell r="E3999" t="str">
            <v>PRUNUS PADUS SRP 45/60</v>
          </cell>
          <cell r="F3999"/>
          <cell r="G3999" t="str">
            <v xml:space="preserve">Semi Repiqué </v>
          </cell>
          <cell r="H3999">
            <v>25</v>
          </cell>
          <cell r="I3999">
            <v>18</v>
          </cell>
          <cell r="J3999">
            <v>13</v>
          </cell>
        </row>
        <row r="4000">
          <cell r="B4000" t="str">
            <v>PG7236</v>
          </cell>
          <cell r="C4000" t="str">
            <v>Porte Greffe - PGREF01</v>
          </cell>
          <cell r="D4000" t="str">
            <v>Porte Greffe - PGREF01</v>
          </cell>
          <cell r="E4000" t="str">
            <v>PRUNUS PERSICA SEM Ø 5/8</v>
          </cell>
          <cell r="F4000"/>
          <cell r="G4000" t="str">
            <v xml:space="preserve">Porte Greffe Repiqué </v>
          </cell>
          <cell r="H4000">
            <v>50</v>
          </cell>
          <cell r="I4000">
            <v>7</v>
          </cell>
          <cell r="J4000">
            <v>7</v>
          </cell>
          <cell r="K4000"/>
        </row>
        <row r="4001">
          <cell r="B4001" t="str">
            <v>GC26036B</v>
          </cell>
          <cell r="C4001" t="str">
            <v>Arbre - ARBRE01</v>
          </cell>
          <cell r="D4001" t="str">
            <v>Arbre - ARBRE01</v>
          </cell>
          <cell r="E4001" t="str">
            <v>PRUNUS SERR. AMANOGAWA GC1.2L TIG</v>
          </cell>
          <cell r="F4001"/>
          <cell r="G4001" t="str">
            <v xml:space="preserve">Pot 1.2 Litres </v>
          </cell>
          <cell r="H4001">
            <v>10</v>
          </cell>
          <cell r="I4001">
            <v>0</v>
          </cell>
          <cell r="J4001">
            <v>0</v>
          </cell>
        </row>
        <row r="4002">
          <cell r="B4002" t="str">
            <v>GC29167</v>
          </cell>
          <cell r="C4002" t="str">
            <v>Arbre - ARBRE01</v>
          </cell>
          <cell r="D4002" t="str">
            <v>Arbre - ARBRE01</v>
          </cell>
          <cell r="E4002" t="str">
            <v>PRUNUS SERR. AMANOGAWA GC1.2L TIG 30/60</v>
          </cell>
          <cell r="F4002"/>
          <cell r="G4002" t="str">
            <v xml:space="preserve">Pot 1.2 Litres </v>
          </cell>
          <cell r="H4002">
            <v>10</v>
          </cell>
          <cell r="I4002">
            <v>0</v>
          </cell>
          <cell r="J4002">
            <v>0</v>
          </cell>
        </row>
        <row r="4003">
          <cell r="B4003" t="str">
            <v>GC29168</v>
          </cell>
          <cell r="C4003" t="str">
            <v>Arbre - ARBRE01</v>
          </cell>
          <cell r="D4003" t="str">
            <v>Arbre - ARBRE01</v>
          </cell>
          <cell r="E4003" t="str">
            <v>PRUNUS SERR. AMANOGAWA GC1.2L TIG 60/100</v>
          </cell>
          <cell r="F4003"/>
          <cell r="G4003" t="str">
            <v xml:space="preserve">Pot 1.2 Litres </v>
          </cell>
          <cell r="H4003">
            <v>10</v>
          </cell>
          <cell r="I4003">
            <v>0</v>
          </cell>
          <cell r="J4003">
            <v>0</v>
          </cell>
        </row>
        <row r="4004">
          <cell r="B4004" t="str">
            <v>BG7269B</v>
          </cell>
          <cell r="C4004" t="str">
            <v>Arbre - ARBRE01</v>
          </cell>
          <cell r="D4004" t="str">
            <v>Arbre - ARBRE01</v>
          </cell>
          <cell r="E4004" t="str">
            <v>PRUNUS SERR. KANZAN BG1LA TIG</v>
          </cell>
          <cell r="F4004"/>
          <cell r="G4004" t="str">
            <v xml:space="preserve">Pot 1 Litre Anti-Chignon </v>
          </cell>
          <cell r="H4004">
            <v>12</v>
          </cell>
          <cell r="I4004">
            <v>0</v>
          </cell>
          <cell r="J4004">
            <v>0</v>
          </cell>
        </row>
        <row r="4005">
          <cell r="B4005" t="str">
            <v>BG29169</v>
          </cell>
          <cell r="C4005" t="str">
            <v>Arbre - ARBRE01</v>
          </cell>
          <cell r="D4005" t="str">
            <v>Arbre - ARBRE01</v>
          </cell>
          <cell r="E4005" t="str">
            <v>PRUNUS SERR. KANZAN BG1LA TIG 30/60</v>
          </cell>
          <cell r="F4005"/>
          <cell r="G4005" t="str">
            <v xml:space="preserve">Pot 1 Litre Anti-Chignon </v>
          </cell>
          <cell r="H4005">
            <v>12</v>
          </cell>
          <cell r="I4005">
            <v>68</v>
          </cell>
          <cell r="J4005">
            <v>0</v>
          </cell>
        </row>
        <row r="4006">
          <cell r="B4006" t="str">
            <v>BG29170</v>
          </cell>
          <cell r="C4006" t="str">
            <v>Arbre - ARBRE01</v>
          </cell>
          <cell r="D4006" t="str">
            <v>Arbre - ARBRE01</v>
          </cell>
          <cell r="E4006" t="str">
            <v>PRUNUS SERR. KANZAN BG1LA TIG 60/100</v>
          </cell>
          <cell r="F4006"/>
          <cell r="G4006" t="str">
            <v xml:space="preserve">Pot 1 Litre Anti-Chignon </v>
          </cell>
          <cell r="H4006">
            <v>12</v>
          </cell>
          <cell r="I4006">
            <v>29</v>
          </cell>
          <cell r="J4006">
            <v>0</v>
          </cell>
        </row>
        <row r="4007">
          <cell r="B4007" t="str">
            <v>GC25872B</v>
          </cell>
          <cell r="C4007" t="str">
            <v>Arbre - ARBRE01</v>
          </cell>
          <cell r="D4007" t="str">
            <v>Arbre - ARBRE01</v>
          </cell>
          <cell r="E4007" t="str">
            <v>PRUNUS SERR. KANZAN GC1.2L</v>
          </cell>
          <cell r="F4007"/>
          <cell r="G4007" t="str">
            <v xml:space="preserve">Pot 1.2 Litres </v>
          </cell>
          <cell r="H4007">
            <v>10</v>
          </cell>
          <cell r="I4007">
            <v>220</v>
          </cell>
          <cell r="J4007">
            <v>0</v>
          </cell>
          <cell r="K4007" t="str">
            <v>H</v>
          </cell>
        </row>
        <row r="4008">
          <cell r="B4008" t="str">
            <v>GC25592</v>
          </cell>
          <cell r="C4008" t="str">
            <v>Arbre - ARBRE01</v>
          </cell>
          <cell r="D4008" t="str">
            <v>Arbre - ARBRE01</v>
          </cell>
          <cell r="E4008" t="str">
            <v>PRUNUS SERR. KANZAN GC1.2L TIG</v>
          </cell>
          <cell r="F4008"/>
          <cell r="G4008" t="str">
            <v xml:space="preserve">Pot 1.2 Litres </v>
          </cell>
          <cell r="H4008">
            <v>10</v>
          </cell>
          <cell r="I4008">
            <v>225</v>
          </cell>
          <cell r="J4008">
            <v>219</v>
          </cell>
        </row>
        <row r="4009">
          <cell r="B4009" t="str">
            <v>GC29171</v>
          </cell>
          <cell r="C4009" t="str">
            <v>Arbre - ARBRE01</v>
          </cell>
          <cell r="D4009" t="str">
            <v>Arbre - ARBRE01</v>
          </cell>
          <cell r="E4009" t="str">
            <v>PRUNUS SERR. KANZAN GC1.2L TIG 30/60</v>
          </cell>
          <cell r="F4009"/>
          <cell r="G4009" t="str">
            <v xml:space="preserve">Pot 1.2 Litres </v>
          </cell>
          <cell r="H4009">
            <v>10</v>
          </cell>
          <cell r="I4009">
            <v>0</v>
          </cell>
          <cell r="J4009">
            <v>0</v>
          </cell>
          <cell r="K4009"/>
        </row>
        <row r="4010">
          <cell r="B4010" t="str">
            <v>GC29172</v>
          </cell>
          <cell r="C4010" t="str">
            <v>Arbre - ARBRE01</v>
          </cell>
          <cell r="D4010" t="str">
            <v>Arbre - ARBRE01</v>
          </cell>
          <cell r="E4010" t="str">
            <v>PRUNUS SERR. KANZAN GC1.2L TIG 60/100</v>
          </cell>
          <cell r="F4010"/>
          <cell r="G4010" t="str">
            <v xml:space="preserve">Pot 1.2 Litres </v>
          </cell>
          <cell r="H4010">
            <v>10</v>
          </cell>
          <cell r="I4010">
            <v>0</v>
          </cell>
          <cell r="J4010">
            <v>0</v>
          </cell>
          <cell r="K4010"/>
        </row>
        <row r="4011">
          <cell r="B4011" t="str">
            <v>GC26056B</v>
          </cell>
          <cell r="C4011" t="str">
            <v>Arbre - ARBRE01</v>
          </cell>
          <cell r="D4011" t="str">
            <v>Arbre - ARBRE01</v>
          </cell>
          <cell r="E4011" t="str">
            <v>PRUNUS SERR. PINK PARASOL GC1.2L R</v>
          </cell>
          <cell r="F4011"/>
          <cell r="G4011" t="str">
            <v xml:space="preserve">Pot 1.2 Litres </v>
          </cell>
          <cell r="H4011">
            <v>10</v>
          </cell>
          <cell r="I4011">
            <v>0</v>
          </cell>
          <cell r="J4011">
            <v>0</v>
          </cell>
          <cell r="K4011"/>
        </row>
        <row r="4012">
          <cell r="B4012" t="str">
            <v>BG29173</v>
          </cell>
          <cell r="C4012" t="str">
            <v>Arbre - ARBRE01</v>
          </cell>
          <cell r="D4012" t="str">
            <v>Arbre - ARBRE01</v>
          </cell>
          <cell r="E4012" t="str">
            <v>PRUNUS SERR. ROYAL BURGUN. BG1LA T30/60</v>
          </cell>
          <cell r="F4012"/>
          <cell r="G4012" t="str">
            <v xml:space="preserve">Pot 1 Litre Anti-Chignon </v>
          </cell>
          <cell r="H4012">
            <v>12</v>
          </cell>
          <cell r="I4012">
            <v>24</v>
          </cell>
          <cell r="J4012">
            <v>0</v>
          </cell>
          <cell r="K4012"/>
        </row>
        <row r="4013">
          <cell r="B4013" t="str">
            <v>BG29174</v>
          </cell>
          <cell r="C4013" t="str">
            <v>Arbre - ARBRE01</v>
          </cell>
          <cell r="D4013" t="str">
            <v>Arbre - ARBRE01</v>
          </cell>
          <cell r="E4013" t="str">
            <v>PRUNUS SERR. ROYAL BURGUN. BG1LA T60/100</v>
          </cell>
          <cell r="F4013"/>
          <cell r="G4013" t="str">
            <v xml:space="preserve">Pot 1 Litre Anti-Chignon </v>
          </cell>
          <cell r="H4013">
            <v>12</v>
          </cell>
          <cell r="I4013">
            <v>0</v>
          </cell>
          <cell r="J4013">
            <v>0</v>
          </cell>
          <cell r="K4013"/>
        </row>
        <row r="4014">
          <cell r="B4014" t="str">
            <v>BG7302B</v>
          </cell>
          <cell r="C4014" t="str">
            <v>Arbre - ARBRE01</v>
          </cell>
          <cell r="D4014" t="str">
            <v>Arbre - ARBRE01</v>
          </cell>
          <cell r="E4014" t="str">
            <v>PRUNUS SERR. ROYAL BURGUN. BG1LA TIG</v>
          </cell>
          <cell r="F4014"/>
          <cell r="G4014" t="str">
            <v xml:space="preserve">Pot 1 Litre Anti-Chignon </v>
          </cell>
          <cell r="H4014">
            <v>12</v>
          </cell>
          <cell r="I4014">
            <v>0</v>
          </cell>
          <cell r="J4014">
            <v>0</v>
          </cell>
        </row>
        <row r="4015">
          <cell r="B4015" t="str">
            <v>GC26040B</v>
          </cell>
          <cell r="C4015" t="str">
            <v>Arbre - ARBRE01</v>
          </cell>
          <cell r="D4015" t="str">
            <v>Arbre - ARBRE01</v>
          </cell>
          <cell r="E4015" t="str">
            <v>PRUNUS SERR. ROYAL BURGUN. GC1.2L R</v>
          </cell>
          <cell r="F4015"/>
          <cell r="G4015" t="str">
            <v xml:space="preserve">Pot 1.2 Litres </v>
          </cell>
          <cell r="H4015">
            <v>10</v>
          </cell>
          <cell r="I4015">
            <v>33</v>
          </cell>
          <cell r="J4015">
            <v>0</v>
          </cell>
        </row>
        <row r="4016">
          <cell r="B4016" t="str">
            <v>GC29175</v>
          </cell>
          <cell r="C4016" t="str">
            <v>Arbre - ARBRE01</v>
          </cell>
          <cell r="D4016" t="str">
            <v>Arbre - ARBRE01</v>
          </cell>
          <cell r="E4016" t="str">
            <v>PRUNUS SERR. SUNSET BOUL. GC1.2L T30/60</v>
          </cell>
          <cell r="F4016"/>
          <cell r="G4016" t="str">
            <v xml:space="preserve">Pot 1.2 Litres </v>
          </cell>
          <cell r="H4016">
            <v>10</v>
          </cell>
          <cell r="I4016">
            <v>18</v>
          </cell>
          <cell r="J4016">
            <v>0</v>
          </cell>
        </row>
        <row r="4017">
          <cell r="B4017" t="str">
            <v>GC29176</v>
          </cell>
          <cell r="C4017" t="str">
            <v>Arbre - ARBRE01</v>
          </cell>
          <cell r="D4017" t="str">
            <v>Arbre - ARBRE01</v>
          </cell>
          <cell r="E4017" t="str">
            <v>PRUNUS SERR. SUNSET BOUL. GC1.2L T60/100</v>
          </cell>
          <cell r="F4017"/>
          <cell r="G4017" t="str">
            <v xml:space="preserve">Pot 1.2 Litres </v>
          </cell>
          <cell r="H4017">
            <v>10</v>
          </cell>
          <cell r="I4017">
            <v>5</v>
          </cell>
          <cell r="J4017">
            <v>0</v>
          </cell>
        </row>
        <row r="4018">
          <cell r="B4018" t="str">
            <v>GC25590B</v>
          </cell>
          <cell r="C4018" t="str">
            <v>Arbre - ARBRE01</v>
          </cell>
          <cell r="D4018" t="str">
            <v>Arbre - ARBRE01</v>
          </cell>
          <cell r="E4018" t="str">
            <v>PRUNUS SERR. SUNSET BOUL. GC1.2L TIG</v>
          </cell>
          <cell r="F4018"/>
          <cell r="G4018" t="str">
            <v xml:space="preserve">Pot 1.2 Litres </v>
          </cell>
          <cell r="H4018">
            <v>10</v>
          </cell>
          <cell r="I4018">
            <v>0</v>
          </cell>
          <cell r="J4018">
            <v>0</v>
          </cell>
        </row>
        <row r="4019">
          <cell r="B4019" t="str">
            <v>SE7258</v>
          </cell>
          <cell r="C4019" t="str">
            <v>Arbuste - ARBU01</v>
          </cell>
          <cell r="D4019" t="str">
            <v>Arbuste - ARBU01</v>
          </cell>
          <cell r="E4019" t="str">
            <v>PRUNUS SPINOSA SEM 40/60</v>
          </cell>
          <cell r="F4019"/>
          <cell r="G4019" t="str">
            <v>Semis</v>
          </cell>
          <cell r="H4019">
            <v>50</v>
          </cell>
          <cell r="I4019">
            <v>10</v>
          </cell>
          <cell r="J4019">
            <v>0</v>
          </cell>
        </row>
        <row r="4020">
          <cell r="B4020" t="str">
            <v>SR7255</v>
          </cell>
          <cell r="C4020" t="str">
            <v>Arbuste - ARBU01</v>
          </cell>
          <cell r="D4020" t="str">
            <v>Arbuste - ARBU01</v>
          </cell>
          <cell r="E4020" t="str">
            <v>PRUNUS SPINOSA SRP 45/60</v>
          </cell>
          <cell r="F4020"/>
          <cell r="G4020" t="str">
            <v xml:space="preserve">Semi Repiqué </v>
          </cell>
          <cell r="H4020">
            <v>25</v>
          </cell>
          <cell r="I4020">
            <v>0</v>
          </cell>
          <cell r="J4020">
            <v>0</v>
          </cell>
          <cell r="K4020"/>
        </row>
        <row r="4021">
          <cell r="B4021" t="str">
            <v>BP27936</v>
          </cell>
          <cell r="C4021" t="str">
            <v>Arbre - ARBRE01</v>
          </cell>
          <cell r="D4021" t="str">
            <v>Petit</v>
          </cell>
          <cell r="E4021" t="str">
            <v>PRUNUS TOMENTOSA BP9</v>
          </cell>
          <cell r="F4021"/>
          <cell r="G4021" t="str">
            <v xml:space="preserve">Motte Ø 9 </v>
          </cell>
          <cell r="H4021">
            <v>18</v>
          </cell>
          <cell r="I4021">
            <v>57</v>
          </cell>
          <cell r="J4021">
            <v>0</v>
          </cell>
          <cell r="K4021"/>
        </row>
        <row r="4022">
          <cell r="B4022" t="str">
            <v>BG28705</v>
          </cell>
          <cell r="C4022" t="str">
            <v>Fruitier - FRUITIER</v>
          </cell>
          <cell r="D4022" t="str">
            <v>Fruitier - FRUITIER</v>
          </cell>
          <cell r="E4022" t="str">
            <v>PRUNUS X CARMINE JEWEL BG1LA R</v>
          </cell>
          <cell r="F4022"/>
          <cell r="G4022" t="str">
            <v xml:space="preserve">Pot 1 Litre Anti-Chignon </v>
          </cell>
          <cell r="H4022">
            <v>12</v>
          </cell>
          <cell r="I4022">
            <v>103</v>
          </cell>
          <cell r="J4022">
            <v>74</v>
          </cell>
        </row>
        <row r="4023">
          <cell r="B4023" t="str">
            <v>BG22762B</v>
          </cell>
          <cell r="C4023" t="str">
            <v>Arbre - ARBRE01</v>
          </cell>
          <cell r="D4023" t="str">
            <v>Arbre - ARBRE01</v>
          </cell>
          <cell r="E4023" t="str">
            <v>PRUNUS X HALLY JOLIVETTE BG1LA R</v>
          </cell>
          <cell r="F4023"/>
          <cell r="G4023" t="str">
            <v xml:space="preserve">Pot 1 Litre Anti-Chignon </v>
          </cell>
          <cell r="H4023">
            <v>12</v>
          </cell>
          <cell r="I4023">
            <v>0</v>
          </cell>
          <cell r="J4023">
            <v>0</v>
          </cell>
          <cell r="K4023"/>
        </row>
        <row r="4024">
          <cell r="B4024" t="str">
            <v>BG22764B</v>
          </cell>
          <cell r="C4024" t="str">
            <v>Arbre - ARBRE01</v>
          </cell>
          <cell r="D4024" t="str">
            <v>Arbre - ARBRE01</v>
          </cell>
          <cell r="E4024" t="str">
            <v>PRUNUS X INCAM OKAME BG1LA R</v>
          </cell>
          <cell r="F4024"/>
          <cell r="G4024" t="str">
            <v xml:space="preserve">Pot 1 Litre Anti-Chignon </v>
          </cell>
          <cell r="H4024">
            <v>12</v>
          </cell>
          <cell r="I4024">
            <v>0</v>
          </cell>
          <cell r="J4024">
            <v>0</v>
          </cell>
          <cell r="K4024"/>
        </row>
        <row r="4025">
          <cell r="B4025" t="str">
            <v>BG23529B</v>
          </cell>
          <cell r="C4025" t="str">
            <v>Arbre - ARBRE01</v>
          </cell>
          <cell r="D4025" t="str">
            <v>Arbre - ARBRE01</v>
          </cell>
          <cell r="E4025" t="str">
            <v>PRUNUS X SUB. AUTUM. ROSEA BG1LA R</v>
          </cell>
          <cell r="F4025"/>
          <cell r="G4025" t="str">
            <v xml:space="preserve">Pot 1 Litre Anti-Chignon </v>
          </cell>
          <cell r="H4025">
            <v>12</v>
          </cell>
          <cell r="I4025">
            <v>0</v>
          </cell>
          <cell r="J4025">
            <v>0</v>
          </cell>
          <cell r="K4025"/>
        </row>
        <row r="4026">
          <cell r="B4026" t="str">
            <v>GC26044B</v>
          </cell>
          <cell r="C4026" t="str">
            <v>Arbre - ARBRE01</v>
          </cell>
          <cell r="D4026" t="str">
            <v>Arbre - ARBRE01</v>
          </cell>
          <cell r="E4026" t="str">
            <v>PRUNUS X SUB. AUTUM. ROSEA GC1.2L R</v>
          </cell>
          <cell r="F4026"/>
          <cell r="G4026" t="str">
            <v xml:space="preserve">Pot 1.2 Litres </v>
          </cell>
          <cell r="H4026">
            <v>10</v>
          </cell>
          <cell r="I4026">
            <v>0</v>
          </cell>
          <cell r="J4026">
            <v>0</v>
          </cell>
          <cell r="K4026"/>
        </row>
        <row r="4027">
          <cell r="B4027" t="str">
            <v>GC29177</v>
          </cell>
          <cell r="C4027" t="str">
            <v>Arbre - ARBRE01</v>
          </cell>
          <cell r="D4027" t="str">
            <v>Arbre - ARBRE01</v>
          </cell>
          <cell r="E4027" t="str">
            <v>PRUNUS X SUB. AUTUM. ROSEA GC1L2 T30/60</v>
          </cell>
          <cell r="F4027"/>
          <cell r="G4027" t="str">
            <v xml:space="preserve">Pot 1.2 Litres </v>
          </cell>
          <cell r="H4027">
            <v>10</v>
          </cell>
          <cell r="I4027">
            <v>24</v>
          </cell>
          <cell r="J4027">
            <v>0</v>
          </cell>
          <cell r="K4027"/>
        </row>
        <row r="4028">
          <cell r="B4028" t="str">
            <v>GC29178</v>
          </cell>
          <cell r="C4028" t="str">
            <v>Arbre - ARBRE01</v>
          </cell>
          <cell r="D4028" t="str">
            <v>Arbre - ARBRE01</v>
          </cell>
          <cell r="E4028" t="str">
            <v>PRUNUS X SUB. AUTUM. ROSEA GC1L2 T60/100</v>
          </cell>
          <cell r="F4028"/>
          <cell r="G4028" t="str">
            <v xml:space="preserve">Pot 1.2 Litres </v>
          </cell>
          <cell r="H4028">
            <v>10</v>
          </cell>
          <cell r="I4028">
            <v>21</v>
          </cell>
          <cell r="J4028">
            <v>0</v>
          </cell>
          <cell r="K4028"/>
        </row>
        <row r="4029">
          <cell r="B4029" t="str">
            <v>GC28167B</v>
          </cell>
          <cell r="C4029" t="str">
            <v>Arbre - ARBRE01</v>
          </cell>
          <cell r="D4029" t="str">
            <v>Arbre - ARBRE01</v>
          </cell>
          <cell r="E4029" t="str">
            <v>PRUNUS X SUB. AUTUM. ROSEA GC1L2T</v>
          </cell>
          <cell r="F4029"/>
          <cell r="G4029" t="str">
            <v xml:space="preserve">Pot 1.2 Litres </v>
          </cell>
          <cell r="H4029">
            <v>10</v>
          </cell>
          <cell r="I4029">
            <v>0</v>
          </cell>
          <cell r="J4029">
            <v>0</v>
          </cell>
          <cell r="K4029"/>
        </row>
        <row r="4030">
          <cell r="B4030" t="str">
            <v>GR12166</v>
          </cell>
          <cell r="C4030" t="str">
            <v>Arbre - ARBRE01</v>
          </cell>
          <cell r="D4030" t="str">
            <v>Arbre - ARBRE01</v>
          </cell>
          <cell r="E4030" t="str">
            <v>PRUNUS X SUB. AUTUM. ROSEA GRP30/45 1/2B</v>
          </cell>
          <cell r="F4030"/>
          <cell r="G4030" t="str">
            <v xml:space="preserve">Greffe Repiqué </v>
          </cell>
          <cell r="H4030">
            <v>25</v>
          </cell>
          <cell r="I4030">
            <v>0</v>
          </cell>
          <cell r="J4030">
            <v>0</v>
          </cell>
          <cell r="K4030"/>
        </row>
        <row r="4031">
          <cell r="B4031" t="str">
            <v>GC28168B</v>
          </cell>
          <cell r="C4031" t="str">
            <v>Arbre - ARBRE01</v>
          </cell>
          <cell r="D4031" t="str">
            <v>Arbre - ARBRE01</v>
          </cell>
          <cell r="E4031" t="str">
            <v>PRUNUS X YEODENSIS GC1L2 TIG</v>
          </cell>
          <cell r="F4031"/>
          <cell r="G4031" t="str">
            <v xml:space="preserve">Pot 1.2 Litres </v>
          </cell>
          <cell r="H4031">
            <v>10</v>
          </cell>
          <cell r="I4031">
            <v>0</v>
          </cell>
          <cell r="J4031">
            <v>0</v>
          </cell>
        </row>
        <row r="4032">
          <cell r="B4032" t="str">
            <v>GC29179</v>
          </cell>
          <cell r="C4032" t="str">
            <v>Arbre - ARBRE01</v>
          </cell>
          <cell r="D4032" t="str">
            <v>Arbre - ARBRE01</v>
          </cell>
          <cell r="E4032" t="str">
            <v>PRUNUS X YEODENSIS GC1L2 TIG 30/60</v>
          </cell>
          <cell r="F4032"/>
          <cell r="G4032" t="str">
            <v xml:space="preserve">Pot 1.2 Litres </v>
          </cell>
          <cell r="H4032">
            <v>10</v>
          </cell>
          <cell r="I4032">
            <v>0</v>
          </cell>
          <cell r="J4032">
            <v>0</v>
          </cell>
        </row>
        <row r="4033">
          <cell r="B4033" t="str">
            <v>GC29180</v>
          </cell>
          <cell r="C4033" t="str">
            <v>Arbre - ARBRE01</v>
          </cell>
          <cell r="D4033" t="str">
            <v>Arbre - ARBRE01</v>
          </cell>
          <cell r="E4033" t="str">
            <v>PRUNUS X YEODENSIS GC1L2 TIG 60/100</v>
          </cell>
          <cell r="F4033"/>
          <cell r="G4033" t="str">
            <v xml:space="preserve">Pot 1.2 Litres </v>
          </cell>
          <cell r="H4033">
            <v>10</v>
          </cell>
          <cell r="I4033">
            <v>0</v>
          </cell>
          <cell r="J4033">
            <v>0</v>
          </cell>
        </row>
        <row r="4034">
          <cell r="B4034" t="str">
            <v>12G518</v>
          </cell>
          <cell r="C4034" t="str">
            <v>Graminées - GRAM01</v>
          </cell>
          <cell r="D4034" t="str">
            <v>Arbuste - ARBU01</v>
          </cell>
          <cell r="E4034" t="str">
            <v>PSEUDOPANAX LESSONII MOES TOES®</v>
          </cell>
          <cell r="F4034"/>
          <cell r="G4034" t="str">
            <v xml:space="preserve">Godets Ø 9 </v>
          </cell>
          <cell r="H4034">
            <v>12</v>
          </cell>
          <cell r="I4034">
            <v>0</v>
          </cell>
          <cell r="J4034">
            <v>0</v>
          </cell>
          <cell r="K4034"/>
        </row>
        <row r="4035">
          <cell r="B4035" t="str">
            <v>SE29474</v>
          </cell>
          <cell r="C4035" t="str">
            <v>Conifère - CONI01</v>
          </cell>
          <cell r="D4035" t="str">
            <v>Conifère - CONI01</v>
          </cell>
          <cell r="E4035" t="str">
            <v>PSEUDOTSUGA DOUGLASII SEM 30/45</v>
          </cell>
          <cell r="F4035"/>
          <cell r="G4035" t="str">
            <v xml:space="preserve">Semi Repiqué </v>
          </cell>
          <cell r="H4035">
            <v>50</v>
          </cell>
          <cell r="I4035">
            <v>0</v>
          </cell>
          <cell r="J4035">
            <v>0</v>
          </cell>
          <cell r="K4035"/>
        </row>
        <row r="4036">
          <cell r="B4036" t="str">
            <v>SR7327</v>
          </cell>
          <cell r="C4036" t="str">
            <v>Conifère - CONI01</v>
          </cell>
          <cell r="D4036" t="str">
            <v>Conifère - CONI01</v>
          </cell>
          <cell r="E4036" t="str">
            <v>PSEUDOTSUGA DOUGLASII SRP 30/45</v>
          </cell>
          <cell r="F4036"/>
          <cell r="G4036" t="str">
            <v xml:space="preserve">Semi Repiqué </v>
          </cell>
          <cell r="H4036">
            <v>25</v>
          </cell>
          <cell r="I4036">
            <v>50</v>
          </cell>
          <cell r="J4036">
            <v>44</v>
          </cell>
          <cell r="K4036"/>
        </row>
        <row r="4037">
          <cell r="B4037" t="str">
            <v>SG26484B</v>
          </cell>
          <cell r="C4037" t="str">
            <v>Arbre - ARBRE01</v>
          </cell>
          <cell r="D4037" t="str">
            <v>Arbre - ARBRE01</v>
          </cell>
          <cell r="E4037" t="str">
            <v>PTELEA TRIFOLIATA SG1LA</v>
          </cell>
          <cell r="F4037"/>
          <cell r="G4037" t="str">
            <v xml:space="preserve">Pot 1 Litre Anti-Chignon </v>
          </cell>
          <cell r="H4037">
            <v>12</v>
          </cell>
          <cell r="I4037">
            <v>52</v>
          </cell>
          <cell r="J4037">
            <v>39</v>
          </cell>
        </row>
        <row r="4038">
          <cell r="B4038" t="str">
            <v>10G129</v>
          </cell>
          <cell r="C4038" t="str">
            <v>Fougère - FOUGERE</v>
          </cell>
          <cell r="D4038" t="str">
            <v>Fougère - FOUGERE</v>
          </cell>
          <cell r="E4038" t="str">
            <v>PTERIS NIPPONICA</v>
          </cell>
          <cell r="F4038"/>
          <cell r="G4038" t="str">
            <v xml:space="preserve">Pot Ø 13 </v>
          </cell>
          <cell r="H4038">
            <v>10</v>
          </cell>
          <cell r="I4038">
            <v>55</v>
          </cell>
          <cell r="J4038">
            <v>8</v>
          </cell>
          <cell r="K4038"/>
        </row>
        <row r="4039">
          <cell r="B4039" t="str">
            <v>BG7329B</v>
          </cell>
          <cell r="C4039" t="str">
            <v>Climat Doux - CDOU01</v>
          </cell>
          <cell r="D4039" t="str">
            <v>Arbuste - ARBU01</v>
          </cell>
          <cell r="E4039" t="str">
            <v>PUNICA GRANATUM CHICO BG9 R</v>
          </cell>
          <cell r="F4039" t="str">
            <v>Tolérance au sec</v>
          </cell>
          <cell r="G4039" t="str">
            <v xml:space="preserve">Godets Ø 9 </v>
          </cell>
          <cell r="H4039">
            <v>12</v>
          </cell>
          <cell r="I4039">
            <v>80</v>
          </cell>
          <cell r="J4039">
            <v>34</v>
          </cell>
          <cell r="K4039" t="str">
            <v>H</v>
          </cell>
        </row>
        <row r="4040">
          <cell r="B4040" t="str">
            <v>BP27938</v>
          </cell>
          <cell r="C4040" t="str">
            <v>Climat Doux - CDOU01</v>
          </cell>
          <cell r="D4040" t="str">
            <v>Arbuste - ARBU01</v>
          </cell>
          <cell r="E4040" t="str">
            <v>PUNICA GRANATUM CHICO BP9</v>
          </cell>
          <cell r="F4040" t="str">
            <v>Tolérance au sec</v>
          </cell>
          <cell r="G4040" t="str">
            <v xml:space="preserve">Motte Ø 9 </v>
          </cell>
          <cell r="H4040">
            <v>18</v>
          </cell>
          <cell r="I4040">
            <v>220</v>
          </cell>
          <cell r="J4040">
            <v>1</v>
          </cell>
        </row>
        <row r="4041">
          <cell r="B4041" t="str">
            <v>BP28176</v>
          </cell>
          <cell r="C4041" t="str">
            <v>Climat Doux - CDOU01</v>
          </cell>
          <cell r="D4041" t="str">
            <v>Arbuste - ARBU01</v>
          </cell>
          <cell r="E4041" t="str">
            <v>PUNICA GRANATUM FINA TENDRAL BP8</v>
          </cell>
          <cell r="F4041" t="str">
            <v>Tolérance au sec</v>
          </cell>
          <cell r="G4041" t="str">
            <v xml:space="preserve">Motte Ø 8 </v>
          </cell>
          <cell r="H4041">
            <v>28</v>
          </cell>
          <cell r="I4041">
            <v>57</v>
          </cell>
          <cell r="J4041">
            <v>0</v>
          </cell>
        </row>
        <row r="4042">
          <cell r="B4042" t="str">
            <v>BP27940</v>
          </cell>
          <cell r="C4042" t="str">
            <v>Climat Doux - CDOU01</v>
          </cell>
          <cell r="D4042" t="str">
            <v>Arbuste - ARBU01</v>
          </cell>
          <cell r="E4042" t="str">
            <v>PUNICA GRANATUM FINA TENDRAL BP9</v>
          </cell>
          <cell r="F4042" t="str">
            <v>Tolérance au sec</v>
          </cell>
          <cell r="G4042" t="str">
            <v xml:space="preserve">Motte Ø 9 </v>
          </cell>
          <cell r="H4042">
            <v>18</v>
          </cell>
          <cell r="I4042">
            <v>0</v>
          </cell>
          <cell r="J4042">
            <v>0</v>
          </cell>
        </row>
        <row r="4043">
          <cell r="B4043" t="str">
            <v>BP27942</v>
          </cell>
          <cell r="C4043" t="str">
            <v>Climat Doux - CDOU01</v>
          </cell>
          <cell r="D4043" t="str">
            <v>Arbuste - ARBU01</v>
          </cell>
          <cell r="E4043" t="str">
            <v>PUNICA GRANATUM LEGRELLEAE BP9</v>
          </cell>
          <cell r="F4043" t="str">
            <v>Tolérance au sec</v>
          </cell>
          <cell r="G4043" t="str">
            <v xml:space="preserve">Motte Ø 9 </v>
          </cell>
          <cell r="H4043">
            <v>18</v>
          </cell>
          <cell r="I4043">
            <v>49</v>
          </cell>
          <cell r="J4043">
            <v>0</v>
          </cell>
        </row>
        <row r="4044">
          <cell r="B4044" t="str">
            <v>BP27944</v>
          </cell>
          <cell r="C4044" t="str">
            <v>Climat Doux - CDOU01</v>
          </cell>
          <cell r="D4044" t="str">
            <v>Arbuste - ARBU01</v>
          </cell>
          <cell r="E4044" t="str">
            <v>PUNICA GRANATUM MAXIMA RUBRA BP9</v>
          </cell>
          <cell r="F4044" t="str">
            <v>Tolérance au sec</v>
          </cell>
          <cell r="G4044" t="str">
            <v xml:space="preserve">Motte Ø 9 </v>
          </cell>
          <cell r="H4044">
            <v>18</v>
          </cell>
          <cell r="I4044">
            <v>149</v>
          </cell>
          <cell r="J4044">
            <v>0</v>
          </cell>
        </row>
        <row r="4045">
          <cell r="B4045" t="str">
            <v>SG14131B</v>
          </cell>
          <cell r="C4045" t="str">
            <v>Climat Doux - CDOU01</v>
          </cell>
          <cell r="D4045" t="str">
            <v>Arbuste - ARBU01</v>
          </cell>
          <cell r="E4045" t="str">
            <v>PUNICA GRANATUM NANA GRACILISSIMA SG9 R</v>
          </cell>
          <cell r="F4045" t="str">
            <v>Tolérance au sec</v>
          </cell>
          <cell r="G4045" t="str">
            <v xml:space="preserve">Godets Ø 9 </v>
          </cell>
          <cell r="H4045">
            <v>12</v>
          </cell>
          <cell r="I4045">
            <v>33</v>
          </cell>
          <cell r="J4045">
            <v>1</v>
          </cell>
          <cell r="K4045" t="str">
            <v>H</v>
          </cell>
        </row>
        <row r="4046">
          <cell r="B4046" t="str">
            <v>SP28239</v>
          </cell>
          <cell r="C4046" t="str">
            <v>Climat Doux - CDOU01</v>
          </cell>
          <cell r="D4046" t="str">
            <v>Arbuste - ARBU01</v>
          </cell>
          <cell r="E4046" t="str">
            <v>PUNICA GRANATUM NANA GRACILISSIMA SP9</v>
          </cell>
          <cell r="F4046" t="str">
            <v>Tolérance au sec</v>
          </cell>
          <cell r="G4046" t="str">
            <v xml:space="preserve">Motte Ø 9 </v>
          </cell>
          <cell r="H4046">
            <v>18</v>
          </cell>
          <cell r="I4046">
            <v>130</v>
          </cell>
          <cell r="J4046">
            <v>0</v>
          </cell>
          <cell r="K4046" t="str">
            <v>H</v>
          </cell>
        </row>
        <row r="4047">
          <cell r="B4047" t="str">
            <v>BP27946</v>
          </cell>
          <cell r="C4047" t="str">
            <v>Climat Doux - CDOU01</v>
          </cell>
          <cell r="D4047" t="str">
            <v>Arbuste - ARBU01</v>
          </cell>
          <cell r="E4047" t="str">
            <v>PUNICA GRANATUM PLENIFLORA BP9</v>
          </cell>
          <cell r="F4047" t="str">
            <v>Tolérance au sec</v>
          </cell>
          <cell r="G4047" t="str">
            <v xml:space="preserve">Motte Ø 9 </v>
          </cell>
          <cell r="H4047">
            <v>18</v>
          </cell>
          <cell r="I4047">
            <v>93</v>
          </cell>
          <cell r="J4047">
            <v>23</v>
          </cell>
          <cell r="K4047" t="str">
            <v>H</v>
          </cell>
        </row>
        <row r="4048">
          <cell r="B4048" t="str">
            <v>BP28177</v>
          </cell>
          <cell r="C4048" t="str">
            <v>Climat Doux - CDOU01</v>
          </cell>
          <cell r="D4048" t="str">
            <v>Arbuste - ARBU01</v>
          </cell>
          <cell r="E4048" t="str">
            <v>PUNICA GRANATUM WONDERFUL BP8</v>
          </cell>
          <cell r="F4048" t="str">
            <v>Tolérance au sec</v>
          </cell>
          <cell r="G4048" t="str">
            <v xml:space="preserve">Motte Ø 8 </v>
          </cell>
          <cell r="H4048">
            <v>28</v>
          </cell>
          <cell r="I4048">
            <v>0</v>
          </cell>
          <cell r="J4048">
            <v>0</v>
          </cell>
        </row>
        <row r="4049">
          <cell r="B4049" t="str">
            <v>BP28137</v>
          </cell>
          <cell r="C4049" t="str">
            <v>Climat Doux - CDOU01</v>
          </cell>
          <cell r="D4049" t="str">
            <v>Arbuste - ARBU01</v>
          </cell>
          <cell r="E4049" t="str">
            <v>PUNICA GRANATUM WONDERFUL BP9</v>
          </cell>
          <cell r="F4049" t="str">
            <v>Tolérance au sec</v>
          </cell>
          <cell r="G4049" t="str">
            <v xml:space="preserve">Motte Ø 9 </v>
          </cell>
          <cell r="H4049">
            <v>18</v>
          </cell>
          <cell r="I4049">
            <v>110</v>
          </cell>
          <cell r="J4049">
            <v>34</v>
          </cell>
        </row>
        <row r="4050">
          <cell r="B4050" t="str">
            <v>BA7348</v>
          </cell>
          <cell r="C4050" t="str">
            <v>Arbuste - ARBU01</v>
          </cell>
          <cell r="D4050" t="str">
            <v>Arbuste - ARBU01</v>
          </cell>
          <cell r="E4050" t="str">
            <v>PYRACANTHA MOHAVE BA5</v>
          </cell>
          <cell r="F4050"/>
          <cell r="G4050" t="str">
            <v xml:space="preserve">Motte Ø 5 </v>
          </cell>
          <cell r="H4050">
            <v>77</v>
          </cell>
          <cell r="I4050">
            <v>42</v>
          </cell>
          <cell r="J4050">
            <v>15</v>
          </cell>
        </row>
        <row r="4051">
          <cell r="B4051" t="str">
            <v>BP27948</v>
          </cell>
          <cell r="C4051" t="str">
            <v>Arbuste - ARBU01</v>
          </cell>
          <cell r="D4051" t="str">
            <v>Arbuste - ARBU01</v>
          </cell>
          <cell r="E4051" t="str">
            <v>PYRACANTHA MOHAVE BP9</v>
          </cell>
          <cell r="F4051"/>
          <cell r="G4051" t="str">
            <v xml:space="preserve">Motte Ø 9 </v>
          </cell>
          <cell r="H4051">
            <v>18</v>
          </cell>
          <cell r="I4051">
            <v>88</v>
          </cell>
          <cell r="J4051">
            <v>62</v>
          </cell>
        </row>
        <row r="4052">
          <cell r="B4052" t="str">
            <v>BA7353</v>
          </cell>
          <cell r="C4052" t="str">
            <v>Arbuste - ARBU01</v>
          </cell>
          <cell r="D4052" t="str">
            <v>Arbuste - ARBU01</v>
          </cell>
          <cell r="E4052" t="str">
            <v>PYRACANTHA ORANGE GLOW BA5</v>
          </cell>
          <cell r="F4052"/>
          <cell r="G4052" t="str">
            <v xml:space="preserve">Motte Ø 5 </v>
          </cell>
          <cell r="H4052">
            <v>77</v>
          </cell>
          <cell r="I4052">
            <v>115</v>
          </cell>
          <cell r="J4052">
            <v>51</v>
          </cell>
        </row>
        <row r="4053">
          <cell r="B4053" t="str">
            <v>BP27950</v>
          </cell>
          <cell r="C4053" t="str">
            <v>Arbuste - ARBU01</v>
          </cell>
          <cell r="D4053" t="str">
            <v>Arbuste - ARBU01</v>
          </cell>
          <cell r="E4053" t="str">
            <v>PYRACANTHA ORANGE GLOW BP9</v>
          </cell>
          <cell r="F4053"/>
          <cell r="G4053" t="str">
            <v xml:space="preserve">Motte Ø 9 </v>
          </cell>
          <cell r="H4053">
            <v>18</v>
          </cell>
          <cell r="I4053">
            <v>93</v>
          </cell>
          <cell r="J4053">
            <v>73</v>
          </cell>
        </row>
        <row r="4054">
          <cell r="B4054" t="str">
            <v>BA7357</v>
          </cell>
          <cell r="C4054" t="str">
            <v>Arbuste - ARBU01</v>
          </cell>
          <cell r="D4054" t="str">
            <v>Arbuste - ARBU01</v>
          </cell>
          <cell r="E4054" t="str">
            <v>PYRACANTHA RED COLUMN BA5</v>
          </cell>
          <cell r="F4054"/>
          <cell r="G4054" t="str">
            <v xml:space="preserve">Motte Ø 5 </v>
          </cell>
          <cell r="H4054">
            <v>77</v>
          </cell>
          <cell r="I4054">
            <v>115</v>
          </cell>
          <cell r="J4054">
            <v>40</v>
          </cell>
        </row>
        <row r="4055">
          <cell r="B4055" t="str">
            <v>BP27953</v>
          </cell>
          <cell r="C4055" t="str">
            <v>Arbuste - ARBU01</v>
          </cell>
          <cell r="D4055" t="str">
            <v>Arbuste - ARBU01</v>
          </cell>
          <cell r="E4055" t="str">
            <v>PYRACANTHA RED COLUMN BP9</v>
          </cell>
          <cell r="F4055"/>
          <cell r="G4055" t="str">
            <v xml:space="preserve">Motte Ø 9 </v>
          </cell>
          <cell r="H4055">
            <v>18</v>
          </cell>
          <cell r="I4055">
            <v>93</v>
          </cell>
          <cell r="J4055">
            <v>39</v>
          </cell>
        </row>
        <row r="4056">
          <cell r="B4056" t="str">
            <v>BA7361</v>
          </cell>
          <cell r="C4056" t="str">
            <v>Arbuste - ARBU01</v>
          </cell>
          <cell r="D4056" t="str">
            <v>Arbuste - ARBU01</v>
          </cell>
          <cell r="E4056" t="str">
            <v>PYRACANTHA SAPHYR® JAUNE BA5</v>
          </cell>
          <cell r="F4056"/>
          <cell r="G4056" t="str">
            <v xml:space="preserve">Motte Ø 5 </v>
          </cell>
          <cell r="H4056">
            <v>77</v>
          </cell>
          <cell r="I4056">
            <v>47</v>
          </cell>
          <cell r="J4056">
            <v>16</v>
          </cell>
        </row>
        <row r="4057">
          <cell r="B4057" t="str">
            <v>BA7362</v>
          </cell>
          <cell r="C4057" t="str">
            <v>Arbuste - ARBU01</v>
          </cell>
          <cell r="D4057" t="str">
            <v>Arbuste - ARBU01</v>
          </cell>
          <cell r="E4057" t="str">
            <v>PYRACANTHA SAPHYR® JAUNE BA7</v>
          </cell>
          <cell r="F4057"/>
          <cell r="G4057" t="str">
            <v xml:space="preserve">Motte Ø 7 </v>
          </cell>
          <cell r="H4057">
            <v>40</v>
          </cell>
          <cell r="I4057">
            <v>41</v>
          </cell>
          <cell r="J4057">
            <v>35</v>
          </cell>
        </row>
        <row r="4058">
          <cell r="B4058" t="str">
            <v>BP7365</v>
          </cell>
          <cell r="C4058" t="str">
            <v>Arbuste - ARBU01</v>
          </cell>
          <cell r="D4058" t="str">
            <v>Arbuste - ARBU01</v>
          </cell>
          <cell r="E4058" t="str">
            <v>PYRACANTHA SAPHYR® JAUNE BP8</v>
          </cell>
          <cell r="F4058"/>
          <cell r="G4058" t="str">
            <v xml:space="preserve">Motte Ø 8 </v>
          </cell>
          <cell r="H4058">
            <v>28</v>
          </cell>
          <cell r="I4058">
            <v>0</v>
          </cell>
          <cell r="J4058">
            <v>0</v>
          </cell>
        </row>
        <row r="4059">
          <cell r="B4059" t="str">
            <v>BP27955</v>
          </cell>
          <cell r="C4059" t="str">
            <v>Arbuste - ARBU01</v>
          </cell>
          <cell r="D4059" t="str">
            <v>Arbuste - ARBU01</v>
          </cell>
          <cell r="E4059" t="str">
            <v>PYRACANTHA SAPHYR® JAUNE BP9</v>
          </cell>
          <cell r="F4059"/>
          <cell r="G4059" t="str">
            <v xml:space="preserve">Motte Ø 9 </v>
          </cell>
          <cell r="H4059">
            <v>18</v>
          </cell>
          <cell r="I4059">
            <v>130</v>
          </cell>
          <cell r="J4059">
            <v>22</v>
          </cell>
        </row>
        <row r="4060">
          <cell r="B4060" t="str">
            <v>BA7368</v>
          </cell>
          <cell r="C4060" t="str">
            <v>Arbuste - ARBU01</v>
          </cell>
          <cell r="D4060" t="str">
            <v>Arbuste - ARBU01</v>
          </cell>
          <cell r="E4060" t="str">
            <v>PYRACANTHA SAPHYR® ORANGE BA5</v>
          </cell>
          <cell r="F4060"/>
          <cell r="G4060" t="str">
            <v xml:space="preserve">Motte Ø 5 </v>
          </cell>
          <cell r="H4060">
            <v>77</v>
          </cell>
          <cell r="I4060">
            <v>78</v>
          </cell>
          <cell r="J4060">
            <v>40</v>
          </cell>
        </row>
        <row r="4061">
          <cell r="B4061" t="str">
            <v>BA7369</v>
          </cell>
          <cell r="C4061" t="str">
            <v>Arbuste - ARBU01</v>
          </cell>
          <cell r="D4061" t="str">
            <v>Arbuste - ARBU01</v>
          </cell>
          <cell r="E4061" t="str">
            <v>PYRACANTHA SAPHYR® ORANGE BA7</v>
          </cell>
          <cell r="F4061"/>
          <cell r="G4061" t="str">
            <v xml:space="preserve">Motte Ø 7 </v>
          </cell>
          <cell r="H4061">
            <v>40</v>
          </cell>
          <cell r="I4061">
            <v>65</v>
          </cell>
          <cell r="J4061">
            <v>63</v>
          </cell>
        </row>
        <row r="4062">
          <cell r="B4062" t="str">
            <v>BP7372</v>
          </cell>
          <cell r="C4062" t="str">
            <v>Arbuste - ARBU01</v>
          </cell>
          <cell r="D4062" t="str">
            <v>Arbuste - ARBU01</v>
          </cell>
          <cell r="E4062" t="str">
            <v>PYRACANTHA SAPHYR® ORANGE BP8</v>
          </cell>
          <cell r="F4062"/>
          <cell r="G4062" t="str">
            <v xml:space="preserve">Motte Ø 8 </v>
          </cell>
          <cell r="H4062">
            <v>28</v>
          </cell>
          <cell r="I4062">
            <v>0</v>
          </cell>
          <cell r="J4062">
            <v>0</v>
          </cell>
        </row>
        <row r="4063">
          <cell r="B4063" t="str">
            <v>BP27957</v>
          </cell>
          <cell r="C4063" t="str">
            <v>Arbuste - ARBU01</v>
          </cell>
          <cell r="D4063" t="str">
            <v>Arbuste - ARBU01</v>
          </cell>
          <cell r="E4063" t="str">
            <v>PYRACANTHA SAPHYR® ORANGE BP9</v>
          </cell>
          <cell r="F4063"/>
          <cell r="G4063" t="str">
            <v xml:space="preserve">Motte Ø 9 </v>
          </cell>
          <cell r="H4063">
            <v>18</v>
          </cell>
          <cell r="I4063">
            <v>180</v>
          </cell>
          <cell r="J4063">
            <v>29</v>
          </cell>
        </row>
        <row r="4064">
          <cell r="B4064" t="str">
            <v>BA7376</v>
          </cell>
          <cell r="C4064" t="str">
            <v>Arbuste - ARBU01</v>
          </cell>
          <cell r="D4064" t="str">
            <v>Arbuste - ARBU01</v>
          </cell>
          <cell r="E4064" t="str">
            <v>PYRACANTHA SAPHYR® ROUGE BA5</v>
          </cell>
          <cell r="F4064"/>
          <cell r="G4064" t="str">
            <v xml:space="preserve">Motte Ø 5 </v>
          </cell>
          <cell r="H4064">
            <v>77</v>
          </cell>
          <cell r="I4064">
            <v>70</v>
          </cell>
          <cell r="J4064">
            <v>38</v>
          </cell>
        </row>
        <row r="4065">
          <cell r="B4065" t="str">
            <v>BA7377</v>
          </cell>
          <cell r="C4065" t="str">
            <v>Arbuste - ARBU01</v>
          </cell>
          <cell r="D4065" t="str">
            <v>Arbuste - ARBU01</v>
          </cell>
          <cell r="E4065" t="str">
            <v>PYRACANTHA SAPHYR® ROUGE BA7</v>
          </cell>
          <cell r="F4065"/>
          <cell r="G4065" t="str">
            <v xml:space="preserve">Motte Ø 7 </v>
          </cell>
          <cell r="H4065">
            <v>40</v>
          </cell>
          <cell r="I4065">
            <v>91</v>
          </cell>
          <cell r="J4065">
            <v>77</v>
          </cell>
        </row>
        <row r="4066">
          <cell r="B4066" t="str">
            <v>BP7380</v>
          </cell>
          <cell r="C4066" t="str">
            <v>Arbuste - ARBU01</v>
          </cell>
          <cell r="D4066" t="str">
            <v>Arbuste - ARBU01</v>
          </cell>
          <cell r="E4066" t="str">
            <v>PYRACANTHA SAPHYR® ROUGE BP8</v>
          </cell>
          <cell r="F4066"/>
          <cell r="G4066" t="str">
            <v xml:space="preserve">Motte Ø 8 </v>
          </cell>
          <cell r="H4066">
            <v>28</v>
          </cell>
          <cell r="I4066">
            <v>0</v>
          </cell>
          <cell r="J4066">
            <v>0</v>
          </cell>
        </row>
        <row r="4067">
          <cell r="B4067" t="str">
            <v>BP27959</v>
          </cell>
          <cell r="C4067" t="str">
            <v>Arbuste - ARBU01</v>
          </cell>
          <cell r="D4067" t="str">
            <v>Arbuste - ARBU01</v>
          </cell>
          <cell r="E4067" t="str">
            <v>PYRACANTHA SAPHYR® ROUGE BP9</v>
          </cell>
          <cell r="F4067"/>
          <cell r="G4067" t="str">
            <v xml:space="preserve">Motte Ø 9 </v>
          </cell>
          <cell r="H4067">
            <v>18</v>
          </cell>
          <cell r="I4067">
            <v>230</v>
          </cell>
          <cell r="J4067">
            <v>60</v>
          </cell>
        </row>
        <row r="4068">
          <cell r="B4068" t="str">
            <v>BA7383</v>
          </cell>
          <cell r="C4068" t="str">
            <v>Arbuste - ARBU01</v>
          </cell>
          <cell r="D4068" t="str">
            <v>Arbuste - ARBU01</v>
          </cell>
          <cell r="E4068" t="str">
            <v>PYRACANTHA SOLEIL D'OR BA5</v>
          </cell>
          <cell r="F4068"/>
          <cell r="G4068" t="str">
            <v xml:space="preserve">Motte Ø 5 </v>
          </cell>
          <cell r="H4068">
            <v>77</v>
          </cell>
          <cell r="I4068">
            <v>66</v>
          </cell>
          <cell r="J4068">
            <v>4</v>
          </cell>
        </row>
        <row r="4069">
          <cell r="B4069" t="str">
            <v>BP27961</v>
          </cell>
          <cell r="C4069" t="str">
            <v>Arbuste - ARBU01</v>
          </cell>
          <cell r="D4069" t="str">
            <v>Arbuste - ARBU01</v>
          </cell>
          <cell r="E4069" t="str">
            <v>PYRACANTHA SOLEIL D'OR BP9</v>
          </cell>
          <cell r="F4069"/>
          <cell r="G4069" t="str">
            <v xml:space="preserve">Motte Ø 9 </v>
          </cell>
          <cell r="H4069">
            <v>18</v>
          </cell>
          <cell r="I4069">
            <v>0</v>
          </cell>
          <cell r="J4069">
            <v>0</v>
          </cell>
        </row>
        <row r="4070">
          <cell r="B4070" t="str">
            <v>SI11156</v>
          </cell>
          <cell r="C4070" t="str">
            <v>Fruitier - FRUITIER</v>
          </cell>
          <cell r="D4070" t="str">
            <v>Fruitier - FRUITIER</v>
          </cell>
          <cell r="E4070" t="str">
            <v>PYRUS C. CONFERENCE SCI 100/150</v>
          </cell>
          <cell r="F4070"/>
          <cell r="G4070" t="str">
            <v xml:space="preserve">Scion </v>
          </cell>
          <cell r="H4070">
            <v>5</v>
          </cell>
          <cell r="I4070">
            <v>100</v>
          </cell>
          <cell r="J4070">
            <v>0</v>
          </cell>
          <cell r="K4070"/>
        </row>
        <row r="4071">
          <cell r="B4071" t="str">
            <v>SI11158</v>
          </cell>
          <cell r="C4071" t="str">
            <v>Fruitier - FRUITIER</v>
          </cell>
          <cell r="D4071" t="str">
            <v>Fruitier - FRUITIER</v>
          </cell>
          <cell r="E4071" t="str">
            <v>PYRUS C. DOYENNE DU COMICE SCI 100/150</v>
          </cell>
          <cell r="F4071"/>
          <cell r="G4071" t="str">
            <v xml:space="preserve">Scion </v>
          </cell>
          <cell r="H4071">
            <v>5</v>
          </cell>
          <cell r="I4071">
            <v>100</v>
          </cell>
          <cell r="J4071">
            <v>0</v>
          </cell>
          <cell r="K4071"/>
        </row>
        <row r="4072">
          <cell r="B4072" t="str">
            <v>SI11154</v>
          </cell>
          <cell r="C4072" t="str">
            <v>Fruitier - FRUITIER</v>
          </cell>
          <cell r="D4072" t="str">
            <v>Fruitier - FRUITIER</v>
          </cell>
          <cell r="E4072" t="str">
            <v>PYRUS C. WILLIAMS B CHRETIEN SCI 100/150</v>
          </cell>
          <cell r="F4072"/>
          <cell r="G4072" t="str">
            <v xml:space="preserve">Scion </v>
          </cell>
          <cell r="H4072">
            <v>5</v>
          </cell>
          <cell r="I4072">
            <v>100</v>
          </cell>
          <cell r="J4072">
            <v>0</v>
          </cell>
          <cell r="K4072"/>
        </row>
        <row r="4073">
          <cell r="B4073" t="str">
            <v>SI13338</v>
          </cell>
          <cell r="C4073" t="str">
            <v>Fruitier - FRUITIER</v>
          </cell>
          <cell r="D4073" t="str">
            <v>Fruitier - FRUITIER</v>
          </cell>
          <cell r="E4073" t="str">
            <v>PYRUS C. WILLIAMS B CHRETIEN SCI 150/200</v>
          </cell>
          <cell r="F4073"/>
          <cell r="G4073" t="str">
            <v xml:space="preserve">Scion </v>
          </cell>
          <cell r="H4073">
            <v>10</v>
          </cell>
          <cell r="I4073">
            <v>0</v>
          </cell>
          <cell r="J4073">
            <v>0</v>
          </cell>
          <cell r="K4073"/>
        </row>
        <row r="4074">
          <cell r="B4074" t="str">
            <v>SI11153</v>
          </cell>
          <cell r="C4074" t="str">
            <v>Fruitier - FRUITIER</v>
          </cell>
          <cell r="D4074" t="str">
            <v>Fruitier - FRUITIER</v>
          </cell>
          <cell r="E4074" t="str">
            <v>PYRUS C. WILLIAMS B CHRETIEN SCI 60/100</v>
          </cell>
          <cell r="F4074"/>
          <cell r="G4074" t="str">
            <v xml:space="preserve">Scion </v>
          </cell>
          <cell r="H4074">
            <v>10</v>
          </cell>
          <cell r="I4074">
            <v>0</v>
          </cell>
          <cell r="J4074">
            <v>0</v>
          </cell>
          <cell r="K4074"/>
        </row>
        <row r="4075">
          <cell r="B4075" t="str">
            <v>GC29181</v>
          </cell>
          <cell r="C4075" t="str">
            <v>Arbre - ARBRE01</v>
          </cell>
          <cell r="D4075" t="str">
            <v>Arbre - ARBRE01</v>
          </cell>
          <cell r="E4075" t="str">
            <v>PYRUS CALLER. CHANTICLEER GC1.2L T30/60</v>
          </cell>
          <cell r="F4075"/>
          <cell r="G4075" t="str">
            <v xml:space="preserve">Pot 1.2 Litres </v>
          </cell>
          <cell r="H4075">
            <v>10</v>
          </cell>
          <cell r="I4075">
            <v>75</v>
          </cell>
          <cell r="J4075">
            <v>38</v>
          </cell>
        </row>
        <row r="4076">
          <cell r="B4076" t="str">
            <v>GC29182</v>
          </cell>
          <cell r="C4076" t="str">
            <v>Arbre - ARBRE01</v>
          </cell>
          <cell r="D4076" t="str">
            <v>Arbre - ARBRE01</v>
          </cell>
          <cell r="E4076" t="str">
            <v>PYRUS CALLER. CHANTICLEER GC1.2L T60/100</v>
          </cell>
          <cell r="F4076"/>
          <cell r="G4076" t="str">
            <v xml:space="preserve">Pot 1.2 Litres </v>
          </cell>
          <cell r="H4076">
            <v>10</v>
          </cell>
          <cell r="I4076">
            <v>443</v>
          </cell>
          <cell r="J4076">
            <v>0</v>
          </cell>
        </row>
        <row r="4077">
          <cell r="B4077" t="str">
            <v>GC25528B</v>
          </cell>
          <cell r="C4077" t="str">
            <v>Arbre - ARBRE01</v>
          </cell>
          <cell r="D4077" t="str">
            <v>Arbre - ARBRE01</v>
          </cell>
          <cell r="E4077" t="str">
            <v>PYRUS CALLER. CHANTICLEER GC1.2L TIG</v>
          </cell>
          <cell r="F4077"/>
          <cell r="G4077" t="str">
            <v xml:space="preserve">Pot 1.2 Litres </v>
          </cell>
          <cell r="H4077">
            <v>10</v>
          </cell>
          <cell r="I4077">
            <v>1</v>
          </cell>
          <cell r="J4077">
            <v>0</v>
          </cell>
        </row>
        <row r="4078">
          <cell r="B4078" t="str">
            <v>SI7387</v>
          </cell>
          <cell r="C4078" t="str">
            <v>Arbre - ARBRE01</v>
          </cell>
          <cell r="D4078" t="str">
            <v>Arbre - ARBRE01</v>
          </cell>
          <cell r="E4078" t="str">
            <v>PYRUS CALLER. CHANTICLEER SCI 100/150</v>
          </cell>
          <cell r="F4078"/>
          <cell r="G4078" t="str">
            <v xml:space="preserve">Scion </v>
          </cell>
          <cell r="H4078">
            <v>10</v>
          </cell>
          <cell r="I4078">
            <v>0</v>
          </cell>
          <cell r="J4078">
            <v>0</v>
          </cell>
        </row>
        <row r="4079">
          <cell r="B4079" t="str">
            <v>SI7388</v>
          </cell>
          <cell r="C4079" t="str">
            <v>Arbre - ARBRE01</v>
          </cell>
          <cell r="D4079" t="str">
            <v>Arbre - ARBRE01</v>
          </cell>
          <cell r="E4079" t="str">
            <v>PYRUS CALLER. CHANTICLEER SCI 150/200</v>
          </cell>
          <cell r="F4079"/>
          <cell r="G4079" t="str">
            <v xml:space="preserve">Scion </v>
          </cell>
          <cell r="H4079">
            <v>10</v>
          </cell>
          <cell r="I4079">
            <v>0</v>
          </cell>
          <cell r="J4079">
            <v>0</v>
          </cell>
        </row>
        <row r="4080">
          <cell r="B4080" t="str">
            <v>SC7390</v>
          </cell>
          <cell r="C4080" t="str">
            <v>Arbre - ARBRE01</v>
          </cell>
          <cell r="D4080" t="str">
            <v>Arbre - ARBRE01</v>
          </cell>
          <cell r="E4080" t="str">
            <v>PYRUS CALLER. CHANTICLEER SCI 40/60</v>
          </cell>
          <cell r="F4080"/>
          <cell r="G4080" t="str">
            <v xml:space="preserve">Scion </v>
          </cell>
          <cell r="H4080">
            <v>10</v>
          </cell>
          <cell r="I4080">
            <v>0</v>
          </cell>
          <cell r="J4080">
            <v>0</v>
          </cell>
        </row>
        <row r="4081">
          <cell r="B4081" t="str">
            <v>SI7386</v>
          </cell>
          <cell r="C4081" t="str">
            <v>Arbre - ARBRE01</v>
          </cell>
          <cell r="D4081" t="str">
            <v>Arbre - ARBRE01</v>
          </cell>
          <cell r="E4081" t="str">
            <v>PYRUS CALLER. CHANTICLEER SCI 60/100</v>
          </cell>
          <cell r="F4081"/>
          <cell r="G4081" t="str">
            <v xml:space="preserve">Scion </v>
          </cell>
          <cell r="H4081">
            <v>10</v>
          </cell>
          <cell r="I4081">
            <v>0</v>
          </cell>
          <cell r="J4081">
            <v>0</v>
          </cell>
        </row>
        <row r="4082">
          <cell r="B4082" t="str">
            <v>PG9803</v>
          </cell>
          <cell r="C4082" t="str">
            <v>Porte Greffe - PGREF01</v>
          </cell>
          <cell r="D4082" t="str">
            <v>Porte Greffe - PGREF01</v>
          </cell>
          <cell r="E4082" t="str">
            <v>PYRUS CALLERYANA PGRP Ø 6/8</v>
          </cell>
          <cell r="F4082"/>
          <cell r="G4082" t="str">
            <v xml:space="preserve">Porte Greffe Repiqué </v>
          </cell>
          <cell r="H4082">
            <v>50</v>
          </cell>
          <cell r="I4082">
            <v>42</v>
          </cell>
          <cell r="J4082">
            <v>41</v>
          </cell>
          <cell r="K4082"/>
        </row>
        <row r="4083">
          <cell r="B4083" t="str">
            <v>SE9068</v>
          </cell>
          <cell r="C4083" t="str">
            <v>Porte Greffe - PGREF01</v>
          </cell>
          <cell r="D4083" t="str">
            <v>Porte Greffe - PGREF01</v>
          </cell>
          <cell r="E4083" t="str">
            <v>PYRUS CALLERYANA SEM 40/60</v>
          </cell>
          <cell r="F4083"/>
          <cell r="G4083" t="str">
            <v xml:space="preserve">Semi Repiqué </v>
          </cell>
          <cell r="H4083">
            <v>50</v>
          </cell>
          <cell r="I4083">
            <v>0</v>
          </cell>
          <cell r="J4083">
            <v>0</v>
          </cell>
          <cell r="K4083"/>
        </row>
        <row r="4084">
          <cell r="B4084" t="str">
            <v>GC28710</v>
          </cell>
          <cell r="C4084" t="str">
            <v>Fruitier - FRUITIER</v>
          </cell>
          <cell r="D4084" t="str">
            <v>Fruitier - FRUITIER</v>
          </cell>
          <cell r="E4084" t="str">
            <v>PYRUS COM. CONFÉRENCE GC1L2 TIGE</v>
          </cell>
          <cell r="F4084"/>
          <cell r="G4084" t="str">
            <v xml:space="preserve">Pot 1.2 Litres </v>
          </cell>
          <cell r="H4084">
            <v>10</v>
          </cell>
          <cell r="I4084">
            <v>42</v>
          </cell>
          <cell r="J4084">
            <v>40</v>
          </cell>
          <cell r="K4084"/>
        </row>
        <row r="4085">
          <cell r="B4085" t="str">
            <v>PG7411</v>
          </cell>
          <cell r="C4085" t="str">
            <v>Porte Greffe - PGREF01</v>
          </cell>
          <cell r="D4085" t="str">
            <v>Porte Greffe - PGREF01</v>
          </cell>
          <cell r="E4085" t="str">
            <v>PYRUS COM. KIRCHENSALLER SEM Ø 8/12</v>
          </cell>
          <cell r="F4085"/>
          <cell r="G4085" t="str">
            <v xml:space="preserve">Porte Greffe Repiqué </v>
          </cell>
          <cell r="H4085">
            <v>50</v>
          </cell>
          <cell r="I4085">
            <v>22</v>
          </cell>
          <cell r="J4085">
            <v>13</v>
          </cell>
          <cell r="K4085"/>
        </row>
        <row r="4086">
          <cell r="B4086" t="str">
            <v>GC27242B</v>
          </cell>
          <cell r="C4086" t="str">
            <v>Fruitier - FRUITIER</v>
          </cell>
          <cell r="D4086" t="str">
            <v>Fruitier - FRUITIER</v>
          </cell>
          <cell r="E4086" t="str">
            <v>PYRUS COM. WILLIAMS B CHRETIEN GC1.2L T</v>
          </cell>
          <cell r="F4086"/>
          <cell r="G4086" t="str">
            <v xml:space="preserve">Pot 1.2 Litres </v>
          </cell>
          <cell r="H4086">
            <v>10</v>
          </cell>
          <cell r="I4086">
            <v>0</v>
          </cell>
          <cell r="J4086">
            <v>0</v>
          </cell>
          <cell r="K4086"/>
        </row>
        <row r="4087">
          <cell r="B4087" t="str">
            <v>PG7407</v>
          </cell>
          <cell r="C4087" t="str">
            <v>Porte Greffe - PGREF01</v>
          </cell>
          <cell r="D4087" t="str">
            <v>Porte Greffe - PGREF01</v>
          </cell>
          <cell r="E4087" t="str">
            <v>PYRUS COMMUNIS SEM Ø 5/7</v>
          </cell>
          <cell r="F4087"/>
          <cell r="G4087" t="str">
            <v xml:space="preserve">Porte Greffe Repiqué </v>
          </cell>
          <cell r="H4087">
            <v>50</v>
          </cell>
          <cell r="I4087">
            <v>13</v>
          </cell>
          <cell r="J4087">
            <v>9</v>
          </cell>
          <cell r="K4087"/>
        </row>
        <row r="4088">
          <cell r="B4088" t="str">
            <v>PG7408</v>
          </cell>
          <cell r="C4088" t="str">
            <v>Porte Greffe - PGREF01</v>
          </cell>
          <cell r="D4088" t="str">
            <v>Porte Greffe - PGREF01</v>
          </cell>
          <cell r="E4088" t="str">
            <v>PYRUS COMMUNIS SEM Ø 7/10</v>
          </cell>
          <cell r="F4088"/>
          <cell r="G4088" t="str">
            <v xml:space="preserve">Porte Greffe Repiqué </v>
          </cell>
          <cell r="H4088">
            <v>50</v>
          </cell>
          <cell r="I4088">
            <v>0</v>
          </cell>
          <cell r="J4088">
            <v>0</v>
          </cell>
          <cell r="K4088"/>
        </row>
        <row r="4089">
          <cell r="B4089" t="str">
            <v>SG22477B</v>
          </cell>
          <cell r="C4089" t="str">
            <v>Arbre - ARBRE01</v>
          </cell>
          <cell r="D4089" t="str">
            <v>Arbre - ARBRE01</v>
          </cell>
          <cell r="E4089" t="str">
            <v>QUERCUS ACUTISSIMA SG1LA 15/20</v>
          </cell>
          <cell r="F4089"/>
          <cell r="G4089" t="str">
            <v xml:space="preserve">Pot 1 Litre Anti-Chignon </v>
          </cell>
          <cell r="H4089">
            <v>12</v>
          </cell>
          <cell r="I4089">
            <v>1</v>
          </cell>
          <cell r="J4089">
            <v>0</v>
          </cell>
        </row>
        <row r="4090">
          <cell r="B4090" t="str">
            <v>SG22478B</v>
          </cell>
          <cell r="C4090" t="str">
            <v>Arbre - ARBRE01</v>
          </cell>
          <cell r="D4090" t="str">
            <v>Arbre - ARBRE01</v>
          </cell>
          <cell r="E4090" t="str">
            <v>QUERCUS ACUTISSIMA SG1LA 20/30</v>
          </cell>
          <cell r="F4090"/>
          <cell r="G4090" t="str">
            <v xml:space="preserve">Pot 1 Litre Anti-Chignon </v>
          </cell>
          <cell r="H4090">
            <v>12</v>
          </cell>
          <cell r="I4090">
            <v>6</v>
          </cell>
          <cell r="J4090">
            <v>0</v>
          </cell>
          <cell r="K4090"/>
        </row>
        <row r="4091">
          <cell r="B4091" t="str">
            <v>SG22479B</v>
          </cell>
          <cell r="C4091" t="str">
            <v>Arbre - ARBRE01</v>
          </cell>
          <cell r="D4091" t="str">
            <v>Arbre - ARBRE01</v>
          </cell>
          <cell r="E4091" t="str">
            <v>QUERCUS ACUTISSIMA SG1LA 30/40</v>
          </cell>
          <cell r="F4091"/>
          <cell r="G4091" t="str">
            <v xml:space="preserve">Pot 1 Litre Anti-Chignon </v>
          </cell>
          <cell r="H4091">
            <v>12</v>
          </cell>
          <cell r="I4091">
            <v>26</v>
          </cell>
          <cell r="J4091">
            <v>0</v>
          </cell>
        </row>
        <row r="4092">
          <cell r="B4092" t="str">
            <v>SG22914</v>
          </cell>
          <cell r="C4092" t="str">
            <v>Arbre - ARBRE01</v>
          </cell>
          <cell r="D4092" t="str">
            <v>Arbre - ARBRE01</v>
          </cell>
          <cell r="E4092" t="str">
            <v>QUERCUS ACUTISSIMA SG1LA 40/60</v>
          </cell>
          <cell r="F4092"/>
          <cell r="G4092" t="str">
            <v>Pot 1 Litre Anti-Chignon</v>
          </cell>
          <cell r="H4092">
            <v>12</v>
          </cell>
          <cell r="I4092">
            <v>37</v>
          </cell>
          <cell r="J4092">
            <v>0</v>
          </cell>
          <cell r="K4092"/>
        </row>
        <row r="4093">
          <cell r="B4093" t="str">
            <v>GG25008B</v>
          </cell>
          <cell r="C4093" t="str">
            <v>Arbre - ARBRE01</v>
          </cell>
          <cell r="D4093" t="str">
            <v>Arbre - ARBRE01</v>
          </cell>
          <cell r="E4093" t="str">
            <v>QUERCUS BUCKLEYI GG1LA</v>
          </cell>
          <cell r="F4093"/>
          <cell r="G4093" t="str">
            <v xml:space="preserve">Pot 1 Litre Anti-Chignon </v>
          </cell>
          <cell r="H4093">
            <v>12</v>
          </cell>
          <cell r="I4093">
            <v>0</v>
          </cell>
          <cell r="J4093">
            <v>0</v>
          </cell>
          <cell r="K4093"/>
        </row>
        <row r="4094">
          <cell r="B4094" t="str">
            <v>GG29316</v>
          </cell>
          <cell r="C4094" t="str">
            <v>Arbre - ARBRE01</v>
          </cell>
          <cell r="D4094" t="str">
            <v>Arbre - ARBRE01</v>
          </cell>
          <cell r="E4094" t="str">
            <v>QUERCUS BUCKLEYI GG1LA 20/40</v>
          </cell>
          <cell r="F4094"/>
          <cell r="G4094" t="str">
            <v xml:space="preserve">Pot 1 Litre Anti-Chignon </v>
          </cell>
          <cell r="H4094">
            <v>12</v>
          </cell>
          <cell r="I4094">
            <v>2</v>
          </cell>
          <cell r="J4094">
            <v>0</v>
          </cell>
          <cell r="K4094"/>
        </row>
        <row r="4095">
          <cell r="B4095" t="str">
            <v>GG29317</v>
          </cell>
          <cell r="C4095" t="str">
            <v>Arbre - ARBRE01</v>
          </cell>
          <cell r="D4095" t="str">
            <v>Arbre - ARBRE01</v>
          </cell>
          <cell r="E4095" t="str">
            <v>QUERCUS BUCKLEYI GG1LA 40/60</v>
          </cell>
          <cell r="F4095"/>
          <cell r="G4095" t="str">
            <v xml:space="preserve">Pot 1 Litre Anti-Chignon </v>
          </cell>
          <cell r="H4095">
            <v>12</v>
          </cell>
          <cell r="I4095">
            <v>5</v>
          </cell>
          <cell r="J4095">
            <v>2</v>
          </cell>
          <cell r="K4095"/>
        </row>
        <row r="4096">
          <cell r="B4096" t="str">
            <v>GG29297</v>
          </cell>
          <cell r="C4096" t="str">
            <v>Arbre - ARBRE01</v>
          </cell>
          <cell r="D4096" t="str">
            <v>Arbre - ARBRE01</v>
          </cell>
          <cell r="E4096" t="str">
            <v>QUERCUS BUCKLEYI GG1LA CT</v>
          </cell>
          <cell r="F4096"/>
          <cell r="G4096" t="str">
            <v xml:space="preserve">Pot 1 Litre Anti-Chignon </v>
          </cell>
          <cell r="H4096">
            <v>12</v>
          </cell>
          <cell r="I4096">
            <v>4</v>
          </cell>
          <cell r="J4096">
            <v>0</v>
          </cell>
          <cell r="K4096"/>
        </row>
        <row r="4097">
          <cell r="B4097" t="str">
            <v>GG23906</v>
          </cell>
          <cell r="C4097" t="str">
            <v>Arbre - ARBRE01</v>
          </cell>
          <cell r="D4097" t="str">
            <v>Arbre - ARBRE01</v>
          </cell>
          <cell r="E4097" t="str">
            <v>QUERCUS CASTAN. GREEN SPIRE GG1LA</v>
          </cell>
          <cell r="F4097"/>
          <cell r="G4097" t="str">
            <v xml:space="preserve">Pot 1 Litre Anti-Chignon </v>
          </cell>
          <cell r="H4097">
            <v>12</v>
          </cell>
          <cell r="I4097">
            <v>0</v>
          </cell>
          <cell r="J4097">
            <v>0</v>
          </cell>
          <cell r="K4097"/>
        </row>
        <row r="4098">
          <cell r="B4098" t="str">
            <v>GG29294</v>
          </cell>
          <cell r="C4098" t="str">
            <v>Arbre - ARBRE01</v>
          </cell>
          <cell r="D4098" t="str">
            <v>Arbre - ARBRE01</v>
          </cell>
          <cell r="E4098" t="str">
            <v>QUERCUS CASTAN. GREEN SPIRE GG1LA CT</v>
          </cell>
          <cell r="F4098"/>
          <cell r="G4098" t="str">
            <v xml:space="preserve">Pot 1 Litre Anti-Chignon </v>
          </cell>
          <cell r="H4098">
            <v>12</v>
          </cell>
          <cell r="I4098">
            <v>8</v>
          </cell>
          <cell r="J4098">
            <v>0</v>
          </cell>
          <cell r="K4098"/>
        </row>
        <row r="4099">
          <cell r="B4099" t="str">
            <v>GG29183</v>
          </cell>
          <cell r="C4099" t="str">
            <v>Arbre - ARBRE01</v>
          </cell>
          <cell r="D4099" t="str">
            <v>Arbre - ARBRE01</v>
          </cell>
          <cell r="E4099" t="str">
            <v>QUERCUS CASTAN. GREEN SPIRE GG1LA T20/40</v>
          </cell>
          <cell r="F4099"/>
          <cell r="G4099" t="str">
            <v xml:space="preserve">Pot 1 Litre Anti-Chignon </v>
          </cell>
          <cell r="H4099">
            <v>12</v>
          </cell>
          <cell r="I4099">
            <v>40</v>
          </cell>
          <cell r="J4099">
            <v>0</v>
          </cell>
          <cell r="K4099"/>
        </row>
        <row r="4100">
          <cell r="B4100" t="str">
            <v>GG29184</v>
          </cell>
          <cell r="C4100" t="str">
            <v>Arbre - ARBRE01</v>
          </cell>
          <cell r="D4100" t="str">
            <v>Arbre - ARBRE01</v>
          </cell>
          <cell r="E4100" t="str">
            <v>QUERCUS CASTAN. GREEN SPIRE GG1LA T40/60</v>
          </cell>
          <cell r="F4100"/>
          <cell r="G4100" t="str">
            <v xml:space="preserve">Pot 1 Litre Anti-Chignon </v>
          </cell>
          <cell r="H4100">
            <v>12</v>
          </cell>
          <cell r="I4100">
            <v>18</v>
          </cell>
          <cell r="J4100">
            <v>0</v>
          </cell>
          <cell r="K4100"/>
        </row>
        <row r="4101">
          <cell r="B4101" t="str">
            <v>SE29481</v>
          </cell>
          <cell r="C4101" t="str">
            <v>Arbre - ARBRE01</v>
          </cell>
          <cell r="D4101" t="str">
            <v>Arbre - ARBRE01</v>
          </cell>
          <cell r="E4101" t="str">
            <v>QUERCUS CERRIS SEM 45/60</v>
          </cell>
          <cell r="F4101"/>
          <cell r="G4101" t="str">
            <v xml:space="preserve">Semi Repiqué </v>
          </cell>
          <cell r="H4101">
            <v>50</v>
          </cell>
          <cell r="I4101">
            <v>0</v>
          </cell>
          <cell r="J4101">
            <v>0</v>
          </cell>
          <cell r="K4101"/>
        </row>
        <row r="4102">
          <cell r="B4102" t="str">
            <v>SG7416B</v>
          </cell>
          <cell r="C4102" t="str">
            <v>Arbre - ARBRE01</v>
          </cell>
          <cell r="D4102" t="str">
            <v>Arbre - ARBRE01</v>
          </cell>
          <cell r="E4102" t="str">
            <v>QUERCUS CERRIS SG1LA TIG</v>
          </cell>
          <cell r="F4102"/>
          <cell r="G4102" t="str">
            <v xml:space="preserve">Pot 1 Litre Anti-Chignon </v>
          </cell>
          <cell r="H4102">
            <v>12</v>
          </cell>
          <cell r="I4102">
            <v>0</v>
          </cell>
          <cell r="J4102">
            <v>0</v>
          </cell>
          <cell r="K4102"/>
        </row>
        <row r="4103">
          <cell r="B4103" t="str">
            <v>SG29185</v>
          </cell>
          <cell r="C4103" t="str">
            <v>Arbre - ARBRE01</v>
          </cell>
          <cell r="D4103" t="str">
            <v>Arbre - ARBRE01</v>
          </cell>
          <cell r="E4103" t="str">
            <v>QUERCUS CERRIS SG1LA TIG 20/40</v>
          </cell>
          <cell r="F4103"/>
          <cell r="G4103" t="str">
            <v xml:space="preserve">Pot 1 Litre Anti-Chignon </v>
          </cell>
          <cell r="H4103">
            <v>12</v>
          </cell>
          <cell r="I4103">
            <v>109</v>
          </cell>
          <cell r="J4103">
            <v>0</v>
          </cell>
          <cell r="K4103"/>
        </row>
        <row r="4104">
          <cell r="B4104" t="str">
            <v>SG29186</v>
          </cell>
          <cell r="C4104" t="str">
            <v>Arbre - ARBRE01</v>
          </cell>
          <cell r="D4104" t="str">
            <v>Arbre - ARBRE01</v>
          </cell>
          <cell r="E4104" t="str">
            <v>QUERCUS CERRIS SG1LA TIG 40/60</v>
          </cell>
          <cell r="F4104"/>
          <cell r="G4104" t="str">
            <v xml:space="preserve">Pot 1 Litre Anti-Chignon </v>
          </cell>
          <cell r="H4104">
            <v>12</v>
          </cell>
          <cell r="I4104">
            <v>176</v>
          </cell>
          <cell r="J4104">
            <v>0</v>
          </cell>
          <cell r="K4104"/>
        </row>
        <row r="4105">
          <cell r="B4105" t="str">
            <v>SG26492B</v>
          </cell>
          <cell r="C4105" t="str">
            <v>Arbre - ARBRE01</v>
          </cell>
          <cell r="D4105" t="str">
            <v>Arbre - ARBRE01</v>
          </cell>
          <cell r="E4105" t="str">
            <v>QUERCUS CERRIS SG7 TIG</v>
          </cell>
          <cell r="F4105"/>
          <cell r="G4105" t="str">
            <v xml:space="preserve">Godets Ø 7 </v>
          </cell>
          <cell r="H4105">
            <v>12</v>
          </cell>
          <cell r="I4105">
            <v>0</v>
          </cell>
          <cell r="J4105">
            <v>0</v>
          </cell>
          <cell r="K4105"/>
        </row>
        <row r="4106">
          <cell r="B4106" t="str">
            <v>SG29187</v>
          </cell>
          <cell r="C4106" t="str">
            <v>Arbre - ARBRE01</v>
          </cell>
          <cell r="D4106" t="str">
            <v>Arbre - ARBRE01</v>
          </cell>
          <cell r="E4106" t="str">
            <v>QUERCUS CERRIS SG7 TIG 20/40</v>
          </cell>
          <cell r="F4106"/>
          <cell r="G4106" t="str">
            <v xml:space="preserve">Godets Ø 7 </v>
          </cell>
          <cell r="H4106">
            <v>12</v>
          </cell>
          <cell r="I4106">
            <v>30</v>
          </cell>
          <cell r="J4106">
            <v>0</v>
          </cell>
          <cell r="K4106"/>
        </row>
        <row r="4107">
          <cell r="B4107" t="str">
            <v>SG29188</v>
          </cell>
          <cell r="C4107" t="str">
            <v>Arbre - ARBRE01</v>
          </cell>
          <cell r="D4107" t="str">
            <v>Arbre - ARBRE01</v>
          </cell>
          <cell r="E4107" t="str">
            <v>QUERCUS CERRIS SG7 TIG 40/60</v>
          </cell>
          <cell r="F4107"/>
          <cell r="G4107" t="str">
            <v xml:space="preserve">Godets Ø 7 </v>
          </cell>
          <cell r="H4107">
            <v>12</v>
          </cell>
          <cell r="I4107">
            <v>2</v>
          </cell>
          <cell r="J4107">
            <v>0</v>
          </cell>
          <cell r="K4107"/>
        </row>
        <row r="4108">
          <cell r="B4108" t="str">
            <v>SR7420</v>
          </cell>
          <cell r="C4108" t="str">
            <v>Arbre - ARBRE01</v>
          </cell>
          <cell r="D4108" t="str">
            <v>Arbre - ARBRE01</v>
          </cell>
          <cell r="E4108" t="str">
            <v>QUERCUS CERRIS SRP 45/60</v>
          </cell>
          <cell r="F4108"/>
          <cell r="G4108" t="str">
            <v xml:space="preserve">Semi Repiqué </v>
          </cell>
          <cell r="H4108">
            <v>25</v>
          </cell>
          <cell r="I4108">
            <v>32</v>
          </cell>
          <cell r="J4108">
            <v>15</v>
          </cell>
          <cell r="K4108"/>
        </row>
        <row r="4109">
          <cell r="B4109" t="str">
            <v>GG25817</v>
          </cell>
          <cell r="C4109" t="str">
            <v>Arbre - ARBRE01</v>
          </cell>
          <cell r="D4109" t="str">
            <v>Arbre - ARBRE01</v>
          </cell>
          <cell r="E4109" t="str">
            <v>QUERCUS DENTATA GG1LA</v>
          </cell>
          <cell r="F4109"/>
          <cell r="G4109" t="str">
            <v xml:space="preserve">Pot 1 Litre Anti-Chignon </v>
          </cell>
          <cell r="H4109">
            <v>12</v>
          </cell>
          <cell r="I4109">
            <v>0</v>
          </cell>
          <cell r="J4109">
            <v>0</v>
          </cell>
        </row>
        <row r="4110">
          <cell r="B4110" t="str">
            <v>GG23907B</v>
          </cell>
          <cell r="C4110" t="str">
            <v>Arbre - ARBRE01</v>
          </cell>
          <cell r="D4110" t="str">
            <v>Arbre - ARBRE01</v>
          </cell>
          <cell r="E4110" t="str">
            <v>QUERCUS DENTATA GG1LA CONT</v>
          </cell>
          <cell r="F4110"/>
          <cell r="G4110" t="str">
            <v xml:space="preserve">Pot 1 Litre Anti-Chignon </v>
          </cell>
          <cell r="H4110">
            <v>12</v>
          </cell>
          <cell r="I4110">
            <v>8</v>
          </cell>
          <cell r="J4110">
            <v>0</v>
          </cell>
        </row>
        <row r="4111">
          <cell r="B4111" t="str">
            <v>GG29189</v>
          </cell>
          <cell r="C4111" t="str">
            <v>Arbre - ARBRE01</v>
          </cell>
          <cell r="D4111" t="str">
            <v>Arbre - ARBRE01</v>
          </cell>
          <cell r="E4111" t="str">
            <v>QUERCUS DENTATA GG1LA TIG 20/40</v>
          </cell>
          <cell r="F4111"/>
          <cell r="G4111" t="str">
            <v xml:space="preserve">Pot 1 Litre Anti-Chignon </v>
          </cell>
          <cell r="H4111">
            <v>12</v>
          </cell>
          <cell r="I4111">
            <v>9</v>
          </cell>
          <cell r="J4111">
            <v>0</v>
          </cell>
        </row>
        <row r="4112">
          <cell r="B4112" t="str">
            <v>GG29190</v>
          </cell>
          <cell r="C4112" t="str">
            <v>Arbre - ARBRE01</v>
          </cell>
          <cell r="D4112" t="str">
            <v>Arbre - ARBRE01</v>
          </cell>
          <cell r="E4112" t="str">
            <v>QUERCUS DENTATA GG1LA TIG 40/60</v>
          </cell>
          <cell r="F4112"/>
          <cell r="G4112" t="str">
            <v xml:space="preserve">Pot 1 Litre Anti-Chignon </v>
          </cell>
          <cell r="H4112">
            <v>12</v>
          </cell>
          <cell r="I4112">
            <v>17</v>
          </cell>
          <cell r="J4112">
            <v>0</v>
          </cell>
        </row>
        <row r="4113">
          <cell r="B4113" t="str">
            <v>GG7426</v>
          </cell>
          <cell r="C4113" t="str">
            <v>Arbre - ARBRE01</v>
          </cell>
          <cell r="D4113" t="str">
            <v>Arbre - ARBRE01</v>
          </cell>
          <cell r="E4113" t="str">
            <v>QUERCUS FRAINETTO GG1LA</v>
          </cell>
          <cell r="F4113"/>
          <cell r="G4113" t="str">
            <v xml:space="preserve">Pot 1 Litre Anti-Chignon </v>
          </cell>
          <cell r="H4113">
            <v>12</v>
          </cell>
          <cell r="I4113">
            <v>0</v>
          </cell>
          <cell r="J4113">
            <v>0</v>
          </cell>
        </row>
        <row r="4114">
          <cell r="B4114" t="str">
            <v>GG29191</v>
          </cell>
          <cell r="C4114" t="str">
            <v>Arbre - ARBRE01</v>
          </cell>
          <cell r="D4114" t="str">
            <v>Arbre - ARBRE01</v>
          </cell>
          <cell r="E4114" t="str">
            <v>QUERCUS FRAINETTO GG1LA TIG 20/40</v>
          </cell>
          <cell r="F4114"/>
          <cell r="G4114" t="str">
            <v xml:space="preserve">Pot 1 Litre Anti-Chignon </v>
          </cell>
          <cell r="H4114">
            <v>12</v>
          </cell>
          <cell r="I4114">
            <v>10</v>
          </cell>
          <cell r="J4114">
            <v>0</v>
          </cell>
        </row>
        <row r="4115">
          <cell r="B4115" t="str">
            <v>GG7430</v>
          </cell>
          <cell r="C4115" t="str">
            <v>Arbre - ARBRE01</v>
          </cell>
          <cell r="D4115" t="str">
            <v>Arbre - ARBRE01</v>
          </cell>
          <cell r="E4115" t="str">
            <v>QUERCUS FRAINETTO GG1LA TIG 40/60</v>
          </cell>
          <cell r="F4115"/>
          <cell r="G4115" t="str">
            <v xml:space="preserve">Pot 1 Litre Anti-Chignon </v>
          </cell>
          <cell r="H4115">
            <v>12</v>
          </cell>
          <cell r="I4115">
            <v>24</v>
          </cell>
          <cell r="J4115">
            <v>0</v>
          </cell>
        </row>
        <row r="4116">
          <cell r="B4116" t="str">
            <v>GG29288</v>
          </cell>
          <cell r="C4116" t="str">
            <v>Arbre - ARBRE01</v>
          </cell>
          <cell r="D4116" t="str">
            <v>Arbre - ARBRE01</v>
          </cell>
          <cell r="E4116" t="str">
            <v>QUERCUS FRAINETTO TRUMP GG1LA CT</v>
          </cell>
          <cell r="F4116"/>
          <cell r="G4116" t="str">
            <v xml:space="preserve">Pot 1 Litre Anti-Chignon </v>
          </cell>
          <cell r="H4116">
            <v>12</v>
          </cell>
          <cell r="I4116">
            <v>8</v>
          </cell>
          <cell r="J4116">
            <v>0</v>
          </cell>
        </row>
        <row r="4117">
          <cell r="B4117" t="str">
            <v>GG29367</v>
          </cell>
          <cell r="C4117" t="str">
            <v>Arbre - ARBRE01</v>
          </cell>
          <cell r="D4117" t="str">
            <v>Arbre - ARBRE01</v>
          </cell>
          <cell r="E4117" t="str">
            <v>QUERCUS FRAINETTO TRUMP GG1LA TIG 20/40</v>
          </cell>
          <cell r="F4117"/>
          <cell r="G4117" t="str">
            <v xml:space="preserve">Pot 1 Litre Anti-Chignon </v>
          </cell>
          <cell r="H4117">
            <v>12</v>
          </cell>
          <cell r="I4117">
            <v>1</v>
          </cell>
          <cell r="J4117">
            <v>0</v>
          </cell>
        </row>
        <row r="4118">
          <cell r="B4118" t="str">
            <v>GG29368</v>
          </cell>
          <cell r="C4118" t="str">
            <v>Arbre - ARBRE01</v>
          </cell>
          <cell r="D4118" t="str">
            <v>Arbre - ARBRE01</v>
          </cell>
          <cell r="E4118" t="str">
            <v>QUERCUS FRAINETTO TRUMP GG1LA TIG 40/60</v>
          </cell>
          <cell r="F4118"/>
          <cell r="G4118" t="str">
            <v xml:space="preserve">Pot 1 Litre Anti-Chignon </v>
          </cell>
          <cell r="H4118">
            <v>12</v>
          </cell>
          <cell r="I4118">
            <v>3</v>
          </cell>
          <cell r="J4118">
            <v>0</v>
          </cell>
        </row>
        <row r="4119">
          <cell r="B4119" t="str">
            <v>SG7434B</v>
          </cell>
          <cell r="C4119" t="str">
            <v>Arbre - ARBRE01</v>
          </cell>
          <cell r="D4119" t="str">
            <v>Arbre - ARBRE01</v>
          </cell>
          <cell r="E4119" t="str">
            <v>QUERCUS ILEX SG1LA</v>
          </cell>
          <cell r="F4119" t="str">
            <v>Tolérance au sec</v>
          </cell>
          <cell r="G4119" t="str">
            <v xml:space="preserve">Pot 1 Litre Anti-Chignon </v>
          </cell>
          <cell r="H4119">
            <v>12</v>
          </cell>
          <cell r="I4119">
            <v>0</v>
          </cell>
          <cell r="J4119">
            <v>0</v>
          </cell>
        </row>
        <row r="4120">
          <cell r="B4120" t="str">
            <v>SG7435B</v>
          </cell>
          <cell r="C4120" t="str">
            <v>Arbre - ARBRE01</v>
          </cell>
          <cell r="D4120" t="str">
            <v>Arbre - ARBRE01</v>
          </cell>
          <cell r="E4120" t="str">
            <v>QUERCUS ILEX SG1LA 15/20</v>
          </cell>
          <cell r="F4120" t="str">
            <v>Tolérance au sec</v>
          </cell>
          <cell r="G4120" t="str">
            <v xml:space="preserve">Pot 1 Litre Anti-Chignon </v>
          </cell>
          <cell r="H4120">
            <v>12</v>
          </cell>
          <cell r="I4120">
            <v>14</v>
          </cell>
          <cell r="J4120">
            <v>0</v>
          </cell>
        </row>
        <row r="4121">
          <cell r="B4121" t="str">
            <v>SG7436B</v>
          </cell>
          <cell r="C4121" t="str">
            <v>Arbre - ARBRE01</v>
          </cell>
          <cell r="D4121" t="str">
            <v>Arbre - ARBRE01</v>
          </cell>
          <cell r="E4121" t="str">
            <v>QUERCUS ILEX SG1LA 20/30</v>
          </cell>
          <cell r="F4121" t="str">
            <v>Tolérance au sec</v>
          </cell>
          <cell r="G4121" t="str">
            <v xml:space="preserve">Pot 1 Litre Anti-Chignon </v>
          </cell>
          <cell r="H4121">
            <v>12</v>
          </cell>
          <cell r="I4121">
            <v>99</v>
          </cell>
          <cell r="J4121">
            <v>0</v>
          </cell>
        </row>
        <row r="4122">
          <cell r="B4122" t="str">
            <v>SG7437B</v>
          </cell>
          <cell r="C4122" t="str">
            <v>Arbre - ARBRE01</v>
          </cell>
          <cell r="D4122" t="str">
            <v>Arbre - ARBRE01</v>
          </cell>
          <cell r="E4122" t="str">
            <v>QUERCUS ILEX SG1LA 30/40</v>
          </cell>
          <cell r="F4122" t="str">
            <v>Tolérance au sec</v>
          </cell>
          <cell r="G4122" t="str">
            <v xml:space="preserve">Pot 1 Litre Anti-Chignon </v>
          </cell>
          <cell r="H4122">
            <v>12</v>
          </cell>
          <cell r="I4122">
            <v>154</v>
          </cell>
          <cell r="J4122">
            <v>0</v>
          </cell>
          <cell r="K4122"/>
        </row>
        <row r="4123">
          <cell r="B4123" t="str">
            <v>GG29369</v>
          </cell>
          <cell r="C4123" t="str">
            <v>Arbre - ARBRE01</v>
          </cell>
          <cell r="D4123" t="str">
            <v>Arbre - ARBRE01</v>
          </cell>
          <cell r="E4123" t="str">
            <v>QUERCUS LIBANI GG1LA 20/40</v>
          </cell>
          <cell r="F4123"/>
          <cell r="G4123" t="str">
            <v xml:space="preserve">Pot 1 Litre Anti-Chignon </v>
          </cell>
          <cell r="H4123">
            <v>12</v>
          </cell>
          <cell r="I4123">
            <v>1</v>
          </cell>
          <cell r="J4123">
            <v>0</v>
          </cell>
        </row>
        <row r="4124">
          <cell r="B4124" t="str">
            <v>GG29370</v>
          </cell>
          <cell r="C4124" t="str">
            <v>Arbre - ARBRE01</v>
          </cell>
          <cell r="D4124" t="str">
            <v>Arbre - ARBRE01</v>
          </cell>
          <cell r="E4124" t="str">
            <v>QUERCUS LIBANI GG1LA 40/60</v>
          </cell>
          <cell r="F4124"/>
          <cell r="G4124" t="str">
            <v xml:space="preserve">Pot 1 Litre Anti-Chignon </v>
          </cell>
          <cell r="H4124">
            <v>12</v>
          </cell>
          <cell r="I4124">
            <v>3</v>
          </cell>
          <cell r="J4124">
            <v>0</v>
          </cell>
        </row>
        <row r="4125">
          <cell r="B4125" t="str">
            <v>GG29292</v>
          </cell>
          <cell r="C4125" t="str">
            <v>Arbre - ARBRE01</v>
          </cell>
          <cell r="D4125" t="str">
            <v>Arbre - ARBRE01</v>
          </cell>
          <cell r="E4125" t="str">
            <v>QUERCUS LIBANI GG1LA CONT</v>
          </cell>
          <cell r="F4125"/>
          <cell r="G4125" t="str">
            <v xml:space="preserve">Pot 1 Litre Anti-Chignon </v>
          </cell>
          <cell r="H4125">
            <v>12</v>
          </cell>
          <cell r="I4125">
            <v>21</v>
          </cell>
          <cell r="J4125">
            <v>0</v>
          </cell>
        </row>
        <row r="4126">
          <cell r="B4126" t="str">
            <v>SG26960B</v>
          </cell>
          <cell r="C4126" t="str">
            <v>Arbre - ARBRE01</v>
          </cell>
          <cell r="D4126" t="str">
            <v>Arbre - ARBRE01</v>
          </cell>
          <cell r="E4126" t="str">
            <v>QUERCUS MACROCARPA SG1LA TIG</v>
          </cell>
          <cell r="F4126"/>
          <cell r="G4126" t="str">
            <v xml:space="preserve">Pot 1 Litre Anti-Chignon </v>
          </cell>
          <cell r="H4126">
            <v>12</v>
          </cell>
          <cell r="I4126">
            <v>34</v>
          </cell>
          <cell r="J4126">
            <v>4</v>
          </cell>
        </row>
        <row r="4127">
          <cell r="B4127" t="str">
            <v>GG23990B</v>
          </cell>
          <cell r="C4127" t="str">
            <v>Arbre - ARBRE01</v>
          </cell>
          <cell r="D4127" t="str">
            <v>Arbre - ARBRE01</v>
          </cell>
          <cell r="E4127" t="str">
            <v>QUERCUS MACROLEPIS GG1LA</v>
          </cell>
          <cell r="F4127"/>
          <cell r="G4127" t="str">
            <v xml:space="preserve">Pot 1 Litre Anti-Chignon </v>
          </cell>
          <cell r="H4127">
            <v>12</v>
          </cell>
          <cell r="I4127">
            <v>0</v>
          </cell>
          <cell r="J4127">
            <v>0</v>
          </cell>
        </row>
        <row r="4128">
          <cell r="B4128" t="str">
            <v>GG29326</v>
          </cell>
          <cell r="C4128" t="str">
            <v>Arbre - ARBRE01</v>
          </cell>
          <cell r="D4128" t="str">
            <v>Arbre - ARBRE01</v>
          </cell>
          <cell r="E4128" t="str">
            <v>QUERCUS MACROLEPIS GG1LA 20/40</v>
          </cell>
          <cell r="F4128"/>
          <cell r="G4128" t="str">
            <v xml:space="preserve">Pot 1 Litre Anti-Chignon </v>
          </cell>
          <cell r="H4128">
            <v>12</v>
          </cell>
          <cell r="I4128">
            <v>2</v>
          </cell>
          <cell r="J4128">
            <v>0</v>
          </cell>
        </row>
        <row r="4129">
          <cell r="B4129" t="str">
            <v>GG29327</v>
          </cell>
          <cell r="C4129" t="str">
            <v>Arbre - ARBRE01</v>
          </cell>
          <cell r="D4129" t="str">
            <v>Arbre - ARBRE01</v>
          </cell>
          <cell r="E4129" t="str">
            <v>QUERCUS MACROLEPIS GG1LA 40/60</v>
          </cell>
          <cell r="F4129"/>
          <cell r="G4129" t="str">
            <v xml:space="preserve">Pot 1 Litre Anti-Chignon </v>
          </cell>
          <cell r="H4129">
            <v>12</v>
          </cell>
          <cell r="I4129">
            <v>4</v>
          </cell>
          <cell r="J4129">
            <v>0</v>
          </cell>
        </row>
        <row r="4130">
          <cell r="B4130" t="str">
            <v>GG29295</v>
          </cell>
          <cell r="C4130" t="str">
            <v>Arbre - ARBRE01</v>
          </cell>
          <cell r="D4130" t="str">
            <v>Arbre - ARBRE01</v>
          </cell>
          <cell r="E4130" t="str">
            <v>QUERCUS MACROLEPIS GG1LA CONT</v>
          </cell>
          <cell r="F4130"/>
          <cell r="G4130" t="str">
            <v xml:space="preserve">Pot 1 Litre Anti-Chignon </v>
          </cell>
          <cell r="H4130">
            <v>12</v>
          </cell>
          <cell r="I4130">
            <v>8</v>
          </cell>
          <cell r="J4130">
            <v>0</v>
          </cell>
          <cell r="K4130"/>
        </row>
        <row r="4131">
          <cell r="B4131" t="str">
            <v>SG10272B</v>
          </cell>
          <cell r="C4131" t="str">
            <v>Arbre - ARBRE01</v>
          </cell>
          <cell r="D4131" t="str">
            <v>Arbre - ARBRE01</v>
          </cell>
          <cell r="E4131" t="str">
            <v>QUERCUS MYRSINAEFOLIA SG1LA 15/20</v>
          </cell>
          <cell r="F4131"/>
          <cell r="G4131" t="str">
            <v xml:space="preserve">Pot 1 Litre Anti-Chignon </v>
          </cell>
          <cell r="H4131">
            <v>12</v>
          </cell>
          <cell r="I4131">
            <v>34</v>
          </cell>
          <cell r="J4131">
            <v>23</v>
          </cell>
          <cell r="K4131"/>
        </row>
        <row r="4132">
          <cell r="B4132" t="str">
            <v>SG10273B</v>
          </cell>
          <cell r="C4132" t="str">
            <v>Arbre - ARBRE01</v>
          </cell>
          <cell r="D4132" t="str">
            <v>Arbre - ARBRE01</v>
          </cell>
          <cell r="E4132" t="str">
            <v>QUERCUS MYRSINAEFOLIA SG1LA 20/30</v>
          </cell>
          <cell r="F4132"/>
          <cell r="G4132" t="str">
            <v xml:space="preserve">Pot 1 Litre Anti-Chignon </v>
          </cell>
          <cell r="H4132">
            <v>12</v>
          </cell>
          <cell r="I4132">
            <v>17</v>
          </cell>
          <cell r="J4132">
            <v>0</v>
          </cell>
          <cell r="K4132"/>
        </row>
        <row r="4133">
          <cell r="B4133" t="str">
            <v>SG10274B</v>
          </cell>
          <cell r="C4133" t="str">
            <v>Arbre - ARBRE01</v>
          </cell>
          <cell r="D4133" t="str">
            <v>Arbre - ARBRE01</v>
          </cell>
          <cell r="E4133" t="str">
            <v>QUERCUS MYRSINAEFOLIA SG1LA 30/40</v>
          </cell>
          <cell r="F4133"/>
          <cell r="G4133" t="str">
            <v xml:space="preserve">Pot 1 Litre Anti-Chignon </v>
          </cell>
          <cell r="H4133">
            <v>12</v>
          </cell>
          <cell r="I4133">
            <v>75</v>
          </cell>
          <cell r="J4133">
            <v>7</v>
          </cell>
          <cell r="K4133"/>
        </row>
        <row r="4134">
          <cell r="B4134" t="str">
            <v>GG23911</v>
          </cell>
          <cell r="C4134" t="str">
            <v>Arbre - ARBRE01</v>
          </cell>
          <cell r="D4134" t="str">
            <v>Arbre - ARBRE01</v>
          </cell>
          <cell r="E4134" t="str">
            <v>QUERCUS PALUS. GREEN DWARF GG1LA</v>
          </cell>
          <cell r="F4134"/>
          <cell r="G4134" t="str">
            <v xml:space="preserve">Pot 1 Litre Anti-Chignon </v>
          </cell>
          <cell r="H4134">
            <v>12</v>
          </cell>
          <cell r="I4134">
            <v>0</v>
          </cell>
          <cell r="J4134">
            <v>0</v>
          </cell>
          <cell r="K4134"/>
        </row>
        <row r="4135">
          <cell r="B4135" t="str">
            <v>GG29193</v>
          </cell>
          <cell r="C4135" t="str">
            <v>Arbre - ARBRE01</v>
          </cell>
          <cell r="D4135" t="str">
            <v>Arbre - ARBRE01</v>
          </cell>
          <cell r="E4135" t="str">
            <v>QUERCUS PALUS. GREEN DWARF GG1LA T20/40</v>
          </cell>
          <cell r="F4135"/>
          <cell r="G4135" t="str">
            <v xml:space="preserve">Pot 1 Litre Anti-Chignon </v>
          </cell>
          <cell r="H4135">
            <v>12</v>
          </cell>
          <cell r="I4135">
            <v>42</v>
          </cell>
          <cell r="J4135">
            <v>6</v>
          </cell>
          <cell r="K4135"/>
        </row>
        <row r="4136">
          <cell r="B4136" t="str">
            <v>GG29194</v>
          </cell>
          <cell r="C4136" t="str">
            <v>Arbre - ARBRE01</v>
          </cell>
          <cell r="D4136" t="str">
            <v>Arbre - ARBRE01</v>
          </cell>
          <cell r="E4136" t="str">
            <v>QUERCUS PALUS. GREEN DWARF GG1LA T40/60</v>
          </cell>
          <cell r="F4136"/>
          <cell r="G4136" t="str">
            <v xml:space="preserve">Pot 1 Litre Anti-Chignon </v>
          </cell>
          <cell r="H4136">
            <v>12</v>
          </cell>
          <cell r="I4136">
            <v>11</v>
          </cell>
          <cell r="J4136">
            <v>4</v>
          </cell>
        </row>
        <row r="4137">
          <cell r="B4137" t="str">
            <v>GG23912</v>
          </cell>
          <cell r="C4137" t="str">
            <v>Arbre - ARBRE01</v>
          </cell>
          <cell r="D4137" t="str">
            <v>Arbre - ARBRE01</v>
          </cell>
          <cell r="E4137" t="str">
            <v>QUERCUS PALUS. GREEN PILLAR GG1LA</v>
          </cell>
          <cell r="F4137"/>
          <cell r="G4137" t="str">
            <v xml:space="preserve">Pot 1 Litre Anti-Chignon </v>
          </cell>
          <cell r="H4137">
            <v>12</v>
          </cell>
          <cell r="I4137">
            <v>0</v>
          </cell>
          <cell r="J4137">
            <v>0</v>
          </cell>
          <cell r="K4137"/>
        </row>
        <row r="4138">
          <cell r="B4138" t="str">
            <v>GG29284</v>
          </cell>
          <cell r="C4138" t="str">
            <v>Arbre - ARBRE01</v>
          </cell>
          <cell r="D4138" t="str">
            <v>Arbre - ARBRE01</v>
          </cell>
          <cell r="E4138" t="str">
            <v>QUERCUS PALUS. GREEN PILLAR GG1LA CT</v>
          </cell>
          <cell r="F4138"/>
          <cell r="G4138" t="str">
            <v xml:space="preserve">Pot 1 Litre Anti-Chignon </v>
          </cell>
          <cell r="H4138">
            <v>12</v>
          </cell>
          <cell r="I4138">
            <v>4</v>
          </cell>
          <cell r="J4138">
            <v>0</v>
          </cell>
          <cell r="K4138"/>
        </row>
        <row r="4139">
          <cell r="B4139" t="str">
            <v>GG29195</v>
          </cell>
          <cell r="C4139" t="str">
            <v>Arbre - ARBRE01</v>
          </cell>
          <cell r="D4139" t="str">
            <v>Arbre - ARBRE01</v>
          </cell>
          <cell r="E4139" t="str">
            <v>QUERCUS PALUS. GREEN PILLAR GG1LA T20/40</v>
          </cell>
          <cell r="F4139"/>
          <cell r="G4139" t="str">
            <v xml:space="preserve">Pot 1 Litre Anti-Chignon </v>
          </cell>
          <cell r="H4139">
            <v>12</v>
          </cell>
          <cell r="I4139">
            <v>3</v>
          </cell>
          <cell r="J4139">
            <v>0</v>
          </cell>
          <cell r="K4139"/>
        </row>
        <row r="4140">
          <cell r="B4140" t="str">
            <v>GG29196</v>
          </cell>
          <cell r="C4140" t="str">
            <v>Arbre - ARBRE01</v>
          </cell>
          <cell r="D4140" t="str">
            <v>Arbre - ARBRE01</v>
          </cell>
          <cell r="E4140" t="str">
            <v>QUERCUS PALUS. GREEN PILLAR GG1LA T40/60</v>
          </cell>
          <cell r="F4140"/>
          <cell r="G4140" t="str">
            <v xml:space="preserve">Pot 1 Litre Anti-Chignon </v>
          </cell>
          <cell r="H4140">
            <v>12</v>
          </cell>
          <cell r="I4140">
            <v>77</v>
          </cell>
          <cell r="J4140">
            <v>0</v>
          </cell>
          <cell r="K4140"/>
        </row>
        <row r="4141">
          <cell r="B4141" t="str">
            <v>GG23913</v>
          </cell>
          <cell r="C4141" t="str">
            <v>Arbre - ARBRE01</v>
          </cell>
          <cell r="D4141" t="str">
            <v>Arbre - ARBRE01</v>
          </cell>
          <cell r="E4141" t="str">
            <v>QUERCUS PALUS. ISABEL GG1LA</v>
          </cell>
          <cell r="F4141"/>
          <cell r="G4141" t="str">
            <v xml:space="preserve">Pot 1 Litre Anti-Chignon </v>
          </cell>
          <cell r="H4141">
            <v>12</v>
          </cell>
          <cell r="I4141">
            <v>0</v>
          </cell>
          <cell r="J4141">
            <v>0</v>
          </cell>
          <cell r="K4141"/>
        </row>
        <row r="4142">
          <cell r="B4142" t="str">
            <v>GG29197</v>
          </cell>
          <cell r="C4142" t="str">
            <v>Arbre - ARBRE01</v>
          </cell>
          <cell r="D4142" t="str">
            <v>Arbre - ARBRE01</v>
          </cell>
          <cell r="E4142" t="str">
            <v>QUERCUS PALUS. ISABEL GG1LA T20/40</v>
          </cell>
          <cell r="F4142"/>
          <cell r="G4142" t="str">
            <v xml:space="preserve">Pot 1 Litre Anti-Chignon </v>
          </cell>
          <cell r="H4142">
            <v>12</v>
          </cell>
          <cell r="I4142">
            <v>12</v>
          </cell>
          <cell r="J4142">
            <v>7</v>
          </cell>
          <cell r="K4142"/>
        </row>
        <row r="4143">
          <cell r="B4143" t="str">
            <v>GG29198</v>
          </cell>
          <cell r="C4143" t="str">
            <v>Arbre - ARBRE01</v>
          </cell>
          <cell r="D4143" t="str">
            <v>Arbre - ARBRE01</v>
          </cell>
          <cell r="E4143" t="str">
            <v>QUERCUS PALUS. ISABEL GG1LA T40/60</v>
          </cell>
          <cell r="F4143"/>
          <cell r="G4143" t="str">
            <v xml:space="preserve">Pot 1 Litre Anti-Chignon </v>
          </cell>
          <cell r="H4143">
            <v>12</v>
          </cell>
          <cell r="I4143">
            <v>46</v>
          </cell>
          <cell r="J4143">
            <v>26</v>
          </cell>
          <cell r="K4143"/>
        </row>
        <row r="4144">
          <cell r="B4144" t="str">
            <v>SE29475</v>
          </cell>
          <cell r="C4144" t="str">
            <v>Arbre - ARBRE01</v>
          </cell>
          <cell r="D4144" t="str">
            <v>Arbre - ARBRE01</v>
          </cell>
          <cell r="E4144" t="str">
            <v>QUERCUS PALUSTRIS SEM 45/60</v>
          </cell>
          <cell r="F4144"/>
          <cell r="G4144" t="str">
            <v xml:space="preserve">Semi Repiqué </v>
          </cell>
          <cell r="H4144">
            <v>50</v>
          </cell>
          <cell r="I4144">
            <v>0</v>
          </cell>
          <cell r="J4144">
            <v>0</v>
          </cell>
          <cell r="K4144"/>
        </row>
        <row r="4145">
          <cell r="B4145" t="str">
            <v>SG7450B</v>
          </cell>
          <cell r="C4145" t="str">
            <v>Arbre - ARBRE01</v>
          </cell>
          <cell r="D4145" t="str">
            <v>Arbre - ARBRE01</v>
          </cell>
          <cell r="E4145" t="str">
            <v>QUERCUS PALUSTRIS SG1LA TIG</v>
          </cell>
          <cell r="F4145"/>
          <cell r="G4145" t="str">
            <v xml:space="preserve">Pot 1 Litre Anti-Chignon </v>
          </cell>
          <cell r="H4145">
            <v>12</v>
          </cell>
          <cell r="I4145">
            <v>0</v>
          </cell>
          <cell r="J4145">
            <v>0</v>
          </cell>
          <cell r="K4145"/>
        </row>
        <row r="4146">
          <cell r="B4146" t="str">
            <v>SG29199</v>
          </cell>
          <cell r="C4146" t="str">
            <v>Arbre - ARBRE01</v>
          </cell>
          <cell r="D4146" t="str">
            <v>Arbre - ARBRE01</v>
          </cell>
          <cell r="E4146" t="str">
            <v>QUERCUS PALUSTRIS SG1LA TIG 20/40</v>
          </cell>
          <cell r="F4146"/>
          <cell r="G4146" t="str">
            <v xml:space="preserve">Pot 1 Litre Anti-Chignon </v>
          </cell>
          <cell r="H4146">
            <v>12</v>
          </cell>
          <cell r="I4146">
            <v>32</v>
          </cell>
          <cell r="J4146">
            <v>24</v>
          </cell>
          <cell r="K4146"/>
        </row>
        <row r="4147">
          <cell r="B4147" t="str">
            <v>SG29200</v>
          </cell>
          <cell r="C4147" t="str">
            <v>Arbre - ARBRE01</v>
          </cell>
          <cell r="D4147" t="str">
            <v>Arbre - ARBRE01</v>
          </cell>
          <cell r="E4147" t="str">
            <v>QUERCUS PALUSTRIS SG1LA TIG 40/60</v>
          </cell>
          <cell r="F4147"/>
          <cell r="G4147" t="str">
            <v xml:space="preserve">Pot 1 Litre Anti-Chignon </v>
          </cell>
          <cell r="H4147">
            <v>12</v>
          </cell>
          <cell r="I4147">
            <v>197</v>
          </cell>
          <cell r="J4147">
            <v>0</v>
          </cell>
          <cell r="K4147"/>
        </row>
        <row r="4148">
          <cell r="B4148" t="str">
            <v>SG26494B</v>
          </cell>
          <cell r="C4148" t="str">
            <v>Arbre - ARBRE01</v>
          </cell>
          <cell r="D4148" t="str">
            <v>Arbre - ARBRE01</v>
          </cell>
          <cell r="E4148" t="str">
            <v>QUERCUS PALUSTRIS SG7 TIG</v>
          </cell>
          <cell r="F4148"/>
          <cell r="G4148" t="str">
            <v xml:space="preserve">Godets Ø 7 </v>
          </cell>
          <cell r="H4148">
            <v>12</v>
          </cell>
          <cell r="I4148">
            <v>0</v>
          </cell>
          <cell r="J4148">
            <v>0</v>
          </cell>
          <cell r="K4148"/>
        </row>
        <row r="4149">
          <cell r="B4149" t="str">
            <v>SG29201</v>
          </cell>
          <cell r="C4149" t="str">
            <v>Arbre - ARBRE01</v>
          </cell>
          <cell r="D4149" t="str">
            <v>Arbre - ARBRE01</v>
          </cell>
          <cell r="E4149" t="str">
            <v>QUERCUS PALUSTRIS SG7 TIG 20/40</v>
          </cell>
          <cell r="F4149"/>
          <cell r="G4149" t="str">
            <v xml:space="preserve">Godets Ø 7 </v>
          </cell>
          <cell r="H4149">
            <v>12</v>
          </cell>
          <cell r="I4149">
            <v>43</v>
          </cell>
          <cell r="J4149">
            <v>10</v>
          </cell>
          <cell r="K4149"/>
        </row>
        <row r="4150">
          <cell r="B4150" t="str">
            <v>SG29202</v>
          </cell>
          <cell r="C4150" t="str">
            <v>Arbre - ARBRE01</v>
          </cell>
          <cell r="D4150" t="str">
            <v>Arbre - ARBRE01</v>
          </cell>
          <cell r="E4150" t="str">
            <v>QUERCUS PALUSTRIS SG7 TIG 40/60</v>
          </cell>
          <cell r="F4150"/>
          <cell r="G4150" t="str">
            <v xml:space="preserve">Godets Ø 7 </v>
          </cell>
          <cell r="H4150">
            <v>12</v>
          </cell>
          <cell r="I4150">
            <v>26</v>
          </cell>
          <cell r="J4150">
            <v>0</v>
          </cell>
          <cell r="K4150"/>
        </row>
        <row r="4151">
          <cell r="B4151" t="str">
            <v>SR7457</v>
          </cell>
          <cell r="C4151" t="str">
            <v>Arbre - ARBRE01</v>
          </cell>
          <cell r="D4151" t="str">
            <v>Arbre - ARBRE01</v>
          </cell>
          <cell r="E4151" t="str">
            <v>QUERCUS PALUSTRIS SRP 45/60</v>
          </cell>
          <cell r="F4151"/>
          <cell r="G4151" t="str">
            <v xml:space="preserve">Semi Repiqué </v>
          </cell>
          <cell r="H4151">
            <v>25</v>
          </cell>
          <cell r="I4151">
            <v>14</v>
          </cell>
          <cell r="J4151">
            <v>3</v>
          </cell>
          <cell r="K4151"/>
        </row>
        <row r="4152">
          <cell r="B4152" t="str">
            <v>SE29482</v>
          </cell>
          <cell r="C4152" t="str">
            <v>Arbre - ARBRE01</v>
          </cell>
          <cell r="D4152" t="str">
            <v>Arbre - ARBRE01</v>
          </cell>
          <cell r="E4152" t="str">
            <v>QUERCUS PETRAEA SEM 45/60</v>
          </cell>
          <cell r="F4152"/>
          <cell r="G4152" t="str">
            <v xml:space="preserve">Semi Repiqué </v>
          </cell>
          <cell r="H4152">
            <v>50</v>
          </cell>
          <cell r="I4152">
            <v>0</v>
          </cell>
          <cell r="J4152">
            <v>0</v>
          </cell>
          <cell r="K4152"/>
        </row>
        <row r="4153">
          <cell r="B4153" t="str">
            <v>SG13979B</v>
          </cell>
          <cell r="C4153" t="str">
            <v>Arbre - ARBRE01</v>
          </cell>
          <cell r="D4153" t="str">
            <v>Arbre - ARBRE01</v>
          </cell>
          <cell r="E4153" t="str">
            <v>QUERCUS PETRAEA SG1LA TIG</v>
          </cell>
          <cell r="F4153"/>
          <cell r="G4153" t="str">
            <v xml:space="preserve">Pot 1 Litre Anti-Chignon </v>
          </cell>
          <cell r="H4153">
            <v>12</v>
          </cell>
          <cell r="I4153">
            <v>0</v>
          </cell>
          <cell r="J4153">
            <v>0</v>
          </cell>
          <cell r="K4153"/>
        </row>
        <row r="4154">
          <cell r="B4154" t="str">
            <v>SG29203</v>
          </cell>
          <cell r="C4154" t="str">
            <v>Arbre - ARBRE01</v>
          </cell>
          <cell r="D4154" t="str">
            <v>Arbre - ARBRE01</v>
          </cell>
          <cell r="E4154" t="str">
            <v>QUERCUS PETRAEA SG1LA TIG 20/40</v>
          </cell>
          <cell r="F4154"/>
          <cell r="G4154" t="str">
            <v xml:space="preserve">Pot 1 Litre Anti-Chignon </v>
          </cell>
          <cell r="H4154">
            <v>12</v>
          </cell>
          <cell r="I4154">
            <v>109</v>
          </cell>
          <cell r="J4154">
            <v>0</v>
          </cell>
          <cell r="K4154"/>
        </row>
        <row r="4155">
          <cell r="B4155" t="str">
            <v>SG29204</v>
          </cell>
          <cell r="C4155" t="str">
            <v>Arbre - ARBRE01</v>
          </cell>
          <cell r="D4155" t="str">
            <v>Arbre - ARBRE01</v>
          </cell>
          <cell r="E4155" t="str">
            <v>QUERCUS PETRAEA SG1LA TIG 40/60</v>
          </cell>
          <cell r="F4155"/>
          <cell r="G4155" t="str">
            <v xml:space="preserve">Pot 1 Litre Anti-Chignon </v>
          </cell>
          <cell r="H4155">
            <v>12</v>
          </cell>
          <cell r="I4155">
            <v>117</v>
          </cell>
          <cell r="J4155">
            <v>0</v>
          </cell>
          <cell r="K4155"/>
        </row>
        <row r="4156">
          <cell r="B4156" t="str">
            <v>SG26496B</v>
          </cell>
          <cell r="C4156" t="str">
            <v>Arbre - ARBRE01</v>
          </cell>
          <cell r="D4156" t="str">
            <v>Arbre - ARBRE01</v>
          </cell>
          <cell r="E4156" t="str">
            <v>QUERCUS PETRAEA SG7 TIG</v>
          </cell>
          <cell r="F4156"/>
          <cell r="G4156" t="str">
            <v xml:space="preserve">Godets Ø 7 </v>
          </cell>
          <cell r="H4156">
            <v>12</v>
          </cell>
          <cell r="I4156">
            <v>0</v>
          </cell>
          <cell r="J4156">
            <v>0</v>
          </cell>
          <cell r="K4156"/>
        </row>
        <row r="4157">
          <cell r="B4157" t="str">
            <v>SG29205</v>
          </cell>
          <cell r="C4157" t="str">
            <v>Arbre - ARBRE01</v>
          </cell>
          <cell r="D4157" t="str">
            <v>Arbre - ARBRE01</v>
          </cell>
          <cell r="E4157" t="str">
            <v>QUERCUS PETRAEA SG7 TIG 20/40</v>
          </cell>
          <cell r="F4157"/>
          <cell r="G4157" t="str">
            <v xml:space="preserve">Godets Ø 7 </v>
          </cell>
          <cell r="H4157">
            <v>12</v>
          </cell>
          <cell r="I4157">
            <v>37</v>
          </cell>
          <cell r="J4157">
            <v>0</v>
          </cell>
          <cell r="K4157"/>
        </row>
        <row r="4158">
          <cell r="B4158" t="str">
            <v>SG29206</v>
          </cell>
          <cell r="C4158" t="str">
            <v>Arbre - ARBRE01</v>
          </cell>
          <cell r="D4158" t="str">
            <v>Arbre - ARBRE01</v>
          </cell>
          <cell r="E4158" t="str">
            <v>QUERCUS PETRAEA SG7 TIG 40/60</v>
          </cell>
          <cell r="F4158"/>
          <cell r="G4158" t="str">
            <v xml:space="preserve">Godets Ø 7 </v>
          </cell>
          <cell r="H4158">
            <v>12</v>
          </cell>
          <cell r="I4158">
            <v>4</v>
          </cell>
          <cell r="J4158">
            <v>0</v>
          </cell>
          <cell r="K4158"/>
        </row>
        <row r="4159">
          <cell r="B4159" t="str">
            <v>SR27519</v>
          </cell>
          <cell r="C4159" t="str">
            <v>Arbre - ARBRE01</v>
          </cell>
          <cell r="D4159" t="str">
            <v>Arbre - ARBRE01</v>
          </cell>
          <cell r="E4159" t="str">
            <v>QUERCUS PETRAEA SRP 45/60</v>
          </cell>
          <cell r="F4159"/>
          <cell r="G4159" t="str">
            <v xml:space="preserve">Semi Repiqué </v>
          </cell>
          <cell r="H4159">
            <v>25</v>
          </cell>
          <cell r="I4159">
            <v>12</v>
          </cell>
          <cell r="J4159">
            <v>0</v>
          </cell>
          <cell r="K4159"/>
        </row>
        <row r="4160">
          <cell r="B4160" t="str">
            <v>SR7460</v>
          </cell>
          <cell r="C4160" t="str">
            <v>Arbre - ARBRE01</v>
          </cell>
          <cell r="D4160" t="str">
            <v>Arbre - ARBRE01</v>
          </cell>
          <cell r="E4160" t="str">
            <v>QUERCUS PETRAEA SRP 60/80</v>
          </cell>
          <cell r="F4160"/>
          <cell r="G4160" t="str">
            <v xml:space="preserve">Semi Repiqué </v>
          </cell>
          <cell r="H4160">
            <v>25</v>
          </cell>
          <cell r="I4160">
            <v>0</v>
          </cell>
          <cell r="J4160">
            <v>0</v>
          </cell>
          <cell r="K4160"/>
        </row>
        <row r="4161">
          <cell r="B4161" t="str">
            <v>SG10269B</v>
          </cell>
          <cell r="C4161" t="str">
            <v>Arbre - ARBRE01</v>
          </cell>
          <cell r="D4161" t="str">
            <v>Arbre - ARBRE01</v>
          </cell>
          <cell r="E4161" t="str">
            <v>QUERCUS PHILLYREOIDES SG1LA 15/20</v>
          </cell>
          <cell r="F4161"/>
          <cell r="G4161" t="str">
            <v xml:space="preserve">Pot 1 Litre Anti-Chignon </v>
          </cell>
          <cell r="H4161">
            <v>12</v>
          </cell>
          <cell r="I4161">
            <v>11</v>
          </cell>
          <cell r="J4161">
            <v>2</v>
          </cell>
          <cell r="K4161"/>
        </row>
        <row r="4162">
          <cell r="B4162" t="str">
            <v>SG10270B</v>
          </cell>
          <cell r="C4162" t="str">
            <v>Arbre - ARBRE01</v>
          </cell>
          <cell r="D4162" t="str">
            <v>Arbre - ARBRE01</v>
          </cell>
          <cell r="E4162" t="str">
            <v>QUERCUS PHILLYREOIDES SG1LA 20/30</v>
          </cell>
          <cell r="F4162"/>
          <cell r="G4162" t="str">
            <v xml:space="preserve">Pot 1 Litre Anti-Chignon </v>
          </cell>
          <cell r="H4162">
            <v>12</v>
          </cell>
          <cell r="I4162">
            <v>26</v>
          </cell>
          <cell r="J4162">
            <v>0</v>
          </cell>
          <cell r="K4162"/>
        </row>
        <row r="4163">
          <cell r="B4163" t="str">
            <v>SG10271B</v>
          </cell>
          <cell r="C4163" t="str">
            <v>Arbre - ARBRE01</v>
          </cell>
          <cell r="D4163" t="str">
            <v>Arbre - ARBRE01</v>
          </cell>
          <cell r="E4163" t="str">
            <v>QUERCUS PHILLYREOIDES SG1LA 30/40</v>
          </cell>
          <cell r="F4163"/>
          <cell r="G4163" t="str">
            <v xml:space="preserve">Pot 1 Litre Anti-Chignon </v>
          </cell>
          <cell r="H4163">
            <v>12</v>
          </cell>
          <cell r="I4163">
            <v>25</v>
          </cell>
          <cell r="J4163">
            <v>0</v>
          </cell>
          <cell r="K4163"/>
        </row>
        <row r="4164">
          <cell r="B4164" t="str">
            <v>GG29296</v>
          </cell>
          <cell r="C4164" t="str">
            <v>Arbre - ARBRE01</v>
          </cell>
          <cell r="D4164" t="str">
            <v>Arbre - ARBRE01</v>
          </cell>
          <cell r="E4164" t="str">
            <v>QUERCUS RHYSOPHYLLA GG1LA CONT</v>
          </cell>
          <cell r="F4164"/>
          <cell r="G4164" t="str">
            <v xml:space="preserve">Pot 1 Litre Anti-Chignon </v>
          </cell>
          <cell r="H4164">
            <v>12</v>
          </cell>
          <cell r="I4164">
            <v>2</v>
          </cell>
          <cell r="J4164">
            <v>0</v>
          </cell>
          <cell r="K4164"/>
        </row>
        <row r="4165">
          <cell r="B4165" t="str">
            <v>GG29285</v>
          </cell>
          <cell r="C4165" t="str">
            <v>Arbre - ARBRE01</v>
          </cell>
          <cell r="D4165" t="str">
            <v>Arbre - ARBRE01</v>
          </cell>
          <cell r="E4165" t="str">
            <v>QUERCUS RHYSOPHYLLA MAYA GG1LA CT</v>
          </cell>
          <cell r="F4165"/>
          <cell r="G4165" t="str">
            <v xml:space="preserve">Pot 1 Litre Anti-Chignon </v>
          </cell>
          <cell r="H4165">
            <v>12</v>
          </cell>
          <cell r="I4165">
            <v>12</v>
          </cell>
          <cell r="J4165">
            <v>0</v>
          </cell>
          <cell r="K4165"/>
        </row>
        <row r="4166">
          <cell r="B4166" t="str">
            <v>GG22086</v>
          </cell>
          <cell r="C4166" t="str">
            <v>Arbre - ARBRE01</v>
          </cell>
          <cell r="D4166" t="str">
            <v>Arbre - ARBRE01</v>
          </cell>
          <cell r="E4166" t="str">
            <v>QUERCUS ROB. CRIMSON SPIRE GG1LA</v>
          </cell>
          <cell r="F4166"/>
          <cell r="G4166" t="str">
            <v xml:space="preserve">Pot 1 Litre Anti-Chignon </v>
          </cell>
          <cell r="H4166">
            <v>12</v>
          </cell>
          <cell r="I4166">
            <v>0</v>
          </cell>
          <cell r="J4166">
            <v>0</v>
          </cell>
          <cell r="K4166"/>
        </row>
        <row r="4167">
          <cell r="B4167" t="str">
            <v>GG29287</v>
          </cell>
          <cell r="C4167" t="str">
            <v>Arbre - ARBRE01</v>
          </cell>
          <cell r="D4167" t="str">
            <v>Arbre - ARBRE01</v>
          </cell>
          <cell r="E4167" t="str">
            <v>QUERCUS ROB. CRIMSON SPIRE GG1LA CT</v>
          </cell>
          <cell r="F4167"/>
          <cell r="G4167" t="str">
            <v xml:space="preserve">Pot 1 Litre Anti-Chignon </v>
          </cell>
          <cell r="H4167">
            <v>12</v>
          </cell>
          <cell r="I4167">
            <v>12</v>
          </cell>
          <cell r="J4167">
            <v>0</v>
          </cell>
          <cell r="K4167"/>
        </row>
        <row r="4168">
          <cell r="B4168" t="str">
            <v>GG29207</v>
          </cell>
          <cell r="C4168" t="str">
            <v>Arbre - ARBRE01</v>
          </cell>
          <cell r="D4168" t="str">
            <v>Arbre - ARBRE01</v>
          </cell>
          <cell r="E4168" t="str">
            <v>QUERCUS ROB. CRIMSON SPIRE GG1LA T20/40</v>
          </cell>
          <cell r="F4168"/>
          <cell r="G4168" t="str">
            <v xml:space="preserve">Pot 1 Litre Anti-Chignon </v>
          </cell>
          <cell r="H4168">
            <v>12</v>
          </cell>
          <cell r="I4168">
            <v>12</v>
          </cell>
          <cell r="J4168">
            <v>3</v>
          </cell>
          <cell r="K4168"/>
        </row>
        <row r="4169">
          <cell r="B4169" t="str">
            <v>GG29208</v>
          </cell>
          <cell r="C4169" t="str">
            <v>Arbre - ARBRE01</v>
          </cell>
          <cell r="D4169" t="str">
            <v>Arbre - ARBRE01</v>
          </cell>
          <cell r="E4169" t="str">
            <v>QUERCUS ROB. CRIMSON SPIRE GG1LA T40/60</v>
          </cell>
          <cell r="F4169"/>
          <cell r="G4169" t="str">
            <v xml:space="preserve">Pot 1 Litre Anti-Chignon </v>
          </cell>
          <cell r="H4169">
            <v>12</v>
          </cell>
          <cell r="I4169">
            <v>100</v>
          </cell>
          <cell r="J4169">
            <v>53</v>
          </cell>
          <cell r="K4169"/>
        </row>
        <row r="4170">
          <cell r="B4170" t="str">
            <v>GG7443</v>
          </cell>
          <cell r="C4170" t="str">
            <v>Arbre - ARBRE01</v>
          </cell>
          <cell r="D4170" t="str">
            <v>Arbre - ARBRE01</v>
          </cell>
          <cell r="E4170" t="str">
            <v>QUERCUS ROB. FASTI. KOSTER GG1LA</v>
          </cell>
          <cell r="F4170"/>
          <cell r="G4170" t="str">
            <v xml:space="preserve">Pot 1 Litre Anti-Chignon </v>
          </cell>
          <cell r="H4170">
            <v>12</v>
          </cell>
          <cell r="I4170">
            <v>0</v>
          </cell>
          <cell r="J4170">
            <v>0</v>
          </cell>
          <cell r="K4170"/>
        </row>
        <row r="4171">
          <cell r="B4171" t="str">
            <v>GG29290</v>
          </cell>
          <cell r="C4171" t="str">
            <v>Arbre - ARBRE01</v>
          </cell>
          <cell r="D4171" t="str">
            <v>Arbre - ARBRE01</v>
          </cell>
          <cell r="E4171" t="str">
            <v>QUERCUS ROB. FASTI. KOSTER GG1LA CT</v>
          </cell>
          <cell r="F4171"/>
          <cell r="G4171" t="str">
            <v xml:space="preserve">Pot 1 Litre Anti-Chignon </v>
          </cell>
          <cell r="H4171">
            <v>12</v>
          </cell>
          <cell r="I4171">
            <v>10</v>
          </cell>
          <cell r="J4171">
            <v>0</v>
          </cell>
          <cell r="K4171"/>
        </row>
        <row r="4172">
          <cell r="B4172" t="str">
            <v>GG29209</v>
          </cell>
          <cell r="C4172" t="str">
            <v>Arbre - ARBRE01</v>
          </cell>
          <cell r="D4172" t="str">
            <v>Arbre - ARBRE01</v>
          </cell>
          <cell r="E4172" t="str">
            <v>QUERCUS ROB. FASTI. KOSTER GG1LA T20/40</v>
          </cell>
          <cell r="F4172"/>
          <cell r="G4172" t="str">
            <v xml:space="preserve">Pot 1 Litre Anti-Chignon </v>
          </cell>
          <cell r="H4172">
            <v>12</v>
          </cell>
          <cell r="I4172">
            <v>36</v>
          </cell>
          <cell r="J4172">
            <v>0</v>
          </cell>
          <cell r="K4172"/>
        </row>
        <row r="4173">
          <cell r="B4173" t="str">
            <v>GG7448</v>
          </cell>
          <cell r="C4173" t="str">
            <v>Arbre - ARBRE01</v>
          </cell>
          <cell r="D4173" t="str">
            <v>Arbre - ARBRE01</v>
          </cell>
          <cell r="E4173" t="str">
            <v>QUERCUS ROB. FASTI. KOSTER GG1LA T40/60</v>
          </cell>
          <cell r="F4173"/>
          <cell r="G4173" t="str">
            <v xml:space="preserve">Pot 1 Litre Anti-Chignon </v>
          </cell>
          <cell r="H4173">
            <v>12</v>
          </cell>
          <cell r="I4173">
            <v>125</v>
          </cell>
          <cell r="J4173">
            <v>0</v>
          </cell>
          <cell r="K4173"/>
        </row>
        <row r="4174">
          <cell r="B4174" t="str">
            <v>GG22088</v>
          </cell>
          <cell r="C4174" t="str">
            <v>Arbre - ARBRE01</v>
          </cell>
          <cell r="D4174" t="str">
            <v>Arbre - ARBRE01</v>
          </cell>
          <cell r="E4174" t="str">
            <v>QUERCUS ROB. FASTI. ZEELAND GG1LA CT</v>
          </cell>
          <cell r="F4174"/>
          <cell r="G4174" t="str">
            <v xml:space="preserve">Pot 1 Litre Anti-Chignon </v>
          </cell>
          <cell r="H4174">
            <v>12</v>
          </cell>
          <cell r="I4174">
            <v>0</v>
          </cell>
          <cell r="J4174">
            <v>0</v>
          </cell>
          <cell r="K4174"/>
        </row>
        <row r="4175">
          <cell r="B4175" t="str">
            <v>GG29211</v>
          </cell>
          <cell r="C4175" t="str">
            <v>Arbre - ARBRE01</v>
          </cell>
          <cell r="D4175" t="str">
            <v>Arbre - ARBRE01</v>
          </cell>
          <cell r="E4175" t="str">
            <v>QUERCUS ROB. FASTI. ZEELAND GG1LA T20/40</v>
          </cell>
          <cell r="F4175"/>
          <cell r="G4175" t="str">
            <v xml:space="preserve">Pot 1 Litre Anti-Chignon </v>
          </cell>
          <cell r="H4175">
            <v>12</v>
          </cell>
          <cell r="I4175">
            <v>23</v>
          </cell>
          <cell r="J4175">
            <v>0</v>
          </cell>
          <cell r="K4175"/>
        </row>
        <row r="4176">
          <cell r="B4176" t="str">
            <v>GG29212</v>
          </cell>
          <cell r="C4176" t="str">
            <v>Arbre - ARBRE01</v>
          </cell>
          <cell r="D4176" t="str">
            <v>Arbre - ARBRE01</v>
          </cell>
          <cell r="E4176" t="str">
            <v>QUERCUS ROB. FASTI. ZEELAND GG1LA T40/60</v>
          </cell>
          <cell r="F4176"/>
          <cell r="G4176" t="str">
            <v xml:space="preserve">Pot 1 Litre Anti-Chignon </v>
          </cell>
          <cell r="H4176">
            <v>12</v>
          </cell>
          <cell r="I4176">
            <v>53</v>
          </cell>
          <cell r="J4176">
            <v>0</v>
          </cell>
          <cell r="K4176"/>
        </row>
        <row r="4177">
          <cell r="B4177" t="str">
            <v>GG23914</v>
          </cell>
          <cell r="C4177" t="str">
            <v>Arbre - ARBRE01</v>
          </cell>
          <cell r="D4177" t="str">
            <v>Arbre - ARBRE01</v>
          </cell>
          <cell r="E4177" t="str">
            <v>QUERCUS ROB. TIMUKI GG1LA</v>
          </cell>
          <cell r="F4177"/>
          <cell r="G4177" t="str">
            <v xml:space="preserve">Pot 1 Litre Anti-Chignon </v>
          </cell>
          <cell r="H4177">
            <v>12</v>
          </cell>
          <cell r="I4177">
            <v>0</v>
          </cell>
          <cell r="J4177">
            <v>0</v>
          </cell>
          <cell r="K4177"/>
        </row>
        <row r="4178">
          <cell r="B4178" t="str">
            <v>GG29320</v>
          </cell>
          <cell r="C4178" t="str">
            <v>Arbre - ARBRE01</v>
          </cell>
          <cell r="D4178" t="str">
            <v>Arbre - ARBRE01</v>
          </cell>
          <cell r="E4178" t="str">
            <v>QUERCUS ROB. TIMUKI GG1LA 20/40</v>
          </cell>
          <cell r="F4178"/>
          <cell r="G4178" t="str">
            <v xml:space="preserve">Pot 1 Litre Anti-Chignon </v>
          </cell>
          <cell r="H4178">
            <v>12</v>
          </cell>
          <cell r="I4178">
            <v>10</v>
          </cell>
          <cell r="J4178">
            <v>0</v>
          </cell>
        </row>
        <row r="4179">
          <cell r="B4179" t="str">
            <v>GG29321</v>
          </cell>
          <cell r="C4179" t="str">
            <v>Arbre - ARBRE01</v>
          </cell>
          <cell r="D4179" t="str">
            <v>Arbre - ARBRE01</v>
          </cell>
          <cell r="E4179" t="str">
            <v>QUERCUS ROB. TIMUKI GG1LA 40/60</v>
          </cell>
          <cell r="F4179"/>
          <cell r="G4179" t="str">
            <v xml:space="preserve">Pot 1 Litre Anti-Chignon </v>
          </cell>
          <cell r="H4179">
            <v>12</v>
          </cell>
          <cell r="I4179">
            <v>0</v>
          </cell>
          <cell r="J4179">
            <v>0</v>
          </cell>
          <cell r="K4179"/>
        </row>
        <row r="4180">
          <cell r="B4180" t="str">
            <v>SE29483</v>
          </cell>
          <cell r="C4180" t="str">
            <v>Arbre - ARBRE01</v>
          </cell>
          <cell r="D4180" t="str">
            <v>Arbre - ARBRE01</v>
          </cell>
          <cell r="E4180" t="str">
            <v>QUERCUS ROBUR SEM 45/60</v>
          </cell>
          <cell r="F4180"/>
          <cell r="G4180" t="str">
            <v xml:space="preserve">Semi Repiqué </v>
          </cell>
          <cell r="H4180">
            <v>50</v>
          </cell>
          <cell r="I4180">
            <v>0</v>
          </cell>
          <cell r="J4180">
            <v>0</v>
          </cell>
          <cell r="K4180"/>
        </row>
        <row r="4181">
          <cell r="B4181" t="str">
            <v>SG7463B</v>
          </cell>
          <cell r="C4181" t="str">
            <v>Arbre - ARBRE01</v>
          </cell>
          <cell r="D4181" t="str">
            <v>Arbre - ARBRE01</v>
          </cell>
          <cell r="E4181" t="str">
            <v>QUERCUS ROBUR SG1LA TIG</v>
          </cell>
          <cell r="F4181"/>
          <cell r="G4181" t="str">
            <v xml:space="preserve">Pot 1 Litre Anti-Chignon </v>
          </cell>
          <cell r="H4181">
            <v>12</v>
          </cell>
          <cell r="I4181">
            <v>0</v>
          </cell>
          <cell r="J4181">
            <v>0</v>
          </cell>
          <cell r="K4181"/>
        </row>
        <row r="4182">
          <cell r="B4182" t="str">
            <v>SG29213</v>
          </cell>
          <cell r="C4182" t="str">
            <v>Arbre - ARBRE01</v>
          </cell>
          <cell r="D4182" t="str">
            <v>Arbre - ARBRE01</v>
          </cell>
          <cell r="E4182" t="str">
            <v>QUERCUS ROBUR SG1LA TIG 20/40</v>
          </cell>
          <cell r="F4182"/>
          <cell r="G4182" t="str">
            <v xml:space="preserve">Pot 1 Litre Anti-Chignon </v>
          </cell>
          <cell r="H4182">
            <v>12</v>
          </cell>
          <cell r="I4182">
            <v>32</v>
          </cell>
          <cell r="J4182">
            <v>27</v>
          </cell>
          <cell r="K4182"/>
        </row>
        <row r="4183">
          <cell r="B4183" t="str">
            <v>SG29214</v>
          </cell>
          <cell r="C4183" t="str">
            <v>Arbre - ARBRE01</v>
          </cell>
          <cell r="D4183" t="str">
            <v>Arbre - ARBRE01</v>
          </cell>
          <cell r="E4183" t="str">
            <v>QUERCUS ROBUR SG1LA TIG 40/60</v>
          </cell>
          <cell r="F4183"/>
          <cell r="G4183" t="str">
            <v xml:space="preserve">Pot 1 Litre Anti-Chignon </v>
          </cell>
          <cell r="H4183">
            <v>12</v>
          </cell>
          <cell r="I4183">
            <v>358</v>
          </cell>
          <cell r="J4183">
            <v>131</v>
          </cell>
          <cell r="K4183"/>
        </row>
        <row r="4184">
          <cell r="B4184" t="str">
            <v>SG26498B</v>
          </cell>
          <cell r="C4184" t="str">
            <v>Arbre - ARBRE01</v>
          </cell>
          <cell r="D4184" t="str">
            <v>Arbre - ARBRE01</v>
          </cell>
          <cell r="E4184" t="str">
            <v>QUERCUS ROBUR SG7 TIG</v>
          </cell>
          <cell r="F4184"/>
          <cell r="G4184" t="str">
            <v xml:space="preserve">Godets Ø 7 </v>
          </cell>
          <cell r="H4184">
            <v>12</v>
          </cell>
          <cell r="I4184">
            <v>0</v>
          </cell>
          <cell r="J4184">
            <v>0</v>
          </cell>
          <cell r="K4184"/>
        </row>
        <row r="4185">
          <cell r="B4185" t="str">
            <v>SG29215</v>
          </cell>
          <cell r="C4185" t="str">
            <v>Arbre - ARBRE01</v>
          </cell>
          <cell r="D4185" t="str">
            <v>Arbre - ARBRE01</v>
          </cell>
          <cell r="E4185" t="str">
            <v>QUERCUS ROBUR SG7 TIG 20/40</v>
          </cell>
          <cell r="F4185"/>
          <cell r="G4185" t="str">
            <v xml:space="preserve">Godets Ø 7 </v>
          </cell>
          <cell r="H4185">
            <v>12</v>
          </cell>
          <cell r="I4185">
            <v>29</v>
          </cell>
          <cell r="J4185">
            <v>10</v>
          </cell>
          <cell r="K4185"/>
        </row>
        <row r="4186">
          <cell r="B4186" t="str">
            <v>SG29216</v>
          </cell>
          <cell r="C4186" t="str">
            <v>Arbre - ARBRE01</v>
          </cell>
          <cell r="D4186" t="str">
            <v>Arbre - ARBRE01</v>
          </cell>
          <cell r="E4186" t="str">
            <v>QUERCUS ROBUR SG7 TIG 40/60</v>
          </cell>
          <cell r="F4186"/>
          <cell r="G4186" t="str">
            <v xml:space="preserve">Godets Ø 7 </v>
          </cell>
          <cell r="H4186">
            <v>12</v>
          </cell>
          <cell r="I4186">
            <v>39</v>
          </cell>
          <cell r="J4186">
            <v>24</v>
          </cell>
          <cell r="K4186"/>
        </row>
        <row r="4187">
          <cell r="B4187" t="str">
            <v>SR7470</v>
          </cell>
          <cell r="C4187" t="str">
            <v>Arbre - ARBRE01</v>
          </cell>
          <cell r="D4187" t="str">
            <v>Arbre - ARBRE01</v>
          </cell>
          <cell r="E4187" t="str">
            <v>QUERCUS ROBUR SRP 45/60</v>
          </cell>
          <cell r="F4187"/>
          <cell r="G4187" t="str">
            <v xml:space="preserve">Semi Repiqué </v>
          </cell>
          <cell r="H4187">
            <v>25</v>
          </cell>
          <cell r="I4187">
            <v>14</v>
          </cell>
          <cell r="J4187">
            <v>14</v>
          </cell>
          <cell r="K4187"/>
        </row>
        <row r="4188">
          <cell r="B4188" t="str">
            <v>SR7471</v>
          </cell>
          <cell r="C4188" t="str">
            <v>Arbre - ARBRE01</v>
          </cell>
          <cell r="D4188" t="str">
            <v>Arbre - ARBRE01</v>
          </cell>
          <cell r="E4188" t="str">
            <v>QUERCUS ROBUR SRP 60/80</v>
          </cell>
          <cell r="F4188"/>
          <cell r="G4188" t="str">
            <v xml:space="preserve">Semi Repiqué </v>
          </cell>
          <cell r="H4188">
            <v>25</v>
          </cell>
          <cell r="I4188">
            <v>0</v>
          </cell>
          <cell r="J4188">
            <v>0</v>
          </cell>
          <cell r="K4188"/>
        </row>
        <row r="4189">
          <cell r="B4189" t="str">
            <v>SE29484</v>
          </cell>
          <cell r="C4189" t="str">
            <v>Arbre - ARBRE01</v>
          </cell>
          <cell r="D4189" t="str">
            <v>Arbre - ARBRE01</v>
          </cell>
          <cell r="E4189" t="str">
            <v>QUERCUS RUBRA SEM 60/80</v>
          </cell>
          <cell r="F4189"/>
          <cell r="G4189" t="str">
            <v xml:space="preserve">Semi Repiqué </v>
          </cell>
          <cell r="H4189">
            <v>50</v>
          </cell>
          <cell r="I4189">
            <v>0</v>
          </cell>
          <cell r="J4189">
            <v>0</v>
          </cell>
          <cell r="K4189"/>
        </row>
        <row r="4190">
          <cell r="B4190" t="str">
            <v>SG7476B</v>
          </cell>
          <cell r="C4190" t="str">
            <v>Arbre - ARBRE01</v>
          </cell>
          <cell r="D4190" t="str">
            <v>Arbre - ARBRE01</v>
          </cell>
          <cell r="E4190" t="str">
            <v>QUERCUS RUBRA SG1LA TIG</v>
          </cell>
          <cell r="F4190"/>
          <cell r="G4190" t="str">
            <v xml:space="preserve">Pot 1 Litre Anti-Chignon </v>
          </cell>
          <cell r="H4190">
            <v>12</v>
          </cell>
          <cell r="I4190">
            <v>0</v>
          </cell>
          <cell r="J4190">
            <v>0</v>
          </cell>
          <cell r="K4190"/>
        </row>
        <row r="4191">
          <cell r="B4191" t="str">
            <v>SG29217</v>
          </cell>
          <cell r="C4191" t="str">
            <v>Arbre - ARBRE01</v>
          </cell>
          <cell r="D4191" t="str">
            <v>Arbre - ARBRE01</v>
          </cell>
          <cell r="E4191" t="str">
            <v>QUERCUS RUBRA SG1LA TIG 20/40</v>
          </cell>
          <cell r="F4191"/>
          <cell r="G4191" t="str">
            <v xml:space="preserve">Pot 1 Litre Anti-Chignon </v>
          </cell>
          <cell r="H4191">
            <v>12</v>
          </cell>
          <cell r="I4191">
            <v>157</v>
          </cell>
          <cell r="J4191">
            <v>19</v>
          </cell>
          <cell r="K4191"/>
        </row>
        <row r="4192">
          <cell r="B4192" t="str">
            <v>SG29218</v>
          </cell>
          <cell r="C4192" t="str">
            <v>Arbre - ARBRE01</v>
          </cell>
          <cell r="D4192" t="str">
            <v>Arbre - ARBRE01</v>
          </cell>
          <cell r="E4192" t="str">
            <v>QUERCUS RUBRA SG1LA TIG 40/60</v>
          </cell>
          <cell r="F4192"/>
          <cell r="G4192" t="str">
            <v xml:space="preserve">Pot 1 Litre Anti-Chignon </v>
          </cell>
          <cell r="H4192">
            <v>12</v>
          </cell>
          <cell r="I4192">
            <v>133</v>
          </cell>
          <cell r="J4192">
            <v>0</v>
          </cell>
          <cell r="K4192"/>
        </row>
        <row r="4193">
          <cell r="B4193" t="str">
            <v>SG26500B</v>
          </cell>
          <cell r="C4193" t="str">
            <v>Arbre - ARBRE01</v>
          </cell>
          <cell r="D4193" t="str">
            <v>Arbre - ARBRE01</v>
          </cell>
          <cell r="E4193" t="str">
            <v>QUERCUS RUBRA SG7 TIG</v>
          </cell>
          <cell r="F4193"/>
          <cell r="G4193" t="str">
            <v xml:space="preserve">Godets Ø 7 </v>
          </cell>
          <cell r="H4193">
            <v>12</v>
          </cell>
          <cell r="I4193">
            <v>0</v>
          </cell>
          <cell r="J4193">
            <v>0</v>
          </cell>
          <cell r="K4193"/>
        </row>
        <row r="4194">
          <cell r="B4194" t="str">
            <v>SG29219</v>
          </cell>
          <cell r="C4194" t="str">
            <v>Arbre - ARBRE01</v>
          </cell>
          <cell r="D4194" t="str">
            <v>Arbre - ARBRE01</v>
          </cell>
          <cell r="E4194" t="str">
            <v>QUERCUS RUBRA SG7 TIG 20/40</v>
          </cell>
          <cell r="F4194"/>
          <cell r="G4194" t="str">
            <v xml:space="preserve">Godets Ø 7 </v>
          </cell>
          <cell r="H4194">
            <v>12</v>
          </cell>
          <cell r="I4194">
            <v>16</v>
          </cell>
          <cell r="J4194">
            <v>0</v>
          </cell>
          <cell r="K4194"/>
        </row>
        <row r="4195">
          <cell r="B4195" t="str">
            <v>SG29220</v>
          </cell>
          <cell r="C4195" t="str">
            <v>Arbre - ARBRE01</v>
          </cell>
          <cell r="D4195" t="str">
            <v>Arbre - ARBRE01</v>
          </cell>
          <cell r="E4195" t="str">
            <v>QUERCUS RUBRA SG7 TIG 40/60</v>
          </cell>
          <cell r="F4195"/>
          <cell r="G4195" t="str">
            <v xml:space="preserve">Godets Ø 7 </v>
          </cell>
          <cell r="H4195">
            <v>12</v>
          </cell>
          <cell r="I4195">
            <v>10</v>
          </cell>
          <cell r="J4195">
            <v>0</v>
          </cell>
          <cell r="K4195"/>
        </row>
        <row r="4196">
          <cell r="B4196" t="str">
            <v>SR7479</v>
          </cell>
          <cell r="C4196" t="str">
            <v>Arbre - ARBRE01</v>
          </cell>
          <cell r="D4196" t="str">
            <v>Arbre - ARBRE01</v>
          </cell>
          <cell r="E4196" t="str">
            <v>QUERCUS RUBRA SRP 45/60</v>
          </cell>
          <cell r="F4196"/>
          <cell r="G4196" t="str">
            <v xml:space="preserve">Semi Repiqué </v>
          </cell>
          <cell r="H4196">
            <v>25</v>
          </cell>
          <cell r="I4196">
            <v>0</v>
          </cell>
          <cell r="J4196">
            <v>0</v>
          </cell>
          <cell r="K4196"/>
        </row>
        <row r="4197">
          <cell r="B4197" t="str">
            <v>SR7480</v>
          </cell>
          <cell r="C4197" t="str">
            <v>Arbre - ARBRE01</v>
          </cell>
          <cell r="D4197" t="str">
            <v>Arbre - ARBRE01</v>
          </cell>
          <cell r="E4197" t="str">
            <v>QUERCUS RUBRA SRP 60/80</v>
          </cell>
          <cell r="F4197"/>
          <cell r="G4197" t="str">
            <v xml:space="preserve">Semi Repiqué </v>
          </cell>
          <cell r="H4197">
            <v>25</v>
          </cell>
          <cell r="I4197">
            <v>12</v>
          </cell>
          <cell r="J4197">
            <v>0</v>
          </cell>
          <cell r="K4197"/>
        </row>
        <row r="4198">
          <cell r="B4198" t="str">
            <v>SG7485B</v>
          </cell>
          <cell r="C4198" t="str">
            <v>Arbre - ARBRE01</v>
          </cell>
          <cell r="D4198" t="str">
            <v>Arbre - ARBRE01</v>
          </cell>
          <cell r="E4198" t="str">
            <v>QUERCUS SUBER SG1LA 15/20</v>
          </cell>
          <cell r="F4198" t="str">
            <v>Tolérance au sec</v>
          </cell>
          <cell r="G4198" t="str">
            <v xml:space="preserve">Pot 1 Litre Anti-Chignon </v>
          </cell>
          <cell r="H4198">
            <v>12</v>
          </cell>
          <cell r="I4198">
            <v>1</v>
          </cell>
          <cell r="J4198">
            <v>0</v>
          </cell>
          <cell r="K4198"/>
        </row>
        <row r="4199">
          <cell r="B4199" t="str">
            <v>SG7484B</v>
          </cell>
          <cell r="C4199" t="str">
            <v>Arbre - ARBRE01</v>
          </cell>
          <cell r="D4199" t="str">
            <v>Arbre - ARBRE01</v>
          </cell>
          <cell r="E4199" t="str">
            <v>QUERCUS SUBER SG1LA 20/30</v>
          </cell>
          <cell r="F4199" t="str">
            <v>Tolérance au sec</v>
          </cell>
          <cell r="G4199" t="str">
            <v xml:space="preserve">Pot 1 Litre Anti-Chignon </v>
          </cell>
          <cell r="H4199">
            <v>12</v>
          </cell>
          <cell r="I4199">
            <v>7</v>
          </cell>
          <cell r="J4199">
            <v>0</v>
          </cell>
          <cell r="K4199"/>
        </row>
        <row r="4200">
          <cell r="B4200" t="str">
            <v>SG7486B</v>
          </cell>
          <cell r="C4200" t="str">
            <v>Arbre - ARBRE01</v>
          </cell>
          <cell r="D4200" t="str">
            <v>Arbre - ARBRE01</v>
          </cell>
          <cell r="E4200" t="str">
            <v>QUERCUS SUBER SG1LA 30/40</v>
          </cell>
          <cell r="F4200" t="str">
            <v>Tolérance au sec</v>
          </cell>
          <cell r="G4200" t="str">
            <v xml:space="preserve">Pot 1 Litre Anti-Chignon </v>
          </cell>
          <cell r="H4200">
            <v>12</v>
          </cell>
          <cell r="I4200">
            <v>37</v>
          </cell>
          <cell r="J4200">
            <v>0</v>
          </cell>
          <cell r="K4200"/>
        </row>
        <row r="4201">
          <cell r="B4201" t="str">
            <v>SG7487</v>
          </cell>
          <cell r="C4201" t="str">
            <v>Arbre - ARBRE01</v>
          </cell>
          <cell r="D4201" t="str">
            <v>Arbre - ARBRE01</v>
          </cell>
          <cell r="E4201" t="str">
            <v>QUERCUS SUBER SG1LA 40/60</v>
          </cell>
          <cell r="F4201" t="str">
            <v>Tolérance au sec</v>
          </cell>
          <cell r="G4201" t="str">
            <v>Pot 1 Litre Anti-Chignon</v>
          </cell>
          <cell r="H4201">
            <v>12</v>
          </cell>
          <cell r="I4201">
            <v>105</v>
          </cell>
          <cell r="J4201">
            <v>11</v>
          </cell>
          <cell r="K4201"/>
        </row>
        <row r="4202">
          <cell r="B4202" t="str">
            <v>GG29293</v>
          </cell>
          <cell r="C4202" t="str">
            <v>Arbre - ARBRE01</v>
          </cell>
          <cell r="D4202" t="str">
            <v>Arbre - ARBRE01</v>
          </cell>
          <cell r="E4202" t="str">
            <v>QUERCUS TROJANA GG1LA CONT</v>
          </cell>
          <cell r="F4202"/>
          <cell r="G4202" t="str">
            <v xml:space="preserve">Pot 1 Litre Anti-Chignon </v>
          </cell>
          <cell r="H4202">
            <v>12</v>
          </cell>
          <cell r="I4202">
            <v>3</v>
          </cell>
          <cell r="J4202">
            <v>0</v>
          </cell>
          <cell r="K4202"/>
        </row>
        <row r="4203">
          <cell r="B4203" t="str">
            <v>GG23915</v>
          </cell>
          <cell r="C4203" t="str">
            <v>Arbre - ARBRE01</v>
          </cell>
          <cell r="D4203" t="str">
            <v>Arbre - ARBRE01</v>
          </cell>
          <cell r="E4203" t="str">
            <v>QUERCUS TURN. PSEUDOTURNERI GG1LA</v>
          </cell>
          <cell r="F4203"/>
          <cell r="G4203" t="str">
            <v xml:space="preserve">Pot 1 Litre Anti-Chignon </v>
          </cell>
          <cell r="H4203">
            <v>12</v>
          </cell>
          <cell r="I4203">
            <v>0</v>
          </cell>
          <cell r="J4203">
            <v>0</v>
          </cell>
          <cell r="K4203"/>
        </row>
        <row r="4204">
          <cell r="B4204" t="str">
            <v>GG29291</v>
          </cell>
          <cell r="C4204" t="str">
            <v>Arbre - ARBRE01</v>
          </cell>
          <cell r="D4204" t="str">
            <v>Arbre - ARBRE01</v>
          </cell>
          <cell r="E4204" t="str">
            <v>QUERCUS TURN. PSEUDOTURNERI GG1LA CT</v>
          </cell>
          <cell r="F4204"/>
          <cell r="G4204" t="str">
            <v xml:space="preserve">Pot 1 Litre Anti-Chignon </v>
          </cell>
          <cell r="H4204">
            <v>12</v>
          </cell>
          <cell r="I4204">
            <v>4</v>
          </cell>
          <cell r="J4204">
            <v>0</v>
          </cell>
          <cell r="K4204"/>
        </row>
        <row r="4205">
          <cell r="B4205" t="str">
            <v>GG29221</v>
          </cell>
          <cell r="C4205" t="str">
            <v>Arbre - ARBRE01</v>
          </cell>
          <cell r="D4205" t="str">
            <v>Arbre - ARBRE01</v>
          </cell>
          <cell r="E4205" t="str">
            <v>QUERCUS TURN. PSEUDOTURNERI GG1LA T20/40</v>
          </cell>
          <cell r="F4205"/>
          <cell r="G4205" t="str">
            <v xml:space="preserve">Pot 1 Litre Anti-Chignon </v>
          </cell>
          <cell r="H4205">
            <v>12</v>
          </cell>
          <cell r="I4205">
            <v>46</v>
          </cell>
          <cell r="J4205">
            <v>0</v>
          </cell>
          <cell r="K4205"/>
        </row>
        <row r="4206">
          <cell r="B4206" t="str">
            <v>GG29222</v>
          </cell>
          <cell r="C4206" t="str">
            <v>Arbre - ARBRE01</v>
          </cell>
          <cell r="D4206" t="str">
            <v>Arbre - ARBRE01</v>
          </cell>
          <cell r="E4206" t="str">
            <v>QUERCUS TURN. PSEUDOTURNERI GG1LA T40/60</v>
          </cell>
          <cell r="F4206"/>
          <cell r="G4206" t="str">
            <v xml:space="preserve">Pot 1 Litre Anti-Chignon </v>
          </cell>
          <cell r="H4206">
            <v>12</v>
          </cell>
          <cell r="I4206">
            <v>12</v>
          </cell>
          <cell r="J4206">
            <v>0</v>
          </cell>
          <cell r="K4206"/>
        </row>
        <row r="4207">
          <cell r="B4207" t="str">
            <v>GG27530B</v>
          </cell>
          <cell r="C4207" t="str">
            <v>Arbre - ARBRE01</v>
          </cell>
          <cell r="D4207" t="str">
            <v>Arbre - ARBRE01</v>
          </cell>
          <cell r="E4207" t="str">
            <v>QUERCUS VARIES GG1LA CT</v>
          </cell>
          <cell r="F4207"/>
          <cell r="G4207" t="str">
            <v xml:space="preserve">Pot 1 Litre Anti-Chignon </v>
          </cell>
          <cell r="H4207">
            <v>12</v>
          </cell>
          <cell r="I4207">
            <v>0</v>
          </cell>
          <cell r="J4207">
            <v>0</v>
          </cell>
          <cell r="K4207"/>
        </row>
        <row r="4208">
          <cell r="B4208" t="str">
            <v>GG25815B</v>
          </cell>
          <cell r="C4208" t="str">
            <v>Arbre - ARBRE01</v>
          </cell>
          <cell r="D4208" t="str">
            <v>Arbre - ARBRE01</v>
          </cell>
          <cell r="E4208" t="str">
            <v>QUERCUS X HISPAN. AMBROZYANA GG1LA</v>
          </cell>
          <cell r="F4208"/>
          <cell r="G4208" t="str">
            <v xml:space="preserve">Pot 1 Litre Anti-Chignon </v>
          </cell>
          <cell r="H4208">
            <v>12</v>
          </cell>
          <cell r="I4208">
            <v>0</v>
          </cell>
          <cell r="J4208">
            <v>0</v>
          </cell>
          <cell r="K4208"/>
        </row>
        <row r="4209">
          <cell r="B4209" t="str">
            <v>GG29322</v>
          </cell>
          <cell r="C4209" t="str">
            <v>Arbre - ARBRE01</v>
          </cell>
          <cell r="D4209" t="str">
            <v>Arbre - ARBRE01</v>
          </cell>
          <cell r="E4209" t="str">
            <v>QUERCUS X HISPAN. AMBROZYANA GG1LA 20/40</v>
          </cell>
          <cell r="F4209"/>
          <cell r="G4209" t="str">
            <v xml:space="preserve">Pot 1 Litre Anti-Chignon </v>
          </cell>
          <cell r="H4209">
            <v>12</v>
          </cell>
          <cell r="I4209">
            <v>1</v>
          </cell>
          <cell r="J4209">
            <v>0</v>
          </cell>
          <cell r="K4209"/>
        </row>
        <row r="4210">
          <cell r="B4210" t="str">
            <v>GG29323</v>
          </cell>
          <cell r="C4210" t="str">
            <v>Arbre - ARBRE01</v>
          </cell>
          <cell r="D4210" t="str">
            <v>Arbre - ARBRE01</v>
          </cell>
          <cell r="E4210" t="str">
            <v>QUERCUS X HISPAN. AMBROZYANA GG1LA 40/60</v>
          </cell>
          <cell r="F4210"/>
          <cell r="G4210" t="str">
            <v xml:space="preserve">Pot 1 Litre Anti-Chignon </v>
          </cell>
          <cell r="H4210">
            <v>12</v>
          </cell>
          <cell r="I4210">
            <v>5</v>
          </cell>
          <cell r="J4210">
            <v>0</v>
          </cell>
          <cell r="K4210"/>
        </row>
        <row r="4211">
          <cell r="B4211" t="str">
            <v>GG23909B</v>
          </cell>
          <cell r="C4211" t="str">
            <v>Arbre - ARBRE01</v>
          </cell>
          <cell r="D4211" t="str">
            <v>Arbre - ARBRE01</v>
          </cell>
          <cell r="E4211" t="str">
            <v>QUERCUS X HISPAN. AMBROZYANA GG1LA CT</v>
          </cell>
          <cell r="F4211"/>
          <cell r="G4211" t="str">
            <v xml:space="preserve">Pot 1 Litre Anti-Chignon </v>
          </cell>
          <cell r="H4211">
            <v>12</v>
          </cell>
          <cell r="I4211">
            <v>12</v>
          </cell>
          <cell r="J4211">
            <v>0</v>
          </cell>
          <cell r="K4211"/>
        </row>
        <row r="4212">
          <cell r="B4212" t="str">
            <v>GG23908B</v>
          </cell>
          <cell r="C4212" t="str">
            <v>Arbre - ARBRE01</v>
          </cell>
          <cell r="D4212" t="str">
            <v>Arbre - ARBRE01</v>
          </cell>
          <cell r="E4212" t="str">
            <v>QUERCUS X HISPAN. DIVERSIFOLIA GG1LA CT</v>
          </cell>
          <cell r="F4212"/>
          <cell r="G4212" t="str">
            <v xml:space="preserve">Pot 1 Litre Anti-Chignon </v>
          </cell>
          <cell r="H4212">
            <v>12</v>
          </cell>
          <cell r="I4212">
            <v>0</v>
          </cell>
          <cell r="J4212">
            <v>0</v>
          </cell>
          <cell r="K4212"/>
        </row>
        <row r="4213">
          <cell r="B4213" t="str">
            <v>GG29324</v>
          </cell>
          <cell r="C4213" t="str">
            <v>Arbre - ARBRE01</v>
          </cell>
          <cell r="D4213" t="str">
            <v>Arbre - ARBRE01</v>
          </cell>
          <cell r="E4213" t="str">
            <v>QUERCUS X HISPAN. WAGENINGEN GG1LA 20/40</v>
          </cell>
          <cell r="F4213"/>
          <cell r="G4213" t="str">
            <v xml:space="preserve">Pot 1 Litre Anti-Chignon </v>
          </cell>
          <cell r="H4213">
            <v>12</v>
          </cell>
          <cell r="I4213">
            <v>9</v>
          </cell>
          <cell r="J4213">
            <v>0</v>
          </cell>
          <cell r="K4213"/>
        </row>
        <row r="4214">
          <cell r="B4214" t="str">
            <v>GG29325</v>
          </cell>
          <cell r="C4214" t="str">
            <v>Arbre - ARBRE01</v>
          </cell>
          <cell r="D4214" t="str">
            <v>Arbre - ARBRE01</v>
          </cell>
          <cell r="E4214" t="str">
            <v>QUERCUS X HISPAN. WAGENINGEN GG1LA 40/60</v>
          </cell>
          <cell r="F4214"/>
          <cell r="G4214" t="str">
            <v xml:space="preserve">Pot 1 Litre Anti-Chignon </v>
          </cell>
          <cell r="H4214">
            <v>12</v>
          </cell>
          <cell r="I4214">
            <v>1</v>
          </cell>
          <cell r="J4214">
            <v>0</v>
          </cell>
          <cell r="K4214"/>
        </row>
        <row r="4215">
          <cell r="B4215" t="str">
            <v>GG24574B</v>
          </cell>
          <cell r="C4215" t="str">
            <v>Arbre - ARBRE01</v>
          </cell>
          <cell r="D4215" t="str">
            <v>Arbre - ARBRE01</v>
          </cell>
          <cell r="E4215" t="str">
            <v>QUERCUS X HISPAN. WAGENINGEN GG1LA CT</v>
          </cell>
          <cell r="F4215"/>
          <cell r="G4215" t="str">
            <v xml:space="preserve">Pot 1 Litre Anti-Chignon </v>
          </cell>
          <cell r="H4215">
            <v>12</v>
          </cell>
          <cell r="I4215">
            <v>17</v>
          </cell>
          <cell r="J4215">
            <v>0</v>
          </cell>
          <cell r="K4215"/>
        </row>
        <row r="4216">
          <cell r="B4216" t="str">
            <v>GG23910</v>
          </cell>
          <cell r="C4216" t="str">
            <v>Arbre - ARBRE01</v>
          </cell>
          <cell r="D4216" t="str">
            <v>Arbre - ARBRE01</v>
          </cell>
          <cell r="E4216" t="str">
            <v>QUERCUS X KEWENSIS GG1LA</v>
          </cell>
          <cell r="F4216"/>
          <cell r="G4216" t="str">
            <v xml:space="preserve">Pot 1 Litre Anti-Chignon </v>
          </cell>
          <cell r="H4216">
            <v>12</v>
          </cell>
          <cell r="I4216">
            <v>0</v>
          </cell>
          <cell r="J4216">
            <v>0</v>
          </cell>
          <cell r="K4216"/>
        </row>
        <row r="4217">
          <cell r="B4217" t="str">
            <v>GG29318</v>
          </cell>
          <cell r="C4217" t="str">
            <v>Arbre - ARBRE01</v>
          </cell>
          <cell r="D4217" t="str">
            <v>Arbre - ARBRE01</v>
          </cell>
          <cell r="E4217" t="str">
            <v>QUERCUS X KEWENSIS GG1LA 20/40</v>
          </cell>
          <cell r="F4217"/>
          <cell r="G4217" t="str">
            <v xml:space="preserve">Pot 1 Litre Anti-Chignon </v>
          </cell>
          <cell r="H4217">
            <v>12</v>
          </cell>
          <cell r="I4217">
            <v>3</v>
          </cell>
          <cell r="J4217">
            <v>0</v>
          </cell>
          <cell r="K4217"/>
        </row>
        <row r="4218">
          <cell r="B4218" t="str">
            <v>GG29319</v>
          </cell>
          <cell r="C4218" t="str">
            <v>Arbre - ARBRE01</v>
          </cell>
          <cell r="D4218" t="str">
            <v>Arbre - ARBRE01</v>
          </cell>
          <cell r="E4218" t="str">
            <v>QUERCUS X KEWENSIS GG1LA 40/60</v>
          </cell>
          <cell r="F4218"/>
          <cell r="G4218" t="str">
            <v xml:space="preserve">Pot 1 Litre Anti-Chignon </v>
          </cell>
          <cell r="H4218">
            <v>12</v>
          </cell>
          <cell r="I4218">
            <v>28</v>
          </cell>
          <cell r="J4218">
            <v>0</v>
          </cell>
          <cell r="K4218"/>
        </row>
        <row r="4219">
          <cell r="B4219" t="str">
            <v>GG29286</v>
          </cell>
          <cell r="C4219" t="str">
            <v>Arbre - ARBRE01</v>
          </cell>
          <cell r="D4219" t="str">
            <v>Arbre - ARBRE01</v>
          </cell>
          <cell r="E4219" t="str">
            <v>QUERCUS X KEWENSIS GG1LA CONT</v>
          </cell>
          <cell r="F4219"/>
          <cell r="G4219" t="str">
            <v xml:space="preserve">Pot 1 Litre Anti-Chignon </v>
          </cell>
          <cell r="H4219">
            <v>12</v>
          </cell>
          <cell r="I4219">
            <v>4</v>
          </cell>
          <cell r="J4219">
            <v>0</v>
          </cell>
          <cell r="K4219"/>
        </row>
        <row r="4220">
          <cell r="B4220" t="str">
            <v>GG29298</v>
          </cell>
          <cell r="C4220" t="str">
            <v>Arbre - ARBRE01</v>
          </cell>
          <cell r="D4220" t="str">
            <v>Arbre - ARBRE01</v>
          </cell>
          <cell r="E4220" t="str">
            <v>QUERCUS X SCHOCHIANA GG1LA CT</v>
          </cell>
          <cell r="F4220"/>
          <cell r="G4220" t="str">
            <v xml:space="preserve">Pot 1 Litre Anti-Chignon </v>
          </cell>
          <cell r="H4220">
            <v>12</v>
          </cell>
          <cell r="I4220">
            <v>3</v>
          </cell>
          <cell r="J4220">
            <v>0</v>
          </cell>
          <cell r="K4220"/>
        </row>
        <row r="4221">
          <cell r="B4221" t="str">
            <v>GG24573B</v>
          </cell>
          <cell r="C4221" t="str">
            <v>Arbre - ARBRE01</v>
          </cell>
          <cell r="D4221" t="str">
            <v>Arbre - ARBRE01</v>
          </cell>
          <cell r="E4221" t="str">
            <v>QUERCUS X WAREI LONG GG1LA CT</v>
          </cell>
          <cell r="F4221"/>
          <cell r="G4221" t="str">
            <v xml:space="preserve">Pot 1 Litre Anti-Chignon </v>
          </cell>
          <cell r="H4221">
            <v>12</v>
          </cell>
          <cell r="I4221">
            <v>4</v>
          </cell>
          <cell r="J4221">
            <v>0</v>
          </cell>
          <cell r="K4221"/>
        </row>
        <row r="4222">
          <cell r="B4222" t="str">
            <v>GG25838B</v>
          </cell>
          <cell r="C4222" t="str">
            <v>Arbre - ARBRE01</v>
          </cell>
          <cell r="D4222" t="str">
            <v>Arbre - ARBRE01</v>
          </cell>
          <cell r="E4222" t="str">
            <v>QUERCUS X WAREI LONG GG9</v>
          </cell>
          <cell r="F4222"/>
          <cell r="G4222" t="str">
            <v xml:space="preserve">Godets Ø 9 </v>
          </cell>
          <cell r="H4222">
            <v>12</v>
          </cell>
          <cell r="I4222">
            <v>0</v>
          </cell>
          <cell r="J4222">
            <v>0</v>
          </cell>
          <cell r="K4222"/>
        </row>
        <row r="4223">
          <cell r="B4223" t="str">
            <v>BG7492B</v>
          </cell>
          <cell r="C4223" t="str">
            <v>Arbuste - ARBU01</v>
          </cell>
          <cell r="D4223" t="str">
            <v>Arbuste - ARBU01</v>
          </cell>
          <cell r="E4223" t="str">
            <v>RHAMNUS ALATER. ARGENTEOVARIEGATA BG9 R</v>
          </cell>
          <cell r="F4223" t="str">
            <v>Tolérance au sec</v>
          </cell>
          <cell r="G4223" t="str">
            <v xml:space="preserve">Godets Ø 9 </v>
          </cell>
          <cell r="H4223">
            <v>12</v>
          </cell>
          <cell r="I4223">
            <v>99</v>
          </cell>
          <cell r="J4223">
            <v>40</v>
          </cell>
          <cell r="K4223"/>
        </row>
        <row r="4224">
          <cell r="B4224" t="str">
            <v>SR7502</v>
          </cell>
          <cell r="C4224" t="str">
            <v>Arbuste - ARBU01</v>
          </cell>
          <cell r="D4224" t="str">
            <v>Arbuste - ARBU01</v>
          </cell>
          <cell r="E4224" t="str">
            <v>RHAMNUS CATHARTICA SRP 30/45</v>
          </cell>
          <cell r="F4224"/>
          <cell r="G4224" t="str">
            <v xml:space="preserve">Semi Repiqué </v>
          </cell>
          <cell r="H4224">
            <v>25</v>
          </cell>
          <cell r="I4224">
            <v>29</v>
          </cell>
          <cell r="J4224">
            <v>27</v>
          </cell>
          <cell r="K4224"/>
        </row>
        <row r="4225">
          <cell r="B4225" t="str">
            <v>BG7498B</v>
          </cell>
          <cell r="C4225" t="str">
            <v>Arbuste - ARBU01</v>
          </cell>
          <cell r="D4225" t="str">
            <v>Arbuste - ARBU01</v>
          </cell>
          <cell r="E4225" t="str">
            <v>RHAMNUS FRANGULA ASPLENIFOLIA BG9 R</v>
          </cell>
          <cell r="F4225"/>
          <cell r="G4225" t="str">
            <v xml:space="preserve">Godets Ø 9 </v>
          </cell>
          <cell r="H4225">
            <v>12</v>
          </cell>
          <cell r="I4225">
            <v>131</v>
          </cell>
          <cell r="J4225">
            <v>52</v>
          </cell>
          <cell r="K4225"/>
        </row>
        <row r="4226">
          <cell r="B4226" t="str">
            <v>BG25467B</v>
          </cell>
          <cell r="C4226" t="str">
            <v>Arbuste - ARBU01</v>
          </cell>
          <cell r="D4226" t="str">
            <v>Arbuste - ARBU01</v>
          </cell>
          <cell r="E4226" t="str">
            <v>RHAMNUS FRANGULA FINE LINE® BG9 R</v>
          </cell>
          <cell r="F4226"/>
          <cell r="G4226" t="str">
            <v xml:space="preserve">Godets Ø 9 </v>
          </cell>
          <cell r="H4226">
            <v>12</v>
          </cell>
          <cell r="I4226">
            <v>91</v>
          </cell>
          <cell r="J4226">
            <v>20</v>
          </cell>
          <cell r="K4226" t="str">
            <v>H</v>
          </cell>
        </row>
        <row r="4227">
          <cell r="B4227" t="str">
            <v>SR7503</v>
          </cell>
          <cell r="C4227" t="str">
            <v>Arbuste - ARBU01</v>
          </cell>
          <cell r="D4227" t="str">
            <v>Arbuste - ARBU01</v>
          </cell>
          <cell r="E4227" t="str">
            <v>RHAMNUS FRANGULA SRP 30/45</v>
          </cell>
          <cell r="F4227"/>
          <cell r="G4227" t="str">
            <v xml:space="preserve">Semi Repiqué </v>
          </cell>
          <cell r="H4227">
            <v>25</v>
          </cell>
          <cell r="I4227">
            <v>32</v>
          </cell>
          <cell r="J4227">
            <v>15</v>
          </cell>
          <cell r="K4227"/>
        </row>
        <row r="4228">
          <cell r="B4228" t="str">
            <v>BG7493B</v>
          </cell>
          <cell r="C4228" t="str">
            <v>Arbuste - ARBU01</v>
          </cell>
          <cell r="D4228" t="str">
            <v>Arbuste - ARBU01</v>
          </cell>
          <cell r="E4228" t="str">
            <v>RHAPHIOLEPIS DELAC. COATES CRIMSON BG9 R</v>
          </cell>
          <cell r="F4228"/>
          <cell r="G4228" t="str">
            <v xml:space="preserve">Godets Ø 9 </v>
          </cell>
          <cell r="H4228">
            <v>12</v>
          </cell>
          <cell r="I4228">
            <v>0</v>
          </cell>
          <cell r="J4228">
            <v>0</v>
          </cell>
          <cell r="K4228"/>
        </row>
        <row r="4229">
          <cell r="B4229" t="str">
            <v>12G044</v>
          </cell>
          <cell r="C4229" t="str">
            <v>PETIT FRUITS - FRUIT</v>
          </cell>
          <cell r="D4229" t="str">
            <v>PETIT FRUITS - FRUIT</v>
          </cell>
          <cell r="E4229" t="str">
            <v>RHEUM X HYB. CANADA RED</v>
          </cell>
          <cell r="F4229"/>
          <cell r="G4229" t="str">
            <v xml:space="preserve">Godets Ø 9 </v>
          </cell>
          <cell r="H4229">
            <v>12</v>
          </cell>
          <cell r="I4229">
            <v>20</v>
          </cell>
          <cell r="J4229">
            <v>7</v>
          </cell>
        </row>
        <row r="4230">
          <cell r="B4230" t="str">
            <v>60A018</v>
          </cell>
          <cell r="C4230" t="str">
            <v>PETIT FRUITS - FRUIT</v>
          </cell>
          <cell r="D4230" t="str">
            <v>PETIT FRUITS - FRUIT</v>
          </cell>
          <cell r="E4230" t="str">
            <v>RHEUM X HYB. CANADA RED</v>
          </cell>
          <cell r="F4230"/>
          <cell r="G4230" t="str">
            <v xml:space="preserve">Motte Ø 4.5 </v>
          </cell>
          <cell r="H4230">
            <v>60</v>
          </cell>
          <cell r="I4230">
            <v>166</v>
          </cell>
          <cell r="J4230">
            <v>33</v>
          </cell>
        </row>
        <row r="4231">
          <cell r="B4231" t="str">
            <v>60AB018</v>
          </cell>
          <cell r="C4231" t="str">
            <v>PETIT FRUITS BIO - FRUITBIO</v>
          </cell>
          <cell r="D4231" t="str">
            <v>PETIT FRUITS BIO - FRUITBIO</v>
          </cell>
          <cell r="E4231" t="str">
            <v>RHEUM X HYB. CANADA RED BIO</v>
          </cell>
          <cell r="F4231"/>
          <cell r="G4231" t="str">
            <v xml:space="preserve">Motte Ø 4.5 </v>
          </cell>
          <cell r="H4231">
            <v>60</v>
          </cell>
          <cell r="I4231">
            <v>6</v>
          </cell>
          <cell r="J4231">
            <v>0</v>
          </cell>
        </row>
        <row r="4232">
          <cell r="B4232" t="str">
            <v>60A090</v>
          </cell>
          <cell r="C4232" t="str">
            <v>PETIT FRUITS - FRUIT</v>
          </cell>
          <cell r="D4232" t="str">
            <v>PETIT FRUITS - FRUIT</v>
          </cell>
          <cell r="E4232" t="str">
            <v>RHEUM X HYB. ELMSBLITZ</v>
          </cell>
          <cell r="F4232"/>
          <cell r="G4232" t="str">
            <v xml:space="preserve">Motte Ø 4.5 </v>
          </cell>
          <cell r="H4232">
            <v>60</v>
          </cell>
          <cell r="I4232">
            <v>0</v>
          </cell>
          <cell r="J4232">
            <v>0</v>
          </cell>
        </row>
        <row r="4233">
          <cell r="B4233" t="str">
            <v>60AB090</v>
          </cell>
          <cell r="C4233" t="str">
            <v>PETIT FRUITS BIO - FRUITBIO</v>
          </cell>
          <cell r="D4233" t="str">
            <v>PETIT FRUITS BIO - FRUITBIO</v>
          </cell>
          <cell r="E4233" t="str">
            <v>RHEUM X HYB. ELMSBLITZ BIO</v>
          </cell>
          <cell r="F4233"/>
          <cell r="G4233" t="str">
            <v xml:space="preserve">Motte Ø 4.5 </v>
          </cell>
          <cell r="H4233">
            <v>60</v>
          </cell>
          <cell r="I4233">
            <v>0</v>
          </cell>
          <cell r="J4233">
            <v>0</v>
          </cell>
        </row>
        <row r="4234">
          <cell r="B4234" t="str">
            <v>60AB091</v>
          </cell>
          <cell r="C4234" t="str">
            <v>PETIT FRUITS BIO - FRUITBIO</v>
          </cell>
          <cell r="D4234" t="str">
            <v>PETIT FRUITS BIO - FRUITBIO</v>
          </cell>
          <cell r="E4234" t="str">
            <v>RHEUM X HYB. FULTONS STRAWB. SURP. BIO</v>
          </cell>
          <cell r="F4234"/>
          <cell r="G4234" t="str">
            <v xml:space="preserve">Motte Ø 4.5 </v>
          </cell>
          <cell r="H4234">
            <v>60</v>
          </cell>
          <cell r="I4234">
            <v>0</v>
          </cell>
          <cell r="J4234">
            <v>0</v>
          </cell>
        </row>
        <row r="4235">
          <cell r="B4235" t="str">
            <v>12G045</v>
          </cell>
          <cell r="C4235" t="str">
            <v>PETIT FRUITS - FRUIT</v>
          </cell>
          <cell r="D4235" t="str">
            <v>PETIT FRUITS - FRUIT</v>
          </cell>
          <cell r="E4235" t="str">
            <v>RHEUM X HYB. FULTONS STRAWBERRY SURPRISE</v>
          </cell>
          <cell r="F4235"/>
          <cell r="G4235" t="str">
            <v xml:space="preserve">Godets Ø 9 </v>
          </cell>
          <cell r="H4235">
            <v>12</v>
          </cell>
          <cell r="I4235">
            <v>20</v>
          </cell>
          <cell r="J4235">
            <v>14</v>
          </cell>
        </row>
        <row r="4236">
          <cell r="B4236" t="str">
            <v>60A091</v>
          </cell>
          <cell r="C4236" t="str">
            <v>PETIT FRUITS - FRUIT</v>
          </cell>
          <cell r="D4236" t="str">
            <v>PETIT FRUITS - FRUIT</v>
          </cell>
          <cell r="E4236" t="str">
            <v>RHEUM X HYB. FULTONS STRAWBERRY SURPRISE</v>
          </cell>
          <cell r="F4236"/>
          <cell r="G4236" t="str">
            <v xml:space="preserve">Motte Ø 4.5 </v>
          </cell>
          <cell r="H4236">
            <v>60</v>
          </cell>
          <cell r="I4236">
            <v>110</v>
          </cell>
          <cell r="J4236">
            <v>45</v>
          </cell>
        </row>
        <row r="4237">
          <cell r="B4237" t="str">
            <v>60A0156</v>
          </cell>
          <cell r="C4237" t="str">
            <v>PETIT FRUITS - FRUIT</v>
          </cell>
          <cell r="D4237" t="str">
            <v>PETIT FRUITS - FRUIT</v>
          </cell>
          <cell r="E4237" t="str">
            <v>RHEUM X HYB. GLASKING PERPETUAL</v>
          </cell>
          <cell r="F4237"/>
          <cell r="G4237" t="str">
            <v xml:space="preserve">Motte Ø 4.5 </v>
          </cell>
          <cell r="H4237">
            <v>60</v>
          </cell>
          <cell r="I4237">
            <v>0</v>
          </cell>
          <cell r="J4237">
            <v>0</v>
          </cell>
        </row>
        <row r="4238">
          <cell r="B4238" t="str">
            <v>60A092</v>
          </cell>
          <cell r="C4238" t="str">
            <v>PETIT FRUITS - FRUIT</v>
          </cell>
          <cell r="D4238" t="str">
            <v>PETIT FRUITS - FRUIT</v>
          </cell>
          <cell r="E4238" t="str">
            <v>RHEUM X HYB. LILIBARBER®</v>
          </cell>
          <cell r="F4238"/>
          <cell r="G4238" t="str">
            <v xml:space="preserve">Motte Ø 4.5 </v>
          </cell>
          <cell r="H4238">
            <v>60</v>
          </cell>
          <cell r="I4238">
            <v>0</v>
          </cell>
          <cell r="J4238">
            <v>0</v>
          </cell>
        </row>
        <row r="4239">
          <cell r="B4239" t="str">
            <v>12G050</v>
          </cell>
          <cell r="C4239" t="str">
            <v>PETIT FRUITS - FRUIT</v>
          </cell>
          <cell r="D4239" t="str">
            <v>PETIT FRUITS - FRUIT</v>
          </cell>
          <cell r="E4239" t="str">
            <v>RHEUM X HYB. LIVINGSTONE®</v>
          </cell>
          <cell r="F4239"/>
          <cell r="G4239" t="str">
            <v xml:space="preserve">Godets Ø 9 </v>
          </cell>
          <cell r="H4239">
            <v>12</v>
          </cell>
          <cell r="I4239">
            <v>20</v>
          </cell>
          <cell r="J4239">
            <v>3</v>
          </cell>
        </row>
        <row r="4240">
          <cell r="B4240" t="str">
            <v>60A0152</v>
          </cell>
          <cell r="C4240" t="str">
            <v>PETIT FRUITS - FRUIT</v>
          </cell>
          <cell r="D4240" t="str">
            <v>PETIT FRUITS - FRUIT</v>
          </cell>
          <cell r="E4240" t="str">
            <v>RHEUM X HYB. LIVINGSTONE®</v>
          </cell>
          <cell r="F4240"/>
          <cell r="G4240" t="str">
            <v xml:space="preserve">Motte Ø 4.5 </v>
          </cell>
          <cell r="H4240">
            <v>60</v>
          </cell>
          <cell r="I4240">
            <v>153</v>
          </cell>
          <cell r="J4240">
            <v>37</v>
          </cell>
        </row>
        <row r="4241">
          <cell r="B4241" t="str">
            <v>60AB0152</v>
          </cell>
          <cell r="C4241" t="str">
            <v>PETIT FRUITS BIO - FRUITBIO</v>
          </cell>
          <cell r="D4241" t="str">
            <v>PETIT FRUITS BIO - FRUITBIO</v>
          </cell>
          <cell r="E4241" t="str">
            <v>RHEUM X HYB. LIVINGSTONE® BIO</v>
          </cell>
          <cell r="F4241"/>
          <cell r="G4241" t="str">
            <v xml:space="preserve">Motte Ø 4.5 </v>
          </cell>
          <cell r="H4241">
            <v>60</v>
          </cell>
          <cell r="I4241">
            <v>1</v>
          </cell>
          <cell r="J4241">
            <v>0</v>
          </cell>
        </row>
        <row r="4242">
          <cell r="B4242" t="str">
            <v>60A0150</v>
          </cell>
          <cell r="C4242" t="str">
            <v>PETIT FRUITS - FRUIT</v>
          </cell>
          <cell r="D4242" t="str">
            <v>PETIT FRUITS - FRUIT</v>
          </cell>
          <cell r="E4242" t="str">
            <v>RHEUM X HYB. TIMPERLEY EARLY</v>
          </cell>
          <cell r="F4242"/>
          <cell r="G4242" t="str">
            <v xml:space="preserve">Motte Ø 4.5 </v>
          </cell>
          <cell r="H4242">
            <v>60</v>
          </cell>
          <cell r="I4242">
            <v>0</v>
          </cell>
          <cell r="J4242">
            <v>0</v>
          </cell>
        </row>
        <row r="4243">
          <cell r="B4243" t="str">
            <v>12G051</v>
          </cell>
          <cell r="C4243" t="str">
            <v>PETIT FRUITS - FRUIT</v>
          </cell>
          <cell r="D4243" t="str">
            <v>PETIT FRUITS - FRUIT</v>
          </cell>
          <cell r="E4243" t="str">
            <v>RHEUM X HYB. VICTORIA</v>
          </cell>
          <cell r="F4243"/>
          <cell r="G4243" t="str">
            <v xml:space="preserve">Godets Ø 9 </v>
          </cell>
          <cell r="H4243">
            <v>12</v>
          </cell>
          <cell r="I4243">
            <v>69</v>
          </cell>
          <cell r="J4243">
            <v>115</v>
          </cell>
        </row>
        <row r="4244">
          <cell r="B4244" t="str">
            <v>40A024</v>
          </cell>
          <cell r="C4244" t="str">
            <v>PETIT FRUITS - FRUIT</v>
          </cell>
          <cell r="D4244" t="str">
            <v>PETIT FRUITS - FRUIT</v>
          </cell>
          <cell r="E4244" t="str">
            <v>RHEUM X HYB. VICTORIA</v>
          </cell>
          <cell r="F4244"/>
          <cell r="G4244" t="str">
            <v xml:space="preserve">Motte Ø 6 </v>
          </cell>
          <cell r="H4244">
            <v>40</v>
          </cell>
          <cell r="I4244">
            <v>14</v>
          </cell>
          <cell r="J4244">
            <v>5</v>
          </cell>
        </row>
        <row r="4245">
          <cell r="B4245" t="str">
            <v>18A288</v>
          </cell>
          <cell r="C4245" t="str">
            <v>Vivace - VIVA01</v>
          </cell>
          <cell r="D4245" t="str">
            <v>Vivace - VIVA01</v>
          </cell>
          <cell r="E4245" t="str">
            <v>RHODOHYPOXIS MARS</v>
          </cell>
          <cell r="F4245"/>
          <cell r="G4245" t="str">
            <v xml:space="preserve">Motte Ø 9 </v>
          </cell>
          <cell r="H4245">
            <v>18</v>
          </cell>
          <cell r="I4245">
            <v>87</v>
          </cell>
          <cell r="J4245">
            <v>16</v>
          </cell>
          <cell r="K4245" t="str">
            <v>H</v>
          </cell>
        </row>
        <row r="4246">
          <cell r="B4246" t="str">
            <v>18A278</v>
          </cell>
          <cell r="C4246" t="str">
            <v>Vivace - VIVA01</v>
          </cell>
          <cell r="D4246" t="str">
            <v>Vivace - VIVA01</v>
          </cell>
          <cell r="E4246" t="str">
            <v>RHODOHYPOXIS MILLOIDES CLAUDIA</v>
          </cell>
          <cell r="F4246"/>
          <cell r="G4246" t="str">
            <v xml:space="preserve">Motte Ø 9 </v>
          </cell>
          <cell r="H4246">
            <v>18</v>
          </cell>
          <cell r="I4246">
            <v>101</v>
          </cell>
          <cell r="J4246">
            <v>48</v>
          </cell>
          <cell r="K4246" t="str">
            <v>H</v>
          </cell>
        </row>
        <row r="4247">
          <cell r="B4247" t="str">
            <v>18A279</v>
          </cell>
          <cell r="C4247" t="str">
            <v>Vivace - VIVA01</v>
          </cell>
          <cell r="D4247" t="str">
            <v>Vivace - VIVA01</v>
          </cell>
          <cell r="E4247" t="str">
            <v>RHODOHYPOXIS MILLOIDES PAULA</v>
          </cell>
          <cell r="F4247"/>
          <cell r="G4247" t="str">
            <v xml:space="preserve">Motte Ø 9 </v>
          </cell>
          <cell r="H4247">
            <v>18</v>
          </cell>
          <cell r="I4247">
            <v>220</v>
          </cell>
          <cell r="J4247">
            <v>60</v>
          </cell>
          <cell r="K4247" t="str">
            <v>H</v>
          </cell>
        </row>
        <row r="4248">
          <cell r="B4248" t="str">
            <v>54A112</v>
          </cell>
          <cell r="C4248" t="str">
            <v>Vivace - VIVA01</v>
          </cell>
          <cell r="D4248" t="str">
            <v>Vivace - VIVA01</v>
          </cell>
          <cell r="E4248" t="str">
            <v>RHODOHYPOXIS MILLOIDES PAULA</v>
          </cell>
          <cell r="F4248"/>
          <cell r="G4248" t="str">
            <v xml:space="preserve">Motte Ø 5 </v>
          </cell>
          <cell r="H4248">
            <v>54</v>
          </cell>
          <cell r="I4248">
            <v>23</v>
          </cell>
          <cell r="J4248">
            <v>0</v>
          </cell>
          <cell r="K4248" t="str">
            <v>H</v>
          </cell>
        </row>
        <row r="4249">
          <cell r="B4249" t="str">
            <v>18A280</v>
          </cell>
          <cell r="C4249" t="str">
            <v>Vivace - VIVA01</v>
          </cell>
          <cell r="D4249" t="str">
            <v>Vivace - VIVA01</v>
          </cell>
          <cell r="E4249" t="str">
            <v>RHODOHYPOXIS MILLOIDES PINTADO</v>
          </cell>
          <cell r="F4249"/>
          <cell r="G4249" t="str">
            <v xml:space="preserve">Motte Ø 9 </v>
          </cell>
          <cell r="H4249">
            <v>18</v>
          </cell>
          <cell r="I4249">
            <v>180</v>
          </cell>
          <cell r="J4249">
            <v>41</v>
          </cell>
          <cell r="K4249" t="str">
            <v>H</v>
          </cell>
        </row>
        <row r="4250">
          <cell r="B4250" t="str">
            <v>54A110</v>
          </cell>
          <cell r="C4250" t="str">
            <v>Vivace - VIVA01</v>
          </cell>
          <cell r="D4250" t="str">
            <v>Vivace - VIVA01</v>
          </cell>
          <cell r="E4250" t="str">
            <v>RHODOHYPOXIS MILLOIDES PINTADO</v>
          </cell>
          <cell r="F4250"/>
          <cell r="G4250" t="str">
            <v xml:space="preserve">Motte Ø 5 </v>
          </cell>
          <cell r="H4250">
            <v>54</v>
          </cell>
          <cell r="I4250">
            <v>7</v>
          </cell>
          <cell r="J4250">
            <v>0</v>
          </cell>
          <cell r="K4250" t="str">
            <v>H</v>
          </cell>
        </row>
        <row r="4251">
          <cell r="B4251" t="str">
            <v>18A409</v>
          </cell>
          <cell r="C4251" t="str">
            <v>Vivace - VIVA01</v>
          </cell>
          <cell r="D4251" t="str">
            <v>Vivace - VIVA01</v>
          </cell>
          <cell r="E4251" t="str">
            <v>RHODOHYPOXIS RED ALERT</v>
          </cell>
          <cell r="F4251"/>
          <cell r="G4251" t="str">
            <v xml:space="preserve">Motte Ø 9 </v>
          </cell>
          <cell r="H4251">
            <v>18</v>
          </cell>
          <cell r="I4251">
            <v>0</v>
          </cell>
          <cell r="J4251">
            <v>0</v>
          </cell>
          <cell r="K4251" t="str">
            <v>H</v>
          </cell>
        </row>
        <row r="4252">
          <cell r="B4252" t="str">
            <v>18A408</v>
          </cell>
          <cell r="C4252" t="str">
            <v>Vivace - VIVA01</v>
          </cell>
          <cell r="D4252" t="str">
            <v>Vivace - VIVA01</v>
          </cell>
          <cell r="E4252" t="str">
            <v>RHODOHYPOXIS THE BRIDE</v>
          </cell>
          <cell r="F4252"/>
          <cell r="G4252" t="str">
            <v xml:space="preserve">Motte Ø 9 </v>
          </cell>
          <cell r="H4252">
            <v>18</v>
          </cell>
          <cell r="I4252">
            <v>170</v>
          </cell>
          <cell r="J4252">
            <v>6</v>
          </cell>
          <cell r="K4252" t="str">
            <v>H</v>
          </cell>
        </row>
        <row r="4253">
          <cell r="B4253" t="str">
            <v>54A116</v>
          </cell>
          <cell r="C4253" t="str">
            <v>Vivace - VIVA01</v>
          </cell>
          <cell r="D4253" t="str">
            <v>Vivace - VIVA01</v>
          </cell>
          <cell r="E4253" t="str">
            <v>RHODOHYPOXIS THE BRIDE</v>
          </cell>
          <cell r="F4253"/>
          <cell r="G4253" t="str">
            <v xml:space="preserve">Motte Ø 5 </v>
          </cell>
          <cell r="H4253">
            <v>54</v>
          </cell>
          <cell r="I4253">
            <v>8</v>
          </cell>
          <cell r="J4253">
            <v>1</v>
          </cell>
        </row>
        <row r="4254">
          <cell r="B4254" t="str">
            <v>BR7533</v>
          </cell>
          <cell r="C4254" t="str">
            <v>Arbuste - ARBU01</v>
          </cell>
          <cell r="D4254" t="str">
            <v>Arbuste - ARBU01</v>
          </cell>
          <cell r="E4254" t="str">
            <v>RHUS GLABRA LACINIATA BRP 45/60</v>
          </cell>
          <cell r="F4254" t="str">
            <v>Tolérance au sec</v>
          </cell>
          <cell r="G4254" t="str">
            <v xml:space="preserve">Bouture Repiqué </v>
          </cell>
          <cell r="H4254">
            <v>25</v>
          </cell>
          <cell r="I4254">
            <v>28</v>
          </cell>
          <cell r="J4254">
            <v>0</v>
          </cell>
          <cell r="K4254"/>
        </row>
        <row r="4255">
          <cell r="B4255" t="str">
            <v>BR7536</v>
          </cell>
          <cell r="C4255" t="str">
            <v>Arbuste - ARBU01</v>
          </cell>
          <cell r="D4255" t="str">
            <v>Arbuste - ARBU01</v>
          </cell>
          <cell r="E4255" t="str">
            <v>RHUS TYPHINA BRP 45/60</v>
          </cell>
          <cell r="F4255" t="str">
            <v>Tolérance au sec</v>
          </cell>
          <cell r="G4255" t="str">
            <v xml:space="preserve">Bouture Repiqué </v>
          </cell>
          <cell r="H4255">
            <v>25</v>
          </cell>
          <cell r="I4255">
            <v>40</v>
          </cell>
          <cell r="J4255">
            <v>0</v>
          </cell>
          <cell r="K4255"/>
        </row>
        <row r="4256">
          <cell r="B4256" t="str">
            <v>BR7541</v>
          </cell>
          <cell r="C4256" t="str">
            <v>Arbuste - ARBU01</v>
          </cell>
          <cell r="D4256" t="str">
            <v>Arbuste - ARBU01</v>
          </cell>
          <cell r="E4256" t="str">
            <v>RHUS TYPHINA LACINIATA BRP 45/60</v>
          </cell>
          <cell r="F4256" t="str">
            <v>Tolérance au sec</v>
          </cell>
          <cell r="G4256" t="str">
            <v xml:space="preserve">Bouture Repiqué </v>
          </cell>
          <cell r="H4256">
            <v>25</v>
          </cell>
          <cell r="I4256">
            <v>0</v>
          </cell>
          <cell r="J4256">
            <v>0</v>
          </cell>
          <cell r="K4256"/>
        </row>
        <row r="4257">
          <cell r="B4257" t="str">
            <v>28A008</v>
          </cell>
          <cell r="C4257" t="str">
            <v>PETIT FRUITS - FRUIT</v>
          </cell>
          <cell r="D4257" t="str">
            <v>PETIT FRUITS - FRUIT</v>
          </cell>
          <cell r="E4257" t="str">
            <v>RIBES NIG. ANDEGA</v>
          </cell>
          <cell r="F4257"/>
          <cell r="G4257" t="str">
            <v xml:space="preserve">Motte Ø 8 </v>
          </cell>
          <cell r="H4257">
            <v>28</v>
          </cell>
          <cell r="I4257">
            <v>2</v>
          </cell>
          <cell r="J4257">
            <v>0</v>
          </cell>
        </row>
        <row r="4258">
          <cell r="B4258" t="str">
            <v>54A001</v>
          </cell>
          <cell r="C4258" t="str">
            <v>PETIT FRUITS - FRUIT</v>
          </cell>
          <cell r="D4258" t="str">
            <v>PETIT FRUITS - FRUIT</v>
          </cell>
          <cell r="E4258" t="str">
            <v>RIBES NIG. ANDEGA</v>
          </cell>
          <cell r="F4258"/>
          <cell r="G4258" t="str">
            <v xml:space="preserve">Motte Ø 5.5 </v>
          </cell>
          <cell r="H4258">
            <v>54</v>
          </cell>
          <cell r="I4258">
            <v>100</v>
          </cell>
          <cell r="J4258">
            <v>15</v>
          </cell>
        </row>
        <row r="4259">
          <cell r="B4259" t="str">
            <v>BP7551</v>
          </cell>
          <cell r="C4259" t="str">
            <v>PETIT FRUITS - FRUIT</v>
          </cell>
          <cell r="D4259" t="str">
            <v>PETIT FRUITS - FRUIT</v>
          </cell>
          <cell r="E4259" t="str">
            <v>RIBES NIG. ANDEGA BP8</v>
          </cell>
          <cell r="F4259"/>
          <cell r="G4259" t="str">
            <v xml:space="preserve">Motte Ø 8 </v>
          </cell>
          <cell r="H4259">
            <v>28</v>
          </cell>
          <cell r="I4259">
            <v>89</v>
          </cell>
          <cell r="J4259">
            <v>36</v>
          </cell>
        </row>
        <row r="4260">
          <cell r="B4260" t="str">
            <v>BR22343</v>
          </cell>
          <cell r="C4260" t="str">
            <v>PETIT FRUITS - FRUIT</v>
          </cell>
          <cell r="D4260" t="str">
            <v>PETIT FRUITS - FRUIT</v>
          </cell>
          <cell r="E4260" t="str">
            <v>RIBES NIG. ANDEGA BRP 30/40 2 BR</v>
          </cell>
          <cell r="F4260"/>
          <cell r="G4260" t="str">
            <v xml:space="preserve">Bouture Repiqué </v>
          </cell>
          <cell r="H4260">
            <v>10</v>
          </cell>
          <cell r="I4260">
            <v>0</v>
          </cell>
          <cell r="J4260">
            <v>0</v>
          </cell>
        </row>
        <row r="4261">
          <cell r="B4261" t="str">
            <v>BR7550</v>
          </cell>
          <cell r="C4261" t="str">
            <v>PETIT FRUITS - FRUIT</v>
          </cell>
          <cell r="D4261" t="str">
            <v>PETIT FRUITS - FRUIT</v>
          </cell>
          <cell r="E4261" t="str">
            <v>RIBES NIG. ANDEGA BRP 30/40 3/4 BR</v>
          </cell>
          <cell r="F4261"/>
          <cell r="G4261" t="str">
            <v xml:space="preserve">Bouture Repiqué </v>
          </cell>
          <cell r="H4261">
            <v>10</v>
          </cell>
          <cell r="I4261">
            <v>0</v>
          </cell>
          <cell r="J4261">
            <v>0</v>
          </cell>
        </row>
        <row r="4262">
          <cell r="B4262" t="str">
            <v>BR7550B</v>
          </cell>
          <cell r="C4262" t="str">
            <v>PETIT FRUITS - FRUIT</v>
          </cell>
          <cell r="D4262" t="str">
            <v>PETIT FRUITS - FRUIT</v>
          </cell>
          <cell r="E4262" t="str">
            <v>RIBES NIG. ANDEGA BRP 30/40 3/4 BR</v>
          </cell>
          <cell r="F4262"/>
          <cell r="G4262" t="str">
            <v xml:space="preserve">Bouture Repiqué </v>
          </cell>
          <cell r="H4262">
            <v>20</v>
          </cell>
          <cell r="I4262">
            <v>83</v>
          </cell>
          <cell r="J4262">
            <v>2</v>
          </cell>
        </row>
        <row r="4263">
          <cell r="B4263" t="str">
            <v>60A0155</v>
          </cell>
          <cell r="C4263" t="str">
            <v>PETIT FRUITS - FRUIT</v>
          </cell>
          <cell r="D4263" t="str">
            <v>PETIT FRUITS - FRUIT</v>
          </cell>
          <cell r="E4263" t="str">
            <v>RIBES NIG. BLACK BELLS®</v>
          </cell>
          <cell r="F4263"/>
          <cell r="G4263" t="str">
            <v xml:space="preserve">Motte Ø 4.5 </v>
          </cell>
          <cell r="H4263">
            <v>60</v>
          </cell>
          <cell r="I4263">
            <v>8</v>
          </cell>
          <cell r="J4263">
            <v>8</v>
          </cell>
        </row>
        <row r="4264">
          <cell r="B4264" t="str">
            <v>60AB0155</v>
          </cell>
          <cell r="C4264" t="str">
            <v>PETIT FRUITS BIO - FRUITBIO</v>
          </cell>
          <cell r="D4264" t="str">
            <v>PETIT FRUITS BIO - FRUITBIO</v>
          </cell>
          <cell r="E4264" t="str">
            <v>RIBES NIG. BLACK BELLS® BIO</v>
          </cell>
          <cell r="F4264"/>
          <cell r="G4264" t="str">
            <v xml:space="preserve">Motte Ø 4.5 </v>
          </cell>
          <cell r="H4264">
            <v>60</v>
          </cell>
          <cell r="I4264">
            <v>0</v>
          </cell>
          <cell r="J4264">
            <v>0</v>
          </cell>
          <cell r="K4264"/>
        </row>
        <row r="4265">
          <cell r="B4265" t="str">
            <v>BR7552</v>
          </cell>
          <cell r="C4265" t="str">
            <v>PETIT FRUITS - FRUIT</v>
          </cell>
          <cell r="D4265" t="str">
            <v>PETIT FRUITS - FRUIT</v>
          </cell>
          <cell r="E4265" t="str">
            <v>RIBES NIG. BLACKDOWN BRP 30/40 3/4B</v>
          </cell>
          <cell r="F4265"/>
          <cell r="G4265" t="str">
            <v xml:space="preserve">Bouture Repiqué </v>
          </cell>
          <cell r="H4265">
            <v>10</v>
          </cell>
          <cell r="I4265">
            <v>0</v>
          </cell>
          <cell r="J4265">
            <v>0</v>
          </cell>
          <cell r="K4265"/>
        </row>
        <row r="4266">
          <cell r="B4266" t="str">
            <v>BR7552B</v>
          </cell>
          <cell r="C4266" t="str">
            <v>PETIT FRUITS - FRUIT</v>
          </cell>
          <cell r="D4266" t="str">
            <v>PETIT FRUITS - FRUIT</v>
          </cell>
          <cell r="E4266" t="str">
            <v>RIBES NIG. BLACKDOWN BRP 30/40 3/4B</v>
          </cell>
          <cell r="F4266"/>
          <cell r="G4266" t="str">
            <v xml:space="preserve">Bouture Repiqué </v>
          </cell>
          <cell r="H4266">
            <v>20</v>
          </cell>
          <cell r="I4266">
            <v>10</v>
          </cell>
          <cell r="J4266">
            <v>6</v>
          </cell>
          <cell r="K4266"/>
        </row>
        <row r="4267">
          <cell r="B4267" t="str">
            <v>28A009</v>
          </cell>
          <cell r="C4267" t="str">
            <v>PETIT FRUITS - FRUIT</v>
          </cell>
          <cell r="D4267" t="str">
            <v>PETIT FRUITS - FRUIT</v>
          </cell>
          <cell r="E4267" t="str">
            <v>RIBES NIG. GEANT DE BOSKOOP</v>
          </cell>
          <cell r="F4267"/>
          <cell r="G4267" t="str">
            <v xml:space="preserve">Motte Ø 8 </v>
          </cell>
          <cell r="H4267">
            <v>28</v>
          </cell>
          <cell r="I4267">
            <v>45</v>
          </cell>
          <cell r="J4267">
            <v>18</v>
          </cell>
          <cell r="K4267"/>
        </row>
        <row r="4268">
          <cell r="B4268" t="str">
            <v>54A002</v>
          </cell>
          <cell r="C4268" t="str">
            <v>PETIT FRUITS - FRUIT</v>
          </cell>
          <cell r="D4268" t="str">
            <v>PETIT FRUITS - FRUIT</v>
          </cell>
          <cell r="E4268" t="str">
            <v>RIBES NIG. GEANT DE BOSKOOP</v>
          </cell>
          <cell r="F4268"/>
          <cell r="G4268" t="str">
            <v xml:space="preserve">Motte Ø 5.5 </v>
          </cell>
          <cell r="H4268">
            <v>54</v>
          </cell>
          <cell r="I4268">
            <v>40</v>
          </cell>
          <cell r="J4268">
            <v>32</v>
          </cell>
        </row>
        <row r="4269">
          <cell r="B4269" t="str">
            <v>BR7553</v>
          </cell>
          <cell r="C4269" t="str">
            <v>PETIT FRUITS - FRUIT</v>
          </cell>
          <cell r="D4269" t="str">
            <v>PETIT FRUITS - FRUIT</v>
          </cell>
          <cell r="E4269" t="str">
            <v>RIBES NIG. GEANT DE BOSKOOP BR30/40 3/4B</v>
          </cell>
          <cell r="F4269"/>
          <cell r="G4269" t="str">
            <v xml:space="preserve">Bouture Repiqué </v>
          </cell>
          <cell r="H4269">
            <v>10</v>
          </cell>
          <cell r="I4269">
            <v>0</v>
          </cell>
          <cell r="J4269">
            <v>0</v>
          </cell>
        </row>
        <row r="4270">
          <cell r="B4270" t="str">
            <v>BR7553B</v>
          </cell>
          <cell r="C4270" t="str">
            <v>PETIT FRUITS - FRUIT</v>
          </cell>
          <cell r="D4270" t="str">
            <v>PETIT FRUITS - FRUIT</v>
          </cell>
          <cell r="E4270" t="str">
            <v>RIBES NIG. GEANT DE BOSKOOP BR30/40 3/4B</v>
          </cell>
          <cell r="F4270"/>
          <cell r="G4270" t="str">
            <v xml:space="preserve">Bouture Repiqué </v>
          </cell>
          <cell r="H4270">
            <v>20</v>
          </cell>
          <cell r="I4270">
            <v>65</v>
          </cell>
          <cell r="J4270">
            <v>0</v>
          </cell>
        </row>
        <row r="4271">
          <cell r="B4271" t="str">
            <v>BR11654</v>
          </cell>
          <cell r="C4271" t="str">
            <v>PETIT FRUITS - FRUIT</v>
          </cell>
          <cell r="D4271" t="str">
            <v>PETIT FRUITS - FRUIT</v>
          </cell>
          <cell r="E4271" t="str">
            <v>RIBES NIG. GEANT DE BOSKOOP BRP30/40 2B</v>
          </cell>
          <cell r="F4271"/>
          <cell r="G4271" t="str">
            <v xml:space="preserve">Bouture Repiqué </v>
          </cell>
          <cell r="H4271">
            <v>10</v>
          </cell>
          <cell r="I4271">
            <v>0</v>
          </cell>
          <cell r="J4271">
            <v>0</v>
          </cell>
        </row>
        <row r="4272">
          <cell r="B4272" t="str">
            <v>BR11654B</v>
          </cell>
          <cell r="C4272" t="str">
            <v>PETIT FRUITS - FRUIT</v>
          </cell>
          <cell r="D4272" t="str">
            <v>PETIT FRUITS - FRUIT</v>
          </cell>
          <cell r="E4272" t="str">
            <v>RIBES NIG. GEANT DE BOSKOOP BRP30/40 2B</v>
          </cell>
          <cell r="F4272"/>
          <cell r="G4272" t="str">
            <v xml:space="preserve">Bouture Repiqué </v>
          </cell>
          <cell r="H4272">
            <v>20</v>
          </cell>
          <cell r="I4272">
            <v>8</v>
          </cell>
          <cell r="J4272">
            <v>0</v>
          </cell>
        </row>
        <row r="4273">
          <cell r="B4273" t="str">
            <v>BP28183</v>
          </cell>
          <cell r="C4273" t="str">
            <v>PETIT FRUITS - FRUIT</v>
          </cell>
          <cell r="D4273" t="str">
            <v>PETIT FRUITS - FRUIT</v>
          </cell>
          <cell r="E4273" t="str">
            <v>RIBES NIG. LITTLE BLACK SUGAR BP8</v>
          </cell>
          <cell r="F4273"/>
          <cell r="G4273" t="str">
            <v xml:space="preserve">Motte Ø 8 </v>
          </cell>
          <cell r="H4273">
            <v>28</v>
          </cell>
          <cell r="I4273">
            <v>0</v>
          </cell>
          <cell r="J4273">
            <v>0</v>
          </cell>
        </row>
        <row r="4274">
          <cell r="B4274" t="str">
            <v>BP28476</v>
          </cell>
          <cell r="C4274" t="str">
            <v>PETIT FRUITS - FRUIT</v>
          </cell>
          <cell r="D4274" t="str">
            <v>PETIT FRUITS - FRUIT</v>
          </cell>
          <cell r="E4274" t="str">
            <v>RIBES NIG. LITTLE BLACK SUGAR BP9</v>
          </cell>
          <cell r="F4274"/>
          <cell r="G4274" t="str">
            <v xml:space="preserve">Motte Ø 9 </v>
          </cell>
          <cell r="H4274">
            <v>18</v>
          </cell>
          <cell r="I4274">
            <v>56</v>
          </cell>
          <cell r="J4274">
            <v>38</v>
          </cell>
        </row>
        <row r="4275">
          <cell r="B4275" t="str">
            <v>60A020</v>
          </cell>
          <cell r="C4275" t="str">
            <v>PETIT FRUITS - FRUIT</v>
          </cell>
          <cell r="D4275" t="str">
            <v>PETIT FRUITS - FRUIT</v>
          </cell>
          <cell r="E4275" t="str">
            <v>RIBES NIG. LITTLE BLACK SUGAR®</v>
          </cell>
          <cell r="F4275"/>
          <cell r="G4275" t="str">
            <v xml:space="preserve">Motte Ø 4.5 </v>
          </cell>
          <cell r="H4275">
            <v>60</v>
          </cell>
          <cell r="I4275">
            <v>20</v>
          </cell>
          <cell r="J4275">
            <v>16</v>
          </cell>
        </row>
        <row r="4276">
          <cell r="B4276" t="str">
            <v>60A093</v>
          </cell>
          <cell r="C4276" t="str">
            <v>PETIT FRUITS - FRUIT</v>
          </cell>
          <cell r="D4276" t="str">
            <v>PETIT FRUITS - FRUIT</v>
          </cell>
          <cell r="E4276" t="str">
            <v>RIBES NIG. NEVA®</v>
          </cell>
          <cell r="F4276"/>
          <cell r="G4276" t="str">
            <v xml:space="preserve">Motte Ø 4.5 </v>
          </cell>
          <cell r="H4276">
            <v>60</v>
          </cell>
          <cell r="I4276">
            <v>0</v>
          </cell>
          <cell r="J4276">
            <v>0</v>
          </cell>
        </row>
        <row r="4277">
          <cell r="B4277" t="str">
            <v>BR7554</v>
          </cell>
          <cell r="C4277" t="str">
            <v>PETIT FRUITS - FRUIT</v>
          </cell>
          <cell r="D4277" t="str">
            <v>PETIT FRUITS - FRUIT</v>
          </cell>
          <cell r="E4277" t="str">
            <v>RIBES NIG. NOIR DE BOURGOG. BR30/40 3/4B</v>
          </cell>
          <cell r="F4277"/>
          <cell r="G4277" t="str">
            <v xml:space="preserve">Bouture Repiqué </v>
          </cell>
          <cell r="H4277">
            <v>10</v>
          </cell>
          <cell r="I4277">
            <v>0</v>
          </cell>
          <cell r="J4277">
            <v>0</v>
          </cell>
        </row>
        <row r="4278">
          <cell r="B4278" t="str">
            <v>BR7554B</v>
          </cell>
          <cell r="C4278" t="str">
            <v>PETIT FRUITS - FRUIT</v>
          </cell>
          <cell r="D4278" t="str">
            <v>PETIT FRUITS - FRUIT</v>
          </cell>
          <cell r="E4278" t="str">
            <v>RIBES NIG. NOIR DE BOURGOG. BR30/40 3/4B</v>
          </cell>
          <cell r="F4278"/>
          <cell r="G4278" t="str">
            <v xml:space="preserve">Bouture Repiqué </v>
          </cell>
          <cell r="H4278">
            <v>20</v>
          </cell>
          <cell r="I4278">
            <v>40</v>
          </cell>
          <cell r="J4278">
            <v>4</v>
          </cell>
        </row>
        <row r="4279">
          <cell r="B4279" t="str">
            <v>BR21595</v>
          </cell>
          <cell r="C4279" t="str">
            <v>PETIT FRUITS - FRUIT</v>
          </cell>
          <cell r="D4279" t="str">
            <v>PETIT FRUITS - FRUIT</v>
          </cell>
          <cell r="E4279" t="str">
            <v>RIBES NIG. NOIR DE BOURGOGNE BRP30/40 2B</v>
          </cell>
          <cell r="F4279"/>
          <cell r="G4279" t="str">
            <v xml:space="preserve">Bouture Repiqué </v>
          </cell>
          <cell r="H4279">
            <v>10</v>
          </cell>
          <cell r="I4279">
            <v>0</v>
          </cell>
          <cell r="J4279">
            <v>0</v>
          </cell>
        </row>
        <row r="4280">
          <cell r="B4280" t="str">
            <v>BR21595B</v>
          </cell>
          <cell r="C4280" t="str">
            <v>PETIT FRUITS - FRUIT</v>
          </cell>
          <cell r="D4280" t="str">
            <v>PETIT FRUITS - FRUIT</v>
          </cell>
          <cell r="E4280" t="str">
            <v>RIBES NIG. NOIR DE BOURGOGNE BRP30/40 2B</v>
          </cell>
          <cell r="F4280"/>
          <cell r="G4280" t="str">
            <v xml:space="preserve">Bouture Repiqué </v>
          </cell>
          <cell r="H4280">
            <v>20</v>
          </cell>
          <cell r="I4280">
            <v>25</v>
          </cell>
          <cell r="J4280">
            <v>5</v>
          </cell>
        </row>
        <row r="4281">
          <cell r="B4281" t="str">
            <v>BP28184</v>
          </cell>
          <cell r="C4281" t="str">
            <v>PETIT FRUITS - FRUIT</v>
          </cell>
          <cell r="D4281" t="str">
            <v>PETIT FRUITS - FRUIT</v>
          </cell>
          <cell r="E4281" t="str">
            <v>RIBES NIG. NOIROMA BP8</v>
          </cell>
          <cell r="F4281"/>
          <cell r="G4281" t="str">
            <v xml:space="preserve">Motte Ø 8 </v>
          </cell>
          <cell r="H4281">
            <v>28</v>
          </cell>
          <cell r="I4281">
            <v>0</v>
          </cell>
          <cell r="J4281">
            <v>0</v>
          </cell>
        </row>
        <row r="4282">
          <cell r="B4282" t="str">
            <v>BP28477</v>
          </cell>
          <cell r="C4282" t="str">
            <v>PETIT FRUITS - FRUIT</v>
          </cell>
          <cell r="D4282" t="str">
            <v>PETIT FRUITS - FRUIT</v>
          </cell>
          <cell r="E4282" t="str">
            <v>RIBES NIG. NOIROMA BP9</v>
          </cell>
          <cell r="F4282"/>
          <cell r="G4282" t="str">
            <v xml:space="preserve">Motte Ø 9 </v>
          </cell>
          <cell r="H4282">
            <v>18</v>
          </cell>
          <cell r="I4282">
            <v>105</v>
          </cell>
          <cell r="J4282">
            <v>50</v>
          </cell>
        </row>
        <row r="4283">
          <cell r="B4283" t="str">
            <v>60A021</v>
          </cell>
          <cell r="C4283" t="str">
            <v>PETIT FRUITS - FRUIT</v>
          </cell>
          <cell r="D4283" t="str">
            <v>PETIT FRUITS - FRUIT</v>
          </cell>
          <cell r="E4283" t="str">
            <v>RIBES NIG. NOIROMA®</v>
          </cell>
          <cell r="F4283"/>
          <cell r="G4283" t="str">
            <v xml:space="preserve">Motte Ø 4.5 </v>
          </cell>
          <cell r="H4283">
            <v>60</v>
          </cell>
          <cell r="I4283">
            <v>35</v>
          </cell>
          <cell r="J4283">
            <v>19</v>
          </cell>
        </row>
        <row r="4284">
          <cell r="B4284" t="str">
            <v>60AB021</v>
          </cell>
          <cell r="C4284" t="str">
            <v>PETIT FRUITS BIO - FRUITBIO</v>
          </cell>
          <cell r="D4284" t="str">
            <v>PETIT FRUITS BIO - FRUITBIO</v>
          </cell>
          <cell r="E4284" t="str">
            <v>RIBES NIG. NOIROMA® BIO</v>
          </cell>
          <cell r="F4284"/>
          <cell r="G4284" t="str">
            <v xml:space="preserve">Motte Ø 4.5 </v>
          </cell>
          <cell r="H4284">
            <v>60</v>
          </cell>
          <cell r="I4284">
            <v>5</v>
          </cell>
          <cell r="J4284">
            <v>0</v>
          </cell>
        </row>
        <row r="4285">
          <cell r="B4285" t="str">
            <v>60A094</v>
          </cell>
          <cell r="C4285" t="str">
            <v>PETIT FRUITS - FRUIT</v>
          </cell>
          <cell r="D4285" t="str">
            <v>PETIT FRUITS - FRUIT</v>
          </cell>
          <cell r="E4285" t="str">
            <v>RIBES NIG. TITANIA</v>
          </cell>
          <cell r="F4285"/>
          <cell r="G4285" t="str">
            <v xml:space="preserve">Motte Ø 4.5 </v>
          </cell>
          <cell r="H4285">
            <v>60</v>
          </cell>
          <cell r="I4285">
            <v>20</v>
          </cell>
          <cell r="J4285">
            <v>15</v>
          </cell>
        </row>
        <row r="4286">
          <cell r="B4286" t="str">
            <v>60AB094</v>
          </cell>
          <cell r="C4286" t="str">
            <v>PETIT FRUITS BIO - FRUITBIO</v>
          </cell>
          <cell r="D4286" t="str">
            <v>PETIT FRUITS BIO - FRUITBIO</v>
          </cell>
          <cell r="E4286" t="str">
            <v>RIBES NIG. TITANIA BIO</v>
          </cell>
          <cell r="F4286"/>
          <cell r="G4286" t="str">
            <v xml:space="preserve">Motte Ø 4.5 </v>
          </cell>
          <cell r="H4286">
            <v>60</v>
          </cell>
          <cell r="I4286">
            <v>0</v>
          </cell>
          <cell r="J4286">
            <v>0</v>
          </cell>
        </row>
        <row r="4287">
          <cell r="B4287" t="str">
            <v>BP28185</v>
          </cell>
          <cell r="C4287" t="str">
            <v>PETIT FRUITS - FRUIT</v>
          </cell>
          <cell r="D4287" t="str">
            <v>PETIT FRUITS - FRUIT</v>
          </cell>
          <cell r="E4287" t="str">
            <v>RIBES NIG. TITANIA BP8</v>
          </cell>
          <cell r="F4287"/>
          <cell r="G4287" t="str">
            <v xml:space="preserve">Motte Ø 8 </v>
          </cell>
          <cell r="H4287">
            <v>28</v>
          </cell>
          <cell r="I4287">
            <v>0</v>
          </cell>
          <cell r="J4287">
            <v>0</v>
          </cell>
        </row>
        <row r="4288">
          <cell r="B4288" t="str">
            <v>BP28489</v>
          </cell>
          <cell r="C4288" t="str">
            <v>PETIT FRUITS - FRUIT</v>
          </cell>
          <cell r="D4288" t="str">
            <v>PETIT FRUITS - FRUIT</v>
          </cell>
          <cell r="E4288" t="str">
            <v>RIBES NIG. TITANIA BP9</v>
          </cell>
          <cell r="F4288"/>
          <cell r="G4288" t="str">
            <v xml:space="preserve">Motte Ø 9 </v>
          </cell>
          <cell r="H4288">
            <v>18</v>
          </cell>
          <cell r="I4288">
            <v>0</v>
          </cell>
          <cell r="J4288">
            <v>0</v>
          </cell>
          <cell r="K4288"/>
        </row>
        <row r="4289">
          <cell r="B4289" t="str">
            <v>60A019</v>
          </cell>
          <cell r="C4289" t="str">
            <v>PETIT FRUITS - FRUIT</v>
          </cell>
          <cell r="D4289" t="str">
            <v>PETIT FRUITS - FRUIT</v>
          </cell>
          <cell r="E4289" t="str">
            <v>RIBES NIG. X JOSTA</v>
          </cell>
          <cell r="F4289"/>
          <cell r="G4289" t="str">
            <v xml:space="preserve">Motte Ø 4.5 </v>
          </cell>
          <cell r="H4289">
            <v>60</v>
          </cell>
          <cell r="I4289">
            <v>28</v>
          </cell>
          <cell r="J4289">
            <v>12</v>
          </cell>
        </row>
        <row r="4290">
          <cell r="B4290" t="str">
            <v>BP28181</v>
          </cell>
          <cell r="C4290" t="str">
            <v>PETIT FRUITS - FRUIT</v>
          </cell>
          <cell r="D4290" t="str">
            <v>PETIT FRUITS - FRUIT</v>
          </cell>
          <cell r="E4290" t="str">
            <v>RIBES NIG. X JOSTA BP8</v>
          </cell>
          <cell r="F4290"/>
          <cell r="G4290" t="str">
            <v xml:space="preserve">Motte Ø 8 </v>
          </cell>
          <cell r="H4290">
            <v>28</v>
          </cell>
          <cell r="I4290">
            <v>0</v>
          </cell>
          <cell r="J4290">
            <v>0</v>
          </cell>
        </row>
        <row r="4291">
          <cell r="B4291" t="str">
            <v>BP28475</v>
          </cell>
          <cell r="C4291" t="str">
            <v>PETIT FRUITS - FRUIT</v>
          </cell>
          <cell r="D4291" t="str">
            <v>PETIT FRUITS - FRUIT</v>
          </cell>
          <cell r="E4291" t="str">
            <v>RIBES NIG. X JOSTA BP9</v>
          </cell>
          <cell r="F4291"/>
          <cell r="G4291" t="str">
            <v xml:space="preserve">Motte Ø 9 </v>
          </cell>
          <cell r="H4291">
            <v>18</v>
          </cell>
          <cell r="I4291">
            <v>57</v>
          </cell>
          <cell r="J4291">
            <v>11</v>
          </cell>
        </row>
        <row r="4292">
          <cell r="B4292" t="str">
            <v>60A0190</v>
          </cell>
          <cell r="C4292" t="str">
            <v>PETIT FRUITS - FRUIT</v>
          </cell>
          <cell r="D4292" t="str">
            <v>PETIT FRUITS - FRUIT</v>
          </cell>
          <cell r="E4292" t="str">
            <v>RIBES NIG. X JOSTA JODELI®</v>
          </cell>
          <cell r="F4292"/>
          <cell r="G4292" t="str">
            <v xml:space="preserve">Motte Ø 4.5 </v>
          </cell>
          <cell r="H4292">
            <v>60</v>
          </cell>
          <cell r="I4292">
            <v>11</v>
          </cell>
          <cell r="J4292">
            <v>10</v>
          </cell>
        </row>
        <row r="4293">
          <cell r="B4293" t="str">
            <v>60AB0190</v>
          </cell>
          <cell r="C4293" t="str">
            <v>PETIT FRUITS BIO - FRUITBIO</v>
          </cell>
          <cell r="D4293" t="str">
            <v>PETIT FRUITS BIO - FRUITBIO</v>
          </cell>
          <cell r="E4293" t="str">
            <v>RIBES NIG. X JOSTA JODELI® BIO</v>
          </cell>
          <cell r="F4293"/>
          <cell r="G4293" t="str">
            <v xml:space="preserve">Motte Ø 4.5 </v>
          </cell>
          <cell r="H4293">
            <v>60</v>
          </cell>
          <cell r="I4293">
            <v>1</v>
          </cell>
          <cell r="J4293">
            <v>0</v>
          </cell>
        </row>
        <row r="4294">
          <cell r="B4294" t="str">
            <v>BP28182</v>
          </cell>
          <cell r="C4294" t="str">
            <v>PETIT FRUITS - FRUIT</v>
          </cell>
          <cell r="D4294" t="str">
            <v>PETIT FRUITS - FRUIT</v>
          </cell>
          <cell r="E4294" t="str">
            <v>RIBES NIG. X JOSTA JODELI® BP8</v>
          </cell>
          <cell r="F4294"/>
          <cell r="G4294" t="str">
            <v xml:space="preserve">Motte Ø 8 </v>
          </cell>
          <cell r="H4294">
            <v>28</v>
          </cell>
          <cell r="I4294">
            <v>0</v>
          </cell>
          <cell r="J4294">
            <v>0</v>
          </cell>
        </row>
        <row r="4295">
          <cell r="B4295" t="str">
            <v>BP28481</v>
          </cell>
          <cell r="C4295" t="str">
            <v>PETIT FRUITS - FRUIT</v>
          </cell>
          <cell r="D4295" t="str">
            <v>PETIT FRUITS - FRUIT</v>
          </cell>
          <cell r="E4295" t="str">
            <v>RIBES NIG. X JOSTA JODELI® BP9</v>
          </cell>
          <cell r="F4295"/>
          <cell r="G4295" t="str">
            <v xml:space="preserve">Motte Ø 9 </v>
          </cell>
          <cell r="H4295">
            <v>18</v>
          </cell>
          <cell r="I4295">
            <v>75</v>
          </cell>
          <cell r="J4295">
            <v>16</v>
          </cell>
        </row>
        <row r="4296">
          <cell r="B4296" t="str">
            <v>60A096</v>
          </cell>
          <cell r="C4296" t="str">
            <v>PETIT FRUITS - FRUIT</v>
          </cell>
          <cell r="D4296" t="str">
            <v>PETIT FRUITS - FRUIT</v>
          </cell>
          <cell r="E4296" t="str">
            <v>RIBES RUB BLANCHETTE®</v>
          </cell>
          <cell r="F4296"/>
          <cell r="G4296" t="str">
            <v xml:space="preserve">Motte Ø 4.5 </v>
          </cell>
          <cell r="H4296">
            <v>60</v>
          </cell>
          <cell r="I4296">
            <v>16</v>
          </cell>
          <cell r="J4296">
            <v>12</v>
          </cell>
        </row>
        <row r="4297">
          <cell r="B4297" t="str">
            <v>60A095</v>
          </cell>
          <cell r="C4297" t="str">
            <v>PETIT FRUITS - FRUIT</v>
          </cell>
          <cell r="D4297" t="str">
            <v>PETIT FRUITS - FRUIT</v>
          </cell>
          <cell r="E4297" t="str">
            <v>RIBES RUB. BABETTE®</v>
          </cell>
          <cell r="F4297"/>
          <cell r="G4297" t="str">
            <v xml:space="preserve">Motte Ø 4.5 </v>
          </cell>
          <cell r="H4297">
            <v>60</v>
          </cell>
          <cell r="I4297">
            <v>0</v>
          </cell>
          <cell r="J4297">
            <v>0</v>
          </cell>
        </row>
        <row r="4298">
          <cell r="B4298" t="str">
            <v>BP9604</v>
          </cell>
          <cell r="C4298" t="str">
            <v>PETIT FRUITS - FRUIT</v>
          </cell>
          <cell r="D4298" t="str">
            <v>PETIT FRUITS - FRUIT</v>
          </cell>
          <cell r="E4298" t="str">
            <v>RIBES RUB. BLANKA BP8</v>
          </cell>
          <cell r="F4298"/>
          <cell r="G4298" t="str">
            <v xml:space="preserve">Motte Ø 8 </v>
          </cell>
          <cell r="H4298">
            <v>28</v>
          </cell>
          <cell r="I4298">
            <v>37</v>
          </cell>
          <cell r="J4298">
            <v>31</v>
          </cell>
        </row>
        <row r="4299">
          <cell r="B4299" t="str">
            <v>BR7556</v>
          </cell>
          <cell r="C4299" t="str">
            <v>PETIT FRUITS - FRUIT</v>
          </cell>
          <cell r="D4299" t="str">
            <v>PETIT FRUITS - FRUIT</v>
          </cell>
          <cell r="E4299" t="str">
            <v>RIBES RUB. BLANKA BRP 30/40 3/4 BR</v>
          </cell>
          <cell r="F4299"/>
          <cell r="G4299" t="str">
            <v xml:space="preserve">Bouture Repiqué </v>
          </cell>
          <cell r="H4299">
            <v>10</v>
          </cell>
          <cell r="I4299">
            <v>0</v>
          </cell>
          <cell r="J4299">
            <v>0</v>
          </cell>
        </row>
        <row r="4300">
          <cell r="B4300" t="str">
            <v>BR7556B</v>
          </cell>
          <cell r="C4300" t="str">
            <v>PETIT FRUITS - FRUIT</v>
          </cell>
          <cell r="D4300" t="str">
            <v>PETIT FRUITS - FRUIT</v>
          </cell>
          <cell r="E4300" t="str">
            <v>RIBES RUB. BLANKA BRP 30/40 3/4 BR</v>
          </cell>
          <cell r="F4300"/>
          <cell r="G4300" t="str">
            <v xml:space="preserve">Bouture Repiqué </v>
          </cell>
          <cell r="H4300">
            <v>20</v>
          </cell>
          <cell r="I4300">
            <v>29</v>
          </cell>
          <cell r="J4300">
            <v>3</v>
          </cell>
        </row>
        <row r="4301">
          <cell r="B4301" t="str">
            <v>BR22719</v>
          </cell>
          <cell r="C4301" t="str">
            <v>PETIT FRUITS - FRUIT</v>
          </cell>
          <cell r="D4301" t="str">
            <v>PETIT FRUITS - FRUIT</v>
          </cell>
          <cell r="E4301" t="str">
            <v>RIBES RUB. GLOIRE DES SABL. BR30/40 3/4B</v>
          </cell>
          <cell r="F4301"/>
          <cell r="G4301" t="str">
            <v xml:space="preserve">Bouture Repiqué </v>
          </cell>
          <cell r="H4301">
            <v>10</v>
          </cell>
          <cell r="I4301">
            <v>0</v>
          </cell>
          <cell r="J4301">
            <v>0</v>
          </cell>
        </row>
        <row r="4302">
          <cell r="B4302" t="str">
            <v>BR22718</v>
          </cell>
          <cell r="C4302" t="str">
            <v>PETIT FRUITS - FRUIT</v>
          </cell>
          <cell r="D4302" t="str">
            <v>PETIT FRUITS - FRUIT</v>
          </cell>
          <cell r="E4302" t="str">
            <v>RIBES RUB. GLOIRE DES SABLONS BR30/40 2B</v>
          </cell>
          <cell r="F4302"/>
          <cell r="G4302" t="str">
            <v xml:space="preserve">Bouture Repiqué </v>
          </cell>
          <cell r="H4302">
            <v>10</v>
          </cell>
          <cell r="I4302">
            <v>0</v>
          </cell>
          <cell r="J4302">
            <v>0</v>
          </cell>
        </row>
        <row r="4303">
          <cell r="B4303" t="str">
            <v>BR22718B</v>
          </cell>
          <cell r="C4303" t="str">
            <v>PETIT FRUITS - FRUIT</v>
          </cell>
          <cell r="D4303" t="str">
            <v>PETIT FRUITS - FRUIT</v>
          </cell>
          <cell r="E4303" t="str">
            <v>RIBES RUB. GLOIRE DES SABLONS BR30/40 2B</v>
          </cell>
          <cell r="F4303"/>
          <cell r="G4303" t="str">
            <v xml:space="preserve">Bouture Repiqué </v>
          </cell>
          <cell r="H4303">
            <v>20</v>
          </cell>
          <cell r="I4303">
            <v>48</v>
          </cell>
          <cell r="J4303">
            <v>0</v>
          </cell>
        </row>
        <row r="4304">
          <cell r="B4304" t="str">
            <v>BP7557</v>
          </cell>
          <cell r="C4304" t="str">
            <v>PETIT FRUITS - FRUIT</v>
          </cell>
          <cell r="D4304" t="str">
            <v>PETIT FRUITS - FRUIT</v>
          </cell>
          <cell r="E4304" t="str">
            <v>RIBES RUB. JONKHEER V. TETS BP8</v>
          </cell>
          <cell r="F4304"/>
          <cell r="G4304" t="str">
            <v xml:space="preserve">Motte Ø 8 </v>
          </cell>
          <cell r="H4304">
            <v>28</v>
          </cell>
          <cell r="I4304">
            <v>78</v>
          </cell>
          <cell r="J4304">
            <v>7</v>
          </cell>
        </row>
        <row r="4305">
          <cell r="B4305" t="str">
            <v>BP28479</v>
          </cell>
          <cell r="C4305" t="str">
            <v>PETIT FRUITS - FRUIT</v>
          </cell>
          <cell r="D4305" t="str">
            <v>PETIT FRUITS - FRUIT</v>
          </cell>
          <cell r="E4305" t="str">
            <v>RIBES RUB. JONKHEER V. TETS BP9</v>
          </cell>
          <cell r="F4305"/>
          <cell r="G4305" t="str">
            <v xml:space="preserve">Motte Ø 9 </v>
          </cell>
          <cell r="H4305">
            <v>18</v>
          </cell>
          <cell r="I4305">
            <v>218</v>
          </cell>
          <cell r="J4305">
            <v>77</v>
          </cell>
        </row>
        <row r="4306">
          <cell r="B4306" t="str">
            <v>BR28153</v>
          </cell>
          <cell r="C4306" t="str">
            <v>PETIT FRUITS - FRUIT</v>
          </cell>
          <cell r="D4306" t="str">
            <v>PETIT FRUITS - FRUIT</v>
          </cell>
          <cell r="E4306" t="str">
            <v>RIBES RUB. JONKHEER V. TETS BR30/40 2B</v>
          </cell>
          <cell r="F4306"/>
          <cell r="G4306" t="str">
            <v xml:space="preserve">Bouture Repiqué </v>
          </cell>
          <cell r="H4306">
            <v>10</v>
          </cell>
          <cell r="I4306">
            <v>0</v>
          </cell>
          <cell r="J4306">
            <v>0</v>
          </cell>
        </row>
        <row r="4307">
          <cell r="B4307" t="str">
            <v>BR28153B</v>
          </cell>
          <cell r="C4307" t="str">
            <v>PETIT FRUITS - FRUIT</v>
          </cell>
          <cell r="D4307" t="str">
            <v>PETIT FRUITS - FRUIT</v>
          </cell>
          <cell r="E4307" t="str">
            <v>RIBES RUB. JONKHEER V. TETS BR30/40 2B</v>
          </cell>
          <cell r="F4307"/>
          <cell r="G4307" t="str">
            <v xml:space="preserve">Bouture Repiqué </v>
          </cell>
          <cell r="H4307">
            <v>20</v>
          </cell>
          <cell r="I4307">
            <v>102</v>
          </cell>
          <cell r="J4307">
            <v>10</v>
          </cell>
        </row>
        <row r="4308">
          <cell r="B4308" t="str">
            <v>BR7558</v>
          </cell>
          <cell r="C4308" t="str">
            <v>PETIT FRUITS - FRUIT</v>
          </cell>
          <cell r="D4308" t="str">
            <v>PETIT FRUITS - FRUIT</v>
          </cell>
          <cell r="E4308" t="str">
            <v>RIBES RUB. JONKHEER V. TETS BR30/40 3/4B</v>
          </cell>
          <cell r="F4308"/>
          <cell r="G4308" t="str">
            <v xml:space="preserve">Bouture Repiqué </v>
          </cell>
          <cell r="H4308">
            <v>10</v>
          </cell>
          <cell r="I4308">
            <v>0</v>
          </cell>
          <cell r="J4308">
            <v>0</v>
          </cell>
        </row>
        <row r="4309">
          <cell r="B4309" t="str">
            <v>60A097</v>
          </cell>
          <cell r="C4309" t="str">
            <v>PETIT FRUITS - FRUIT</v>
          </cell>
          <cell r="D4309" t="str">
            <v>PETIT FRUITS - FRUIT</v>
          </cell>
          <cell r="E4309" t="str">
            <v>RIBES RUB. JONKHEER VAN TETS</v>
          </cell>
          <cell r="F4309"/>
          <cell r="G4309" t="str">
            <v xml:space="preserve">Motte Ø 4.5 </v>
          </cell>
          <cell r="H4309">
            <v>60</v>
          </cell>
          <cell r="I4309">
            <v>149</v>
          </cell>
          <cell r="J4309">
            <v>84</v>
          </cell>
        </row>
        <row r="4310">
          <cell r="B4310" t="str">
            <v>60AB097</v>
          </cell>
          <cell r="C4310" t="str">
            <v>PETIT FRUITS BIO - FRUITBIO</v>
          </cell>
          <cell r="D4310" t="str">
            <v>PETIT FRUITS BIO - FRUITBIO</v>
          </cell>
          <cell r="E4310" t="str">
            <v>RIBES RUB. JONKHEER VAN TETS BIO</v>
          </cell>
          <cell r="F4310"/>
          <cell r="G4310" t="str">
            <v xml:space="preserve">Motte Ø 4.5 </v>
          </cell>
          <cell r="H4310">
            <v>60</v>
          </cell>
          <cell r="I4310">
            <v>6</v>
          </cell>
          <cell r="J4310">
            <v>0</v>
          </cell>
        </row>
        <row r="4311">
          <cell r="B4311" t="str">
            <v>60A112</v>
          </cell>
          <cell r="C4311" t="str">
            <v>PETIT FRUITS - FRUIT</v>
          </cell>
          <cell r="D4311" t="str">
            <v>PETIT FRUITS - FRUIT</v>
          </cell>
          <cell r="E4311" t="str">
            <v>RIBES RUB. JONKHEER VAN TETS FOR.</v>
          </cell>
          <cell r="F4311"/>
          <cell r="G4311" t="str">
            <v xml:space="preserve">Motte Ø 4.5 </v>
          </cell>
          <cell r="H4311">
            <v>60</v>
          </cell>
          <cell r="I4311">
            <v>88</v>
          </cell>
          <cell r="J4311">
            <v>45</v>
          </cell>
          <cell r="K4311"/>
        </row>
        <row r="4312">
          <cell r="B4312" t="str">
            <v>BP28267</v>
          </cell>
          <cell r="C4312" t="str">
            <v>PETIT FRUITS - FRUIT</v>
          </cell>
          <cell r="D4312" t="str">
            <v>PETIT FRUITS - FRUIT</v>
          </cell>
          <cell r="E4312" t="str">
            <v>RIBES RUB. JUNIFER BP8</v>
          </cell>
          <cell r="F4312"/>
          <cell r="G4312" t="str">
            <v xml:space="preserve">Motte Ø 8 </v>
          </cell>
          <cell r="H4312">
            <v>28</v>
          </cell>
          <cell r="I4312">
            <v>0</v>
          </cell>
          <cell r="J4312">
            <v>0</v>
          </cell>
        </row>
        <row r="4313">
          <cell r="B4313" t="str">
            <v>BP28482</v>
          </cell>
          <cell r="C4313" t="str">
            <v>PETIT FRUITS - FRUIT</v>
          </cell>
          <cell r="D4313" t="str">
            <v>PETIT FRUITS - FRUIT</v>
          </cell>
          <cell r="E4313" t="str">
            <v>RIBES RUB. JUNIFER BP9</v>
          </cell>
          <cell r="F4313"/>
          <cell r="G4313" t="str">
            <v xml:space="preserve">Motte Ø 9 </v>
          </cell>
          <cell r="H4313">
            <v>18</v>
          </cell>
          <cell r="I4313">
            <v>0</v>
          </cell>
          <cell r="J4313">
            <v>0</v>
          </cell>
        </row>
        <row r="4314">
          <cell r="B4314" t="str">
            <v>BR22342</v>
          </cell>
          <cell r="C4314" t="str">
            <v>PETIT FRUITS - FRUIT</v>
          </cell>
          <cell r="D4314" t="str">
            <v>PETIT FRUITS - FRUIT</v>
          </cell>
          <cell r="E4314" t="str">
            <v>RIBES RUB. JUNIFER BRP 30/40 2 BR</v>
          </cell>
          <cell r="F4314"/>
          <cell r="G4314" t="str">
            <v xml:space="preserve">Bouture Repiqué </v>
          </cell>
          <cell r="H4314">
            <v>10</v>
          </cell>
          <cell r="I4314">
            <v>0</v>
          </cell>
          <cell r="J4314">
            <v>0</v>
          </cell>
        </row>
        <row r="4315">
          <cell r="B4315" t="str">
            <v>BR22342B</v>
          </cell>
          <cell r="C4315" t="str">
            <v>PETIT FRUITS - FRUIT</v>
          </cell>
          <cell r="D4315" t="str">
            <v>PETIT FRUITS - FRUIT</v>
          </cell>
          <cell r="E4315" t="str">
            <v>RIBES RUB. JUNIFER BRP 30/40 2 BR</v>
          </cell>
          <cell r="F4315"/>
          <cell r="G4315" t="str">
            <v xml:space="preserve">Bouture Repiqué </v>
          </cell>
          <cell r="H4315">
            <v>20</v>
          </cell>
          <cell r="I4315">
            <v>32</v>
          </cell>
          <cell r="J4315">
            <v>0</v>
          </cell>
        </row>
        <row r="4316">
          <cell r="B4316" t="str">
            <v>BR7559</v>
          </cell>
          <cell r="C4316" t="str">
            <v>PETIT FRUITS - FRUIT</v>
          </cell>
          <cell r="D4316" t="str">
            <v>PETIT FRUITS - FRUIT</v>
          </cell>
          <cell r="E4316" t="str">
            <v>RIBES RUB. JUNIFER BRP 30/40 3/4 BR</v>
          </cell>
          <cell r="F4316"/>
          <cell r="G4316" t="str">
            <v xml:space="preserve">Bouture Repiqué </v>
          </cell>
          <cell r="H4316">
            <v>10</v>
          </cell>
          <cell r="I4316">
            <v>0</v>
          </cell>
          <cell r="J4316">
            <v>0</v>
          </cell>
        </row>
        <row r="4317">
          <cell r="B4317" t="str">
            <v>60A056</v>
          </cell>
          <cell r="C4317" t="str">
            <v>PETIT FRUITS - FRUIT</v>
          </cell>
          <cell r="D4317" t="str">
            <v>PETIT FRUITS - FRUIT</v>
          </cell>
          <cell r="E4317" t="str">
            <v>RIBES RUB. JUNIFER ROUGE FOR.</v>
          </cell>
          <cell r="F4317"/>
          <cell r="G4317" t="str">
            <v xml:space="preserve">Motte Ø 4.5 </v>
          </cell>
          <cell r="H4317">
            <v>60</v>
          </cell>
          <cell r="I4317">
            <v>64</v>
          </cell>
          <cell r="J4317">
            <v>31</v>
          </cell>
        </row>
        <row r="4318">
          <cell r="B4318" t="str">
            <v>60A098</v>
          </cell>
          <cell r="C4318" t="str">
            <v>PETIT FRUITS - FRUIT</v>
          </cell>
          <cell r="D4318" t="str">
            <v>PETIT FRUITS - FRUIT</v>
          </cell>
          <cell r="E4318" t="str">
            <v>RIBES RUB. LISETTE®</v>
          </cell>
          <cell r="F4318"/>
          <cell r="G4318" t="str">
            <v xml:space="preserve">Motte Ø 4.5 </v>
          </cell>
          <cell r="H4318">
            <v>60</v>
          </cell>
          <cell r="I4318">
            <v>36</v>
          </cell>
          <cell r="J4318">
            <v>18</v>
          </cell>
        </row>
        <row r="4319">
          <cell r="B4319" t="str">
            <v>60AB098</v>
          </cell>
          <cell r="C4319" t="str">
            <v>PETIT FRUITS BIO - FRUITBIO</v>
          </cell>
          <cell r="D4319" t="str">
            <v>PETIT FRUITS BIO - FRUITBIO</v>
          </cell>
          <cell r="E4319" t="str">
            <v>RIBES RUB. LISETTE® BIO</v>
          </cell>
          <cell r="F4319"/>
          <cell r="G4319" t="str">
            <v xml:space="preserve">Motte Ø 4.5 </v>
          </cell>
          <cell r="H4319">
            <v>60</v>
          </cell>
          <cell r="I4319">
            <v>0</v>
          </cell>
          <cell r="J4319">
            <v>0</v>
          </cell>
        </row>
        <row r="4320">
          <cell r="B4320" t="str">
            <v>BP28268</v>
          </cell>
          <cell r="C4320" t="str">
            <v>PETIT FRUITS - FRUIT</v>
          </cell>
          <cell r="D4320" t="str">
            <v>PETIT FRUITS - FRUIT</v>
          </cell>
          <cell r="E4320" t="str">
            <v>RIBES RUB. LISETTE® BP8</v>
          </cell>
          <cell r="F4320"/>
          <cell r="G4320" t="str">
            <v xml:space="preserve">Motte Ø 8 </v>
          </cell>
          <cell r="H4320">
            <v>28</v>
          </cell>
          <cell r="I4320">
            <v>0</v>
          </cell>
          <cell r="J4320">
            <v>0</v>
          </cell>
        </row>
        <row r="4321">
          <cell r="B4321" t="str">
            <v>BR22344B</v>
          </cell>
          <cell r="C4321" t="str">
            <v>PETIT FRUITS - FRUIT</v>
          </cell>
          <cell r="D4321" t="str">
            <v>PETIT FRUITS - FRUIT</v>
          </cell>
          <cell r="E4321" t="str">
            <v>RIBES RUB. LONDON MARKET BRP 30/45 2B</v>
          </cell>
          <cell r="F4321"/>
          <cell r="G4321" t="str">
            <v xml:space="preserve">Bouture Repiqué </v>
          </cell>
          <cell r="H4321">
            <v>20</v>
          </cell>
          <cell r="I4321">
            <v>15</v>
          </cell>
          <cell r="J4321">
            <v>0</v>
          </cell>
        </row>
        <row r="4322">
          <cell r="B4322" t="str">
            <v>BR22344</v>
          </cell>
          <cell r="C4322" t="str">
            <v>PETIT FRUITS - FRUIT</v>
          </cell>
          <cell r="D4322" t="str">
            <v>PETIT FRUITS - FRUIT</v>
          </cell>
          <cell r="E4322" t="str">
            <v>RIBES RUB. LONDON MARKET BRP 30/45 2B</v>
          </cell>
          <cell r="F4322"/>
          <cell r="G4322" t="str">
            <v xml:space="preserve">Bouture Repiqué </v>
          </cell>
          <cell r="H4322">
            <v>25</v>
          </cell>
          <cell r="I4322">
            <v>0</v>
          </cell>
          <cell r="J4322">
            <v>0</v>
          </cell>
        </row>
        <row r="4323">
          <cell r="B4323" t="str">
            <v>BR22341</v>
          </cell>
          <cell r="C4323" t="str">
            <v>PETIT FRUITS - FRUIT</v>
          </cell>
          <cell r="D4323" t="str">
            <v>PETIT FRUITS - FRUIT</v>
          </cell>
          <cell r="E4323" t="str">
            <v>RIBES RUB. RED LAKE BRP 30/40 2 BR</v>
          </cell>
          <cell r="F4323"/>
          <cell r="G4323" t="str">
            <v xml:space="preserve">Bouture Repiqué </v>
          </cell>
          <cell r="H4323">
            <v>10</v>
          </cell>
          <cell r="I4323">
            <v>0</v>
          </cell>
          <cell r="J4323">
            <v>0</v>
          </cell>
        </row>
        <row r="4324">
          <cell r="B4324" t="str">
            <v>BR22341B</v>
          </cell>
          <cell r="C4324" t="str">
            <v>PETIT FRUITS - FRUIT</v>
          </cell>
          <cell r="D4324" t="str">
            <v>PETIT FRUITS - FRUIT</v>
          </cell>
          <cell r="E4324" t="str">
            <v>RIBES RUB. RED LAKE BRP 30/40 2 BR</v>
          </cell>
          <cell r="F4324"/>
          <cell r="G4324" t="str">
            <v xml:space="preserve">Bouture Repiqué </v>
          </cell>
          <cell r="H4324">
            <v>20</v>
          </cell>
          <cell r="I4324">
            <v>15</v>
          </cell>
          <cell r="J4324">
            <v>10</v>
          </cell>
        </row>
        <row r="4325">
          <cell r="B4325" t="str">
            <v>BR12869</v>
          </cell>
          <cell r="C4325" t="str">
            <v>PETIT FRUITS - FRUIT</v>
          </cell>
          <cell r="D4325" t="str">
            <v>PETIT FRUITS - FRUIT</v>
          </cell>
          <cell r="E4325" t="str">
            <v>RIBES RUB. RED LAKE BRP 30/40 3/4 BR</v>
          </cell>
          <cell r="F4325"/>
          <cell r="G4325" t="str">
            <v xml:space="preserve">Bouture Repiqué </v>
          </cell>
          <cell r="H4325">
            <v>10</v>
          </cell>
          <cell r="I4325">
            <v>0</v>
          </cell>
          <cell r="J4325">
            <v>0</v>
          </cell>
        </row>
        <row r="4326">
          <cell r="B4326" t="str">
            <v>BR12869B</v>
          </cell>
          <cell r="C4326" t="str">
            <v>PETIT FRUITS - FRUIT</v>
          </cell>
          <cell r="D4326" t="str">
            <v>PETIT FRUITS - FRUIT</v>
          </cell>
          <cell r="E4326" t="str">
            <v>RIBES RUB. RED LAKE BRP 30/40 3/4 BR</v>
          </cell>
          <cell r="F4326"/>
          <cell r="G4326" t="str">
            <v xml:space="preserve">Bouture Repiqué </v>
          </cell>
          <cell r="H4326">
            <v>20</v>
          </cell>
          <cell r="I4326">
            <v>50</v>
          </cell>
          <cell r="J4326">
            <v>0</v>
          </cell>
        </row>
        <row r="4327">
          <cell r="B4327" t="str">
            <v>BP28269</v>
          </cell>
          <cell r="C4327" t="str">
            <v>PETIT FRUITS - FRUIT</v>
          </cell>
          <cell r="D4327" t="str">
            <v>PETIT FRUITS - FRUIT</v>
          </cell>
          <cell r="E4327" t="str">
            <v>RIBES RUB. VERSAILLA. BLAN. BP8</v>
          </cell>
          <cell r="F4327"/>
          <cell r="G4327" t="str">
            <v xml:space="preserve">Motte Ø 8 </v>
          </cell>
          <cell r="H4327">
            <v>28</v>
          </cell>
          <cell r="I4327">
            <v>0</v>
          </cell>
          <cell r="J4327">
            <v>0</v>
          </cell>
        </row>
        <row r="4328">
          <cell r="B4328" t="str">
            <v>BP28691</v>
          </cell>
          <cell r="C4328" t="str">
            <v>PETIT FRUITS - FRUIT</v>
          </cell>
          <cell r="D4328" t="str">
            <v>PETIT FRUITS - FRUIT</v>
          </cell>
          <cell r="E4328" t="str">
            <v>RIBES RUB. VERSAILLA. BLAN. BP9</v>
          </cell>
          <cell r="F4328"/>
          <cell r="G4328" t="str">
            <v xml:space="preserve">Motte Ø 9 </v>
          </cell>
          <cell r="H4328">
            <v>18</v>
          </cell>
          <cell r="I4328">
            <v>0</v>
          </cell>
          <cell r="J4328">
            <v>0</v>
          </cell>
        </row>
        <row r="4329">
          <cell r="B4329" t="str">
            <v>BR7561</v>
          </cell>
          <cell r="C4329" t="str">
            <v>PETIT FRUITS - FRUIT</v>
          </cell>
          <cell r="D4329" t="str">
            <v>PETIT FRUITS - FRUIT</v>
          </cell>
          <cell r="E4329" t="str">
            <v>RIBES RUB. VERSAILLA. BLAN. BR30/40 3/4B</v>
          </cell>
          <cell r="F4329"/>
          <cell r="G4329" t="str">
            <v xml:space="preserve">Bouture Repiqué </v>
          </cell>
          <cell r="H4329">
            <v>10</v>
          </cell>
          <cell r="I4329">
            <v>0</v>
          </cell>
          <cell r="J4329">
            <v>0</v>
          </cell>
        </row>
        <row r="4330">
          <cell r="B4330" t="str">
            <v>BR7561B</v>
          </cell>
          <cell r="C4330" t="str">
            <v>PETIT FRUITS - FRUIT</v>
          </cell>
          <cell r="D4330" t="str">
            <v>PETIT FRUITS - FRUIT</v>
          </cell>
          <cell r="E4330" t="str">
            <v>RIBES RUB. VERSAILLA. BLAN. BR30/40 3/4B</v>
          </cell>
          <cell r="F4330"/>
          <cell r="G4330" t="str">
            <v xml:space="preserve">Bouture Repiqué </v>
          </cell>
          <cell r="H4330">
            <v>20</v>
          </cell>
          <cell r="I4330">
            <v>56</v>
          </cell>
          <cell r="J4330">
            <v>2</v>
          </cell>
        </row>
        <row r="4331">
          <cell r="B4331" t="str">
            <v>BR10355</v>
          </cell>
          <cell r="C4331" t="str">
            <v>PETIT FRUITS - FRUIT</v>
          </cell>
          <cell r="D4331" t="str">
            <v>PETIT FRUITS - FRUIT</v>
          </cell>
          <cell r="E4331" t="str">
            <v>RIBES RUB. VERSAILLA. BLAN. BRP30/40 2B</v>
          </cell>
          <cell r="F4331"/>
          <cell r="G4331" t="str">
            <v xml:space="preserve">Bouture Repiqué </v>
          </cell>
          <cell r="H4331">
            <v>10</v>
          </cell>
          <cell r="I4331">
            <v>0</v>
          </cell>
          <cell r="J4331">
            <v>0</v>
          </cell>
        </row>
        <row r="4332">
          <cell r="B4332" t="str">
            <v>BR10355B</v>
          </cell>
          <cell r="C4332" t="str">
            <v>PETIT FRUITS - FRUIT</v>
          </cell>
          <cell r="D4332" t="str">
            <v>PETIT FRUITS - FRUIT</v>
          </cell>
          <cell r="E4332" t="str">
            <v>RIBES RUB. VERSAILLA. BLAN. BRP30/40 2B</v>
          </cell>
          <cell r="F4332"/>
          <cell r="G4332" t="str">
            <v xml:space="preserve">Bouture Repiqué </v>
          </cell>
          <cell r="H4332">
            <v>20</v>
          </cell>
          <cell r="I4332">
            <v>30</v>
          </cell>
          <cell r="J4332">
            <v>6</v>
          </cell>
        </row>
        <row r="4333">
          <cell r="B4333" t="str">
            <v>BR12868</v>
          </cell>
          <cell r="C4333" t="str">
            <v>PETIT FRUITS - FRUIT</v>
          </cell>
          <cell r="D4333" t="str">
            <v>PETIT FRUITS - FRUIT</v>
          </cell>
          <cell r="E4333" t="str">
            <v>RIBES RUB. VERSAILLA. ROUGE BR30/40 3/4B</v>
          </cell>
          <cell r="F4333"/>
          <cell r="G4333" t="str">
            <v xml:space="preserve">Bouture Repiqué </v>
          </cell>
          <cell r="H4333">
            <v>10</v>
          </cell>
          <cell r="I4333">
            <v>0</v>
          </cell>
          <cell r="J4333">
            <v>0</v>
          </cell>
        </row>
        <row r="4334">
          <cell r="B4334" t="str">
            <v>BR12868B</v>
          </cell>
          <cell r="C4334" t="str">
            <v>PETIT FRUITS - FRUIT</v>
          </cell>
          <cell r="D4334" t="str">
            <v>PETIT FRUITS - FRUIT</v>
          </cell>
          <cell r="E4334" t="str">
            <v>RIBES RUB. VERSAILLA. ROUGE BR30/40 3/4B</v>
          </cell>
          <cell r="F4334"/>
          <cell r="G4334" t="str">
            <v xml:space="preserve">Bouture Repiqué </v>
          </cell>
          <cell r="H4334">
            <v>20</v>
          </cell>
          <cell r="I4334">
            <v>0</v>
          </cell>
          <cell r="J4334">
            <v>0</v>
          </cell>
        </row>
        <row r="4335">
          <cell r="B4335" t="str">
            <v>BR25261</v>
          </cell>
          <cell r="C4335" t="str">
            <v>PETIT FRUITS - FRUIT</v>
          </cell>
          <cell r="D4335" t="str">
            <v>PETIT FRUITS - FRUIT</v>
          </cell>
          <cell r="E4335" t="str">
            <v>RIBES RUB. VERSAILLA. ROUGE BRP30/40 2B</v>
          </cell>
          <cell r="F4335"/>
          <cell r="G4335" t="str">
            <v xml:space="preserve">Bouture Repiqué </v>
          </cell>
          <cell r="H4335">
            <v>10</v>
          </cell>
          <cell r="I4335">
            <v>0</v>
          </cell>
          <cell r="J4335">
            <v>0</v>
          </cell>
        </row>
        <row r="4336">
          <cell r="B4336" t="str">
            <v>BR25261B</v>
          </cell>
          <cell r="C4336" t="str">
            <v>PETIT FRUITS - FRUIT</v>
          </cell>
          <cell r="D4336" t="str">
            <v>PETIT FRUITS - FRUIT</v>
          </cell>
          <cell r="E4336" t="str">
            <v>RIBES RUB. VERSAILLA. ROUGE BRP30/40 2B</v>
          </cell>
          <cell r="F4336"/>
          <cell r="G4336" t="str">
            <v xml:space="preserve">Bouture Repiqué </v>
          </cell>
          <cell r="H4336">
            <v>20</v>
          </cell>
          <cell r="I4336">
            <v>67</v>
          </cell>
          <cell r="J4336">
            <v>9</v>
          </cell>
        </row>
        <row r="4337">
          <cell r="B4337" t="str">
            <v>60A113</v>
          </cell>
          <cell r="C4337" t="str">
            <v>PETIT FRUITS - FRUIT</v>
          </cell>
          <cell r="D4337" t="str">
            <v>PETIT FRUITS - FRUIT</v>
          </cell>
          <cell r="E4337" t="str">
            <v>RIBES RUB. VERSAILLAISE BLC FOR.</v>
          </cell>
          <cell r="F4337"/>
          <cell r="G4337" t="str">
            <v xml:space="preserve">Motte Ø 4.5 </v>
          </cell>
          <cell r="H4337">
            <v>60</v>
          </cell>
          <cell r="I4337">
            <v>64</v>
          </cell>
          <cell r="J4337">
            <v>37</v>
          </cell>
        </row>
        <row r="4338">
          <cell r="B4338" t="str">
            <v>BR7564</v>
          </cell>
          <cell r="C4338" t="str">
            <v>Arbuste - ARBU01</v>
          </cell>
          <cell r="D4338" t="str">
            <v>Arbuste - ARBU01</v>
          </cell>
          <cell r="E4338" t="str">
            <v>RIBES SAN. KING EDWARD VII BRP 30/45 2B</v>
          </cell>
          <cell r="F4338"/>
          <cell r="G4338" t="str">
            <v xml:space="preserve">Bouture Repiqué </v>
          </cell>
          <cell r="H4338">
            <v>25</v>
          </cell>
          <cell r="I4338">
            <v>0</v>
          </cell>
          <cell r="J4338">
            <v>0</v>
          </cell>
          <cell r="K4338"/>
        </row>
        <row r="4339">
          <cell r="B4339" t="str">
            <v>BR7565</v>
          </cell>
          <cell r="C4339" t="str">
            <v>Arbuste - ARBU01</v>
          </cell>
          <cell r="D4339" t="str">
            <v>Arbuste - ARBU01</v>
          </cell>
          <cell r="E4339" t="str">
            <v>RIBES SAN. KING EDWARD VII BRP30/45 3/4B</v>
          </cell>
          <cell r="F4339"/>
          <cell r="G4339" t="str">
            <v xml:space="preserve">Bouture Repiqué </v>
          </cell>
          <cell r="H4339">
            <v>10</v>
          </cell>
          <cell r="I4339">
            <v>0</v>
          </cell>
          <cell r="J4339">
            <v>0</v>
          </cell>
          <cell r="K4339"/>
        </row>
        <row r="4340">
          <cell r="B4340" t="str">
            <v>BR7571</v>
          </cell>
          <cell r="C4340" t="str">
            <v>Arbuste - ARBU01</v>
          </cell>
          <cell r="D4340" t="str">
            <v>Arbuste - ARBU01</v>
          </cell>
          <cell r="E4340" t="str">
            <v>RIBES SAN. PULBORO. SCARLET BR30/45 3/4B</v>
          </cell>
          <cell r="F4340"/>
          <cell r="G4340" t="str">
            <v xml:space="preserve">Bouture Repiqué </v>
          </cell>
          <cell r="H4340">
            <v>10</v>
          </cell>
          <cell r="I4340">
            <v>0</v>
          </cell>
          <cell r="J4340">
            <v>0</v>
          </cell>
          <cell r="K4340"/>
        </row>
        <row r="4341">
          <cell r="B4341" t="str">
            <v>BR7569</v>
          </cell>
          <cell r="C4341" t="str">
            <v>Arbuste - ARBU01</v>
          </cell>
          <cell r="D4341" t="str">
            <v>Arbuste - ARBU01</v>
          </cell>
          <cell r="E4341" t="str">
            <v>RIBES SAN. PULBORO. SCARLET BR45/60 3/4B</v>
          </cell>
          <cell r="F4341"/>
          <cell r="G4341" t="str">
            <v xml:space="preserve">Bouture Repiqué </v>
          </cell>
          <cell r="H4341">
            <v>10</v>
          </cell>
          <cell r="I4341">
            <v>0</v>
          </cell>
          <cell r="J4341">
            <v>0</v>
          </cell>
          <cell r="K4341"/>
        </row>
        <row r="4342">
          <cell r="B4342" t="str">
            <v>BR7570</v>
          </cell>
          <cell r="C4342" t="str">
            <v>Arbuste - ARBU01</v>
          </cell>
          <cell r="D4342" t="str">
            <v>Arbuste - ARBU01</v>
          </cell>
          <cell r="E4342" t="str">
            <v>RIBES SAN. PULBORO. SCARLET BRP 30/45 2B</v>
          </cell>
          <cell r="F4342"/>
          <cell r="G4342" t="str">
            <v xml:space="preserve">Bouture Repiqué </v>
          </cell>
          <cell r="H4342">
            <v>25</v>
          </cell>
          <cell r="I4342">
            <v>0</v>
          </cell>
          <cell r="J4342">
            <v>0</v>
          </cell>
          <cell r="K4342"/>
        </row>
        <row r="4343">
          <cell r="B4343" t="str">
            <v>60A023</v>
          </cell>
          <cell r="C4343" t="str">
            <v>PETIT FRUITS - FRUIT</v>
          </cell>
          <cell r="D4343" t="str">
            <v>PETIT FRUITS - FRUIT</v>
          </cell>
          <cell r="E4343" t="str">
            <v>RIBES UVA-CRISPA CAPTIVATOR</v>
          </cell>
          <cell r="F4343"/>
          <cell r="G4343" t="str">
            <v xml:space="preserve">Motte Ø 4.5 </v>
          </cell>
          <cell r="H4343">
            <v>60</v>
          </cell>
          <cell r="I4343">
            <v>39</v>
          </cell>
          <cell r="J4343">
            <v>24</v>
          </cell>
        </row>
        <row r="4344">
          <cell r="B4344" t="str">
            <v>60AB023</v>
          </cell>
          <cell r="C4344" t="str">
            <v>PETIT FRUITS BIO - FRUITBIO</v>
          </cell>
          <cell r="D4344" t="str">
            <v>PETIT FRUITS BIO - FRUITBIO</v>
          </cell>
          <cell r="E4344" t="str">
            <v>RIBES UVA-CRISPA CAPTIVATOR BIO</v>
          </cell>
          <cell r="F4344"/>
          <cell r="G4344" t="str">
            <v xml:space="preserve">Motte Ø 4.5 </v>
          </cell>
          <cell r="H4344">
            <v>60</v>
          </cell>
          <cell r="I4344">
            <v>1</v>
          </cell>
          <cell r="J4344">
            <v>0</v>
          </cell>
        </row>
        <row r="4345">
          <cell r="B4345" t="str">
            <v>BP28264</v>
          </cell>
          <cell r="C4345" t="str">
            <v>PETIT FRUITS - FRUIT</v>
          </cell>
          <cell r="D4345" t="str">
            <v>PETIT FRUITS - FRUIT</v>
          </cell>
          <cell r="E4345" t="str">
            <v>RIBES UVA-CRISPA CAPTIVATOR BP8</v>
          </cell>
          <cell r="F4345"/>
          <cell r="G4345" t="str">
            <v xml:space="preserve">Motte Ø 8 </v>
          </cell>
          <cell r="H4345">
            <v>28</v>
          </cell>
          <cell r="I4345">
            <v>48</v>
          </cell>
          <cell r="J4345">
            <v>6</v>
          </cell>
        </row>
        <row r="4346">
          <cell r="B4346" t="str">
            <v>BP28490</v>
          </cell>
          <cell r="C4346" t="str">
            <v>PETIT FRUITS - FRUIT</v>
          </cell>
          <cell r="D4346" t="str">
            <v>PETIT FRUITS - FRUIT</v>
          </cell>
          <cell r="E4346" t="str">
            <v>RIBES UVA-CRISPA CAPTIVATOR BP9</v>
          </cell>
          <cell r="F4346"/>
          <cell r="G4346" t="str">
            <v xml:space="preserve">Motte Ø 9 </v>
          </cell>
          <cell r="H4346">
            <v>18</v>
          </cell>
          <cell r="I4346">
            <v>0</v>
          </cell>
          <cell r="J4346">
            <v>0</v>
          </cell>
        </row>
        <row r="4347">
          <cell r="B4347" t="str">
            <v>60A0101</v>
          </cell>
          <cell r="C4347" t="str">
            <v>PETIT FRUITS - FRUIT</v>
          </cell>
          <cell r="D4347" t="str">
            <v>PETIT FRUITS - FRUIT</v>
          </cell>
          <cell r="E4347" t="str">
            <v>RIBES UVA-CRISPA DARLING® CRISPA®</v>
          </cell>
          <cell r="F4347"/>
          <cell r="G4347" t="str">
            <v xml:space="preserve">Motte Ø 4.5 </v>
          </cell>
          <cell r="H4347">
            <v>60</v>
          </cell>
          <cell r="I4347">
            <v>0</v>
          </cell>
          <cell r="J4347">
            <v>0</v>
          </cell>
        </row>
        <row r="4348">
          <cell r="B4348" t="str">
            <v>60A024</v>
          </cell>
          <cell r="C4348" t="str">
            <v>PETIT FRUITS - FRUIT</v>
          </cell>
          <cell r="D4348" t="str">
            <v>PETIT FRUITS - FRUIT</v>
          </cell>
          <cell r="E4348" t="str">
            <v>RIBES UVA-CRISPA HINNOMAKI GD</v>
          </cell>
          <cell r="F4348"/>
          <cell r="G4348" t="str">
            <v xml:space="preserve">Motte Ø 4.5 </v>
          </cell>
          <cell r="H4348">
            <v>60</v>
          </cell>
          <cell r="I4348">
            <v>36</v>
          </cell>
          <cell r="J4348">
            <v>27</v>
          </cell>
        </row>
        <row r="4349">
          <cell r="B4349" t="str">
            <v>60AB024</v>
          </cell>
          <cell r="C4349" t="str">
            <v>PETIT FRUITS BIO - FRUITBIO</v>
          </cell>
          <cell r="D4349" t="str">
            <v>PETIT FRUITS BIO - FRUITBIO</v>
          </cell>
          <cell r="E4349" t="str">
            <v>RIBES UVA-CRISPA HINNOMAKI GD BIO</v>
          </cell>
          <cell r="F4349"/>
          <cell r="G4349" t="str">
            <v xml:space="preserve">Motte Ø 4.5 </v>
          </cell>
          <cell r="H4349">
            <v>60</v>
          </cell>
          <cell r="I4349">
            <v>0</v>
          </cell>
          <cell r="J4349">
            <v>0</v>
          </cell>
        </row>
        <row r="4350">
          <cell r="B4350" t="str">
            <v>60A025</v>
          </cell>
          <cell r="C4350" t="str">
            <v>PETIT FRUITS - FRUIT</v>
          </cell>
          <cell r="D4350" t="str">
            <v>PETIT FRUITS - FRUIT</v>
          </cell>
          <cell r="E4350" t="str">
            <v>RIBES UVA-CRISPA HINNOMAKI RED</v>
          </cell>
          <cell r="F4350"/>
          <cell r="G4350" t="str">
            <v xml:space="preserve">Motte Ø 4.5 </v>
          </cell>
          <cell r="H4350">
            <v>60</v>
          </cell>
          <cell r="I4350">
            <v>28</v>
          </cell>
          <cell r="J4350">
            <v>14</v>
          </cell>
        </row>
        <row r="4351">
          <cell r="B4351" t="str">
            <v>60AB025</v>
          </cell>
          <cell r="C4351" t="str">
            <v>PETIT FRUITS BIO - FRUITBIO</v>
          </cell>
          <cell r="D4351" t="str">
            <v>PETIT FRUITS BIO - FRUITBIO</v>
          </cell>
          <cell r="E4351" t="str">
            <v>RIBES UVA-CRISPA HINNOMAKI RED BIO</v>
          </cell>
          <cell r="F4351"/>
          <cell r="G4351" t="str">
            <v xml:space="preserve">Motte Ø 4.5 </v>
          </cell>
          <cell r="H4351">
            <v>60</v>
          </cell>
          <cell r="I4351">
            <v>0</v>
          </cell>
          <cell r="J4351">
            <v>0</v>
          </cell>
        </row>
        <row r="4352">
          <cell r="B4352" t="str">
            <v>BP28265</v>
          </cell>
          <cell r="C4352" t="str">
            <v>PETIT FRUITS - FRUIT</v>
          </cell>
          <cell r="D4352" t="str">
            <v>PETIT FRUITS - FRUIT</v>
          </cell>
          <cell r="E4352" t="str">
            <v>RIBES UVA-CRISPA JAUNE BP8</v>
          </cell>
          <cell r="F4352"/>
          <cell r="G4352" t="str">
            <v xml:space="preserve">Motte Ø 8 </v>
          </cell>
          <cell r="H4352">
            <v>28</v>
          </cell>
          <cell r="I4352">
            <v>0</v>
          </cell>
          <cell r="J4352">
            <v>0</v>
          </cell>
        </row>
        <row r="4353">
          <cell r="B4353" t="str">
            <v>BP28516</v>
          </cell>
          <cell r="C4353" t="str">
            <v>PETIT FRUITS - FRUIT</v>
          </cell>
          <cell r="D4353" t="str">
            <v>PETIT FRUITS - FRUIT</v>
          </cell>
          <cell r="E4353" t="str">
            <v>RIBES UVA-CRISPA JAUNE BP9</v>
          </cell>
          <cell r="F4353"/>
          <cell r="G4353" t="str">
            <v xml:space="preserve">Motte Ø 9 </v>
          </cell>
          <cell r="H4353">
            <v>18</v>
          </cell>
          <cell r="I4353">
            <v>82</v>
          </cell>
          <cell r="J4353">
            <v>37</v>
          </cell>
        </row>
        <row r="4354">
          <cell r="B4354" t="str">
            <v>BR21741</v>
          </cell>
          <cell r="C4354" t="str">
            <v>PETIT FRUITS - FRUIT</v>
          </cell>
          <cell r="D4354" t="str">
            <v>PETIT FRUITS - FRUIT</v>
          </cell>
          <cell r="E4354" t="str">
            <v>RIBES UVA-CRISPA JAUNE BRP 30/40 3/4B</v>
          </cell>
          <cell r="F4354"/>
          <cell r="G4354" t="str">
            <v xml:space="preserve">Bouture Repiqué </v>
          </cell>
          <cell r="H4354">
            <v>10</v>
          </cell>
          <cell r="I4354">
            <v>14</v>
          </cell>
          <cell r="J4354">
            <v>0</v>
          </cell>
        </row>
        <row r="4355">
          <cell r="B4355" t="str">
            <v>BR21741B</v>
          </cell>
          <cell r="C4355" t="str">
            <v>PETIT FRUITS - FRUIT</v>
          </cell>
          <cell r="D4355" t="str">
            <v>PETIT FRUITS - FRUIT</v>
          </cell>
          <cell r="E4355" t="str">
            <v>RIBES UVA-CRISPA JAUNE BRP 30/40 3/4B</v>
          </cell>
          <cell r="F4355"/>
          <cell r="G4355" t="str">
            <v xml:space="preserve">Bouture Repiqué </v>
          </cell>
          <cell r="H4355">
            <v>20</v>
          </cell>
          <cell r="I4355">
            <v>0</v>
          </cell>
          <cell r="J4355">
            <v>0</v>
          </cell>
        </row>
        <row r="4356">
          <cell r="B4356" t="str">
            <v>BP28793</v>
          </cell>
          <cell r="C4356" t="str">
            <v>PETIT FRUITS - FRUIT</v>
          </cell>
          <cell r="D4356" t="str">
            <v>PETIT FRUITS - FRUIT</v>
          </cell>
          <cell r="E4356" t="str">
            <v>RIBES UVA-CRISPA LADY SUN BP8</v>
          </cell>
          <cell r="F4356"/>
          <cell r="G4356" t="str">
            <v xml:space="preserve">Motte Ø 8 </v>
          </cell>
          <cell r="H4356">
            <v>28</v>
          </cell>
          <cell r="I4356">
            <v>0</v>
          </cell>
          <cell r="J4356">
            <v>0</v>
          </cell>
        </row>
        <row r="4357">
          <cell r="B4357" t="str">
            <v>BP28848</v>
          </cell>
          <cell r="C4357" t="str">
            <v>PETIT FRUITS - FRUIT</v>
          </cell>
          <cell r="D4357" t="str">
            <v>PETIT FRUITS - FRUIT</v>
          </cell>
          <cell r="E4357" t="str">
            <v>RIBES UVA-CRISPA LADY SUN BP9</v>
          </cell>
          <cell r="F4357"/>
          <cell r="G4357" t="str">
            <v xml:space="preserve">Motte Ø 9 </v>
          </cell>
          <cell r="H4357">
            <v>18</v>
          </cell>
          <cell r="I4357">
            <v>57</v>
          </cell>
          <cell r="J4357">
            <v>22</v>
          </cell>
        </row>
        <row r="4358">
          <cell r="B4358" t="str">
            <v>60A0100</v>
          </cell>
          <cell r="C4358" t="str">
            <v>PETIT FRUITS - FRUIT</v>
          </cell>
          <cell r="D4358" t="str">
            <v>PETIT FRUITS - FRUIT</v>
          </cell>
          <cell r="E4358" t="str">
            <v>RIBES UVA-CRISPA LADY SUN®</v>
          </cell>
          <cell r="F4358"/>
          <cell r="G4358" t="str">
            <v xml:space="preserve">Motte Ø 4.5 </v>
          </cell>
          <cell r="H4358">
            <v>60</v>
          </cell>
          <cell r="I4358">
            <v>16</v>
          </cell>
          <cell r="J4358">
            <v>12</v>
          </cell>
        </row>
        <row r="4359">
          <cell r="B4359" t="str">
            <v>60AB0100</v>
          </cell>
          <cell r="C4359" t="str">
            <v>PETIT FRUITS BIO - FRUITBIO</v>
          </cell>
          <cell r="D4359" t="str">
            <v>PETIT FRUITS BIO - FRUITBIO</v>
          </cell>
          <cell r="E4359" t="str">
            <v>RIBES UVA-CRISPA LADY SUN® BIO</v>
          </cell>
          <cell r="F4359"/>
          <cell r="G4359" t="str">
            <v xml:space="preserve">Motte Ø 4.5 </v>
          </cell>
          <cell r="H4359">
            <v>60</v>
          </cell>
          <cell r="I4359">
            <v>0</v>
          </cell>
          <cell r="J4359">
            <v>0</v>
          </cell>
        </row>
        <row r="4360">
          <cell r="B4360" t="str">
            <v>60A0161</v>
          </cell>
          <cell r="C4360" t="str">
            <v>PETIT FRUITS - FRUIT</v>
          </cell>
          <cell r="D4360" t="str">
            <v>PETIT FRUITS - FRUIT</v>
          </cell>
          <cell r="E4360" t="str">
            <v>RIBES UVA-CRISPA NIBBLING® RED</v>
          </cell>
          <cell r="F4360"/>
          <cell r="G4360" t="str">
            <v xml:space="preserve">Motte Ø 4.5 </v>
          </cell>
          <cell r="H4360">
            <v>60</v>
          </cell>
          <cell r="I4360">
            <v>0</v>
          </cell>
          <cell r="J4360">
            <v>0</v>
          </cell>
        </row>
        <row r="4361">
          <cell r="B4361" t="str">
            <v>BP28266</v>
          </cell>
          <cell r="C4361" t="str">
            <v>PETIT FRUITS - FRUIT</v>
          </cell>
          <cell r="D4361" t="str">
            <v>PETIT FRUITS - FRUIT</v>
          </cell>
          <cell r="E4361" t="str">
            <v>RIBES UVA-CRISPA ROUGE BP8</v>
          </cell>
          <cell r="F4361"/>
          <cell r="G4361" t="str">
            <v xml:space="preserve">Motte Ø 8 </v>
          </cell>
          <cell r="H4361">
            <v>28</v>
          </cell>
          <cell r="I4361">
            <v>0</v>
          </cell>
          <cell r="J4361">
            <v>0</v>
          </cell>
        </row>
        <row r="4362">
          <cell r="B4362" t="str">
            <v>BP28517</v>
          </cell>
          <cell r="C4362" t="str">
            <v>PETIT FRUITS - FRUIT</v>
          </cell>
          <cell r="D4362" t="str">
            <v>PETIT FRUITS - FRUIT</v>
          </cell>
          <cell r="E4362" t="str">
            <v>RIBES UVA-CRISPA ROUGE BP9</v>
          </cell>
          <cell r="F4362"/>
          <cell r="G4362" t="str">
            <v xml:space="preserve">Motte Ø 9 </v>
          </cell>
          <cell r="H4362">
            <v>18</v>
          </cell>
          <cell r="I4362">
            <v>67</v>
          </cell>
          <cell r="J4362">
            <v>1</v>
          </cell>
        </row>
        <row r="4363">
          <cell r="B4363" t="str">
            <v>BR21739</v>
          </cell>
          <cell r="C4363" t="str">
            <v>PETIT FRUITS - FRUIT</v>
          </cell>
          <cell r="D4363" t="str">
            <v>PETIT FRUITS - FRUIT</v>
          </cell>
          <cell r="E4363" t="str">
            <v>RIBES UVA-CRISPA ROUGE BRP 30/40 3/4B</v>
          </cell>
          <cell r="F4363"/>
          <cell r="G4363" t="str">
            <v xml:space="preserve">Bouture Repiqué </v>
          </cell>
          <cell r="H4363">
            <v>10</v>
          </cell>
          <cell r="I4363">
            <v>20</v>
          </cell>
          <cell r="J4363">
            <v>0</v>
          </cell>
        </row>
        <row r="4364">
          <cell r="B4364" t="str">
            <v>BR21739B</v>
          </cell>
          <cell r="C4364" t="str">
            <v>PETIT FRUITS - FRUIT</v>
          </cell>
          <cell r="D4364" t="str">
            <v>PETIT FRUITS - FRUIT</v>
          </cell>
          <cell r="E4364" t="str">
            <v>RIBES UVA-CRISPA ROUGE BRP 30/40 3/4B</v>
          </cell>
          <cell r="F4364"/>
          <cell r="G4364" t="str">
            <v xml:space="preserve">Bouture Repiqué </v>
          </cell>
          <cell r="H4364">
            <v>20</v>
          </cell>
          <cell r="I4364">
            <v>0</v>
          </cell>
          <cell r="J4364">
            <v>0</v>
          </cell>
        </row>
        <row r="4365">
          <cell r="B4365" t="str">
            <v>60A0102</v>
          </cell>
          <cell r="C4365" t="str">
            <v>PETIT FRUITS - FRUIT</v>
          </cell>
          <cell r="D4365" t="str">
            <v>PETIT FRUITS - FRUIT</v>
          </cell>
          <cell r="E4365" t="str">
            <v>RIBES UVA-CRISPA SPINEFREE RED</v>
          </cell>
          <cell r="F4365"/>
          <cell r="G4365" t="str">
            <v xml:space="preserve">Motte Ø 4.5 </v>
          </cell>
          <cell r="H4365">
            <v>60</v>
          </cell>
          <cell r="I4365">
            <v>0</v>
          </cell>
          <cell r="J4365">
            <v>0</v>
          </cell>
        </row>
        <row r="4366">
          <cell r="B4366" t="str">
            <v>60A0160</v>
          </cell>
          <cell r="C4366" t="str">
            <v>PETIT FRUITS - FRUIT</v>
          </cell>
          <cell r="D4366" t="str">
            <v>PETIT FRUITS - FRUIT</v>
          </cell>
          <cell r="E4366" t="str">
            <v>RIBES UVA-CRISPA. LADY LATE® RED</v>
          </cell>
          <cell r="F4366"/>
          <cell r="G4366" t="str">
            <v xml:space="preserve">Motte Ø 4.5 </v>
          </cell>
          <cell r="H4366">
            <v>60</v>
          </cell>
          <cell r="I4366">
            <v>4</v>
          </cell>
          <cell r="J4366">
            <v>4</v>
          </cell>
        </row>
        <row r="4367">
          <cell r="B4367" t="str">
            <v>GC27426</v>
          </cell>
          <cell r="C4367" t="str">
            <v>Arbre - ARBRE01</v>
          </cell>
          <cell r="D4367" t="str">
            <v>Arbre - ARBRE01</v>
          </cell>
          <cell r="E4367" t="str">
            <v>ROBI. X MAR. GEORGIA DA TORINO®GC1.2L T</v>
          </cell>
          <cell r="F4367" t="str">
            <v>Tolérance au sec</v>
          </cell>
          <cell r="G4367" t="str">
            <v xml:space="preserve">Pot 1.2 Litres </v>
          </cell>
          <cell r="H4367">
            <v>10</v>
          </cell>
          <cell r="I4367">
            <v>30</v>
          </cell>
          <cell r="J4367">
            <v>24</v>
          </cell>
          <cell r="K4367"/>
        </row>
        <row r="4368">
          <cell r="B4368" t="str">
            <v>SI27068</v>
          </cell>
          <cell r="C4368" t="str">
            <v>Arbre - ARBRE01</v>
          </cell>
          <cell r="D4368" t="str">
            <v>Arbre - ARBRE01</v>
          </cell>
          <cell r="E4368" t="str">
            <v>ROBI. X MAR. GEORGIA DA TORINO®SC100/150</v>
          </cell>
          <cell r="F4368" t="str">
            <v>Tolérance au sec</v>
          </cell>
          <cell r="G4368" t="str">
            <v xml:space="preserve">Scion </v>
          </cell>
          <cell r="H4368">
            <v>10</v>
          </cell>
          <cell r="I4368">
            <v>11</v>
          </cell>
          <cell r="J4368">
            <v>0</v>
          </cell>
          <cell r="K4368"/>
        </row>
        <row r="4369">
          <cell r="B4369" t="str">
            <v>SI27070</v>
          </cell>
          <cell r="C4369" t="str">
            <v>Arbre - ARBRE01</v>
          </cell>
          <cell r="D4369" t="str">
            <v>Arbre - ARBRE01</v>
          </cell>
          <cell r="E4369" t="str">
            <v>ROBI. X MAR. GEORGIA DA TORINO®SC150/200</v>
          </cell>
          <cell r="F4369" t="str">
            <v>Tolérance au sec</v>
          </cell>
          <cell r="G4369" t="str">
            <v xml:space="preserve">Scion </v>
          </cell>
          <cell r="H4369">
            <v>5</v>
          </cell>
          <cell r="I4369">
            <v>0</v>
          </cell>
          <cell r="J4369">
            <v>0</v>
          </cell>
          <cell r="K4369"/>
        </row>
        <row r="4370">
          <cell r="B4370" t="str">
            <v>SI29500</v>
          </cell>
          <cell r="C4370" t="str">
            <v>Arbre - ARBRE01</v>
          </cell>
          <cell r="D4370" t="str">
            <v>Arbre - ARBRE01</v>
          </cell>
          <cell r="E4370" t="str">
            <v>ROBI. X MAR. GEORGIA DA TORINO®SC30/60</v>
          </cell>
          <cell r="F4370" t="str">
            <v>Tolérance au sec</v>
          </cell>
          <cell r="G4370" t="str">
            <v xml:space="preserve">Scion </v>
          </cell>
          <cell r="H4370">
            <v>10</v>
          </cell>
          <cell r="I4370">
            <v>35</v>
          </cell>
          <cell r="J4370">
            <v>34</v>
          </cell>
          <cell r="K4370"/>
        </row>
        <row r="4371">
          <cell r="B4371" t="str">
            <v>SI27066</v>
          </cell>
          <cell r="C4371" t="str">
            <v>Arbre - ARBRE01</v>
          </cell>
          <cell r="D4371" t="str">
            <v>Arbre - ARBRE01</v>
          </cell>
          <cell r="E4371" t="str">
            <v>ROBI. X MAR. GEORGIA DA TORINO®SC60/100</v>
          </cell>
          <cell r="F4371" t="str">
            <v>Tolérance au sec</v>
          </cell>
          <cell r="G4371" t="str">
            <v xml:space="preserve">Scion </v>
          </cell>
          <cell r="H4371">
            <v>10</v>
          </cell>
          <cell r="I4371">
            <v>32</v>
          </cell>
          <cell r="J4371">
            <v>2</v>
          </cell>
          <cell r="K4371"/>
        </row>
        <row r="4372">
          <cell r="B4372" t="str">
            <v>GR28722</v>
          </cell>
          <cell r="C4372" t="str">
            <v>Arbre - ARBRE01</v>
          </cell>
          <cell r="D4372" t="str">
            <v>Arbre - ARBRE01</v>
          </cell>
          <cell r="E4372" t="str">
            <v>ROBINIA PSEUDO. BESSONIANA GRP 40/60</v>
          </cell>
          <cell r="F4372" t="str">
            <v>Tolérance au sec</v>
          </cell>
          <cell r="G4372" t="str">
            <v xml:space="preserve">Greffe Repiqué </v>
          </cell>
          <cell r="H4372">
            <v>10</v>
          </cell>
          <cell r="I4372">
            <v>0</v>
          </cell>
          <cell r="J4372">
            <v>0</v>
          </cell>
          <cell r="K4372"/>
        </row>
        <row r="4373">
          <cell r="B4373" t="str">
            <v>SI7583</v>
          </cell>
          <cell r="C4373" t="str">
            <v>Arbre - ARBRE01</v>
          </cell>
          <cell r="D4373" t="str">
            <v>Arbre - ARBRE01</v>
          </cell>
          <cell r="E4373" t="str">
            <v>ROBINIA PSEUDO. BESSONIANA SCI 100/150</v>
          </cell>
          <cell r="F4373" t="str">
            <v>Tolérance au sec</v>
          </cell>
          <cell r="G4373" t="str">
            <v xml:space="preserve">Scion </v>
          </cell>
          <cell r="H4373">
            <v>10</v>
          </cell>
          <cell r="I4373">
            <v>0</v>
          </cell>
          <cell r="J4373">
            <v>0</v>
          </cell>
          <cell r="K4373"/>
        </row>
        <row r="4374">
          <cell r="B4374" t="str">
            <v>SI7581</v>
          </cell>
          <cell r="C4374" t="str">
            <v>Arbre - ARBRE01</v>
          </cell>
          <cell r="D4374" t="str">
            <v>Arbre - ARBRE01</v>
          </cell>
          <cell r="E4374" t="str">
            <v>ROBINIA PSEUDO. BESSONIANA SCI 40/60</v>
          </cell>
          <cell r="F4374" t="str">
            <v>Tolérance au sec</v>
          </cell>
          <cell r="G4374" t="str">
            <v xml:space="preserve">Scion </v>
          </cell>
          <cell r="H4374">
            <v>10</v>
          </cell>
          <cell r="I4374">
            <v>20</v>
          </cell>
          <cell r="J4374">
            <v>10</v>
          </cell>
          <cell r="K4374"/>
        </row>
        <row r="4375">
          <cell r="B4375" t="str">
            <v>SI7582</v>
          </cell>
          <cell r="C4375" t="str">
            <v>Arbre - ARBRE01</v>
          </cell>
          <cell r="D4375" t="str">
            <v>Arbre - ARBRE01</v>
          </cell>
          <cell r="E4375" t="str">
            <v>ROBINIA PSEUDO. BESSONIANA SCI 60/100</v>
          </cell>
          <cell r="F4375" t="str">
            <v>Tolérance au sec</v>
          </cell>
          <cell r="G4375" t="str">
            <v xml:space="preserve">Scion </v>
          </cell>
          <cell r="H4375">
            <v>10</v>
          </cell>
          <cell r="I4375">
            <v>35</v>
          </cell>
          <cell r="J4375">
            <v>2</v>
          </cell>
          <cell r="K4375"/>
        </row>
        <row r="4376">
          <cell r="B4376" t="str">
            <v>SI9592</v>
          </cell>
          <cell r="C4376" t="str">
            <v>Arbre - ARBRE01</v>
          </cell>
          <cell r="D4376" t="str">
            <v>Arbre - ARBRE01</v>
          </cell>
          <cell r="E4376" t="str">
            <v>ROBINIA PSEUDO. CASQUE ROUGE SCI 100/150</v>
          </cell>
          <cell r="F4376" t="str">
            <v>Tolérance au sec</v>
          </cell>
          <cell r="G4376" t="str">
            <v xml:space="preserve">Scion </v>
          </cell>
          <cell r="H4376">
            <v>10</v>
          </cell>
          <cell r="I4376">
            <v>76</v>
          </cell>
          <cell r="J4376">
            <v>0</v>
          </cell>
          <cell r="K4376"/>
        </row>
        <row r="4377">
          <cell r="B4377" t="str">
            <v>SI9593</v>
          </cell>
          <cell r="C4377" t="str">
            <v>Arbre - ARBRE01</v>
          </cell>
          <cell r="D4377" t="str">
            <v>Arbre - ARBRE01</v>
          </cell>
          <cell r="E4377" t="str">
            <v>ROBINIA PSEUDO. CASQUE ROUGE SCI 150/200</v>
          </cell>
          <cell r="F4377" t="str">
            <v>Tolérance au sec</v>
          </cell>
          <cell r="G4377" t="str">
            <v xml:space="preserve">Scion </v>
          </cell>
          <cell r="H4377">
            <v>5</v>
          </cell>
          <cell r="I4377">
            <v>15</v>
          </cell>
          <cell r="J4377">
            <v>0</v>
          </cell>
          <cell r="K4377"/>
        </row>
        <row r="4378">
          <cell r="B4378" t="str">
            <v>SI11568</v>
          </cell>
          <cell r="C4378" t="str">
            <v>Arbre - ARBRE01</v>
          </cell>
          <cell r="D4378" t="str">
            <v>Arbre - ARBRE01</v>
          </cell>
          <cell r="E4378" t="str">
            <v>ROBINIA PSEUDO. CASQUE ROUGE SCI 200/250</v>
          </cell>
          <cell r="F4378" t="str">
            <v>Tolérance au sec</v>
          </cell>
          <cell r="G4378" t="str">
            <v xml:space="preserve">Scion </v>
          </cell>
          <cell r="H4378">
            <v>5</v>
          </cell>
          <cell r="I4378">
            <v>0</v>
          </cell>
          <cell r="J4378">
            <v>0</v>
          </cell>
          <cell r="K4378"/>
        </row>
        <row r="4379">
          <cell r="B4379" t="str">
            <v>SI29499</v>
          </cell>
          <cell r="C4379" t="str">
            <v>Arbre - ARBRE01</v>
          </cell>
          <cell r="D4379" t="str">
            <v>Arbre - ARBRE01</v>
          </cell>
          <cell r="E4379" t="str">
            <v>ROBINIA PSEUDO. CASQUE ROUGE SCI 30/60</v>
          </cell>
          <cell r="F4379" t="str">
            <v>Tolérance au sec</v>
          </cell>
          <cell r="G4379" t="str">
            <v xml:space="preserve">Scion </v>
          </cell>
          <cell r="H4379">
            <v>10</v>
          </cell>
          <cell r="I4379">
            <v>28</v>
          </cell>
          <cell r="J4379">
            <v>0</v>
          </cell>
          <cell r="K4379"/>
        </row>
        <row r="4380">
          <cell r="B4380" t="str">
            <v>SI9591</v>
          </cell>
          <cell r="C4380" t="str">
            <v>Arbre - ARBRE01</v>
          </cell>
          <cell r="D4380" t="str">
            <v>Arbre - ARBRE01</v>
          </cell>
          <cell r="E4380" t="str">
            <v>ROBINIA PSEUDO. CASQUE ROUGE SCI 60/100</v>
          </cell>
          <cell r="F4380" t="str">
            <v>Tolérance au sec</v>
          </cell>
          <cell r="G4380" t="str">
            <v xml:space="preserve">Scion </v>
          </cell>
          <cell r="H4380">
            <v>10</v>
          </cell>
          <cell r="I4380">
            <v>64</v>
          </cell>
          <cell r="J4380">
            <v>1</v>
          </cell>
          <cell r="K4380"/>
        </row>
        <row r="4381">
          <cell r="B4381" t="str">
            <v>SI9595</v>
          </cell>
          <cell r="C4381" t="str">
            <v>Arbre - ARBRE01</v>
          </cell>
          <cell r="D4381" t="str">
            <v>Arbre - ARBRE01</v>
          </cell>
          <cell r="E4381" t="str">
            <v>ROBINIA PSEUDO. FRISIA SCI 100/150</v>
          </cell>
          <cell r="F4381" t="str">
            <v>Tolérance au sec</v>
          </cell>
          <cell r="G4381" t="str">
            <v xml:space="preserve">Scion </v>
          </cell>
          <cell r="H4381">
            <v>10</v>
          </cell>
          <cell r="I4381">
            <v>46</v>
          </cell>
          <cell r="J4381">
            <v>0</v>
          </cell>
          <cell r="K4381"/>
        </row>
        <row r="4382">
          <cell r="B4382" t="str">
            <v>SI9596</v>
          </cell>
          <cell r="C4382" t="str">
            <v>Arbre - ARBRE01</v>
          </cell>
          <cell r="D4382" t="str">
            <v>Arbre - ARBRE01</v>
          </cell>
          <cell r="E4382" t="str">
            <v>ROBINIA PSEUDO. FRISIA SCI 150/200</v>
          </cell>
          <cell r="F4382" t="str">
            <v>Tolérance au sec</v>
          </cell>
          <cell r="G4382" t="str">
            <v xml:space="preserve">Scion </v>
          </cell>
          <cell r="H4382">
            <v>5</v>
          </cell>
          <cell r="I4382">
            <v>14</v>
          </cell>
          <cell r="J4382">
            <v>0</v>
          </cell>
          <cell r="K4382"/>
        </row>
        <row r="4383">
          <cell r="B4383" t="str">
            <v>SI11569</v>
          </cell>
          <cell r="C4383" t="str">
            <v>Arbre - ARBRE01</v>
          </cell>
          <cell r="D4383" t="str">
            <v>Arbre - ARBRE01</v>
          </cell>
          <cell r="E4383" t="str">
            <v>ROBINIA PSEUDO. FRISIA SCI 200/250</v>
          </cell>
          <cell r="F4383" t="str">
            <v>Tolérance au sec</v>
          </cell>
          <cell r="G4383" t="str">
            <v xml:space="preserve">Scion </v>
          </cell>
          <cell r="H4383">
            <v>5</v>
          </cell>
          <cell r="I4383">
            <v>0</v>
          </cell>
          <cell r="J4383">
            <v>0</v>
          </cell>
          <cell r="K4383"/>
        </row>
        <row r="4384">
          <cell r="B4384" t="str">
            <v>SI29501</v>
          </cell>
          <cell r="C4384" t="str">
            <v>Arbre - ARBRE01</v>
          </cell>
          <cell r="D4384" t="str">
            <v>Arbre - ARBRE01</v>
          </cell>
          <cell r="E4384" t="str">
            <v>ROBINIA PSEUDO. FRISIA SCI 30/60</v>
          </cell>
          <cell r="F4384" t="str">
            <v>Tolérance au sec</v>
          </cell>
          <cell r="G4384" t="str">
            <v xml:space="preserve">Scion </v>
          </cell>
          <cell r="H4384">
            <v>10</v>
          </cell>
          <cell r="I4384">
            <v>46</v>
          </cell>
          <cell r="J4384">
            <v>16</v>
          </cell>
          <cell r="K4384"/>
        </row>
        <row r="4385">
          <cell r="B4385" t="str">
            <v>SI9594</v>
          </cell>
          <cell r="C4385" t="str">
            <v>Arbre - ARBRE01</v>
          </cell>
          <cell r="D4385" t="str">
            <v>Arbre - ARBRE01</v>
          </cell>
          <cell r="E4385" t="str">
            <v>ROBINIA PSEUDO. FRISIA SCI 60/100</v>
          </cell>
          <cell r="F4385" t="str">
            <v>Tolérance au sec</v>
          </cell>
          <cell r="G4385" t="str">
            <v xml:space="preserve">Scion </v>
          </cell>
          <cell r="H4385">
            <v>10</v>
          </cell>
          <cell r="I4385">
            <v>80</v>
          </cell>
          <cell r="J4385">
            <v>0</v>
          </cell>
          <cell r="K4385"/>
        </row>
        <row r="4386">
          <cell r="B4386" t="str">
            <v>SI28471</v>
          </cell>
          <cell r="C4386" t="str">
            <v>Arbre - ARBRE01</v>
          </cell>
          <cell r="D4386" t="str">
            <v>Arbre - ARBRE01</v>
          </cell>
          <cell r="E4386" t="str">
            <v>ROBINIA PSEUDO. PINK CASCADE SCI 100/150</v>
          </cell>
          <cell r="F4386" t="str">
            <v>Tolérance au sec</v>
          </cell>
          <cell r="G4386" t="str">
            <v xml:space="preserve">Scion </v>
          </cell>
          <cell r="H4386">
            <v>10</v>
          </cell>
          <cell r="I4386">
            <v>6</v>
          </cell>
          <cell r="J4386">
            <v>1</v>
          </cell>
        </row>
        <row r="4387">
          <cell r="B4387" t="str">
            <v>SI28472</v>
          </cell>
          <cell r="C4387" t="str">
            <v>Arbre - ARBRE01</v>
          </cell>
          <cell r="D4387" t="str">
            <v>Arbre - ARBRE01</v>
          </cell>
          <cell r="E4387" t="str">
            <v>ROBINIA PSEUDO. PINK CASCADE SCI 150/200</v>
          </cell>
          <cell r="F4387" t="str">
            <v>Tolérance au sec</v>
          </cell>
          <cell r="G4387" t="str">
            <v xml:space="preserve">Scion </v>
          </cell>
          <cell r="H4387">
            <v>5</v>
          </cell>
          <cell r="I4387">
            <v>0</v>
          </cell>
          <cell r="J4387">
            <v>0</v>
          </cell>
          <cell r="K4387"/>
        </row>
        <row r="4388">
          <cell r="B4388" t="str">
            <v>SI28470</v>
          </cell>
          <cell r="C4388" t="str">
            <v>Arbre - ARBRE01</v>
          </cell>
          <cell r="D4388" t="str">
            <v>Arbre - ARBRE01</v>
          </cell>
          <cell r="E4388" t="str">
            <v>ROBINIA PSEUDO. PINK CASCADE SCI 60/100</v>
          </cell>
          <cell r="F4388" t="str">
            <v>Tolérance au sec</v>
          </cell>
          <cell r="G4388" t="str">
            <v xml:space="preserve">Scion </v>
          </cell>
          <cell r="H4388">
            <v>10</v>
          </cell>
          <cell r="I4388">
            <v>3</v>
          </cell>
          <cell r="J4388">
            <v>0</v>
          </cell>
          <cell r="K4388"/>
        </row>
        <row r="4389">
          <cell r="B4389" t="str">
            <v>SI28225</v>
          </cell>
          <cell r="C4389" t="str">
            <v>Arbre - ARBRE01</v>
          </cell>
          <cell r="D4389" t="str">
            <v>Arbre - ARBRE01</v>
          </cell>
          <cell r="E4389" t="str">
            <v>ROBINIA PSEUDO. SEMP. SCI 100/150 CT</v>
          </cell>
          <cell r="F4389" t="str">
            <v>Tolérance au sec</v>
          </cell>
          <cell r="G4389" t="str">
            <v xml:space="preserve">Scion </v>
          </cell>
          <cell r="H4389">
            <v>10</v>
          </cell>
          <cell r="I4389">
            <v>0</v>
          </cell>
          <cell r="J4389">
            <v>0</v>
          </cell>
        </row>
        <row r="4390">
          <cell r="B4390" t="str">
            <v>SI28226</v>
          </cell>
          <cell r="C4390" t="str">
            <v>Arbre - ARBRE01</v>
          </cell>
          <cell r="D4390" t="str">
            <v>Arbre - ARBRE01</v>
          </cell>
          <cell r="E4390" t="str">
            <v>ROBINIA PSEUDO. SEMP. SCI 150/200 CT</v>
          </cell>
          <cell r="F4390" t="str">
            <v>Tolérance au sec</v>
          </cell>
          <cell r="G4390" t="str">
            <v xml:space="preserve">Scion </v>
          </cell>
          <cell r="H4390">
            <v>5</v>
          </cell>
          <cell r="I4390">
            <v>0</v>
          </cell>
          <cell r="J4390">
            <v>0</v>
          </cell>
          <cell r="K4390"/>
        </row>
        <row r="4391">
          <cell r="B4391" t="str">
            <v>SI28224</v>
          </cell>
          <cell r="C4391" t="str">
            <v>Arbre - ARBRE01</v>
          </cell>
          <cell r="D4391" t="str">
            <v>Arbre - ARBRE01</v>
          </cell>
          <cell r="E4391" t="str">
            <v>ROBINIA PSEUDO. SEMP. SCI 60/100 CT</v>
          </cell>
          <cell r="F4391" t="str">
            <v>Tolérance au sec</v>
          </cell>
          <cell r="G4391" t="str">
            <v xml:space="preserve">Scion </v>
          </cell>
          <cell r="H4391">
            <v>10</v>
          </cell>
          <cell r="I4391">
            <v>0</v>
          </cell>
          <cell r="J4391">
            <v>0</v>
          </cell>
          <cell r="K4391"/>
        </row>
        <row r="4392">
          <cell r="B4392" t="str">
            <v>GR7596</v>
          </cell>
          <cell r="C4392" t="str">
            <v>Arbuste - ARBU01</v>
          </cell>
          <cell r="D4392" t="str">
            <v>Arbuste - ARBU01</v>
          </cell>
          <cell r="E4392" t="str">
            <v>ROBINIA PSEUDO. TWISTY BABY® GRP 12/20</v>
          </cell>
          <cell r="F4392" t="str">
            <v>Tolérance au sec</v>
          </cell>
          <cell r="G4392" t="str">
            <v xml:space="preserve">Greffe Repiqué </v>
          </cell>
          <cell r="H4392">
            <v>25</v>
          </cell>
          <cell r="I4392">
            <v>0</v>
          </cell>
          <cell r="J4392">
            <v>0</v>
          </cell>
          <cell r="K4392"/>
        </row>
        <row r="4393">
          <cell r="B4393" t="str">
            <v>GR7597</v>
          </cell>
          <cell r="C4393" t="str">
            <v>Arbuste - ARBU01</v>
          </cell>
          <cell r="D4393" t="str">
            <v>Arbuste - ARBU01</v>
          </cell>
          <cell r="E4393" t="str">
            <v>ROBINIA PSEUDO. TWISTY BABY® GRP 20/30</v>
          </cell>
          <cell r="F4393" t="str">
            <v>Tolérance au sec</v>
          </cell>
          <cell r="G4393" t="str">
            <v xml:space="preserve">Greffe Repiqué </v>
          </cell>
          <cell r="H4393">
            <v>10</v>
          </cell>
          <cell r="I4393">
            <v>34</v>
          </cell>
          <cell r="J4393">
            <v>0</v>
          </cell>
          <cell r="K4393"/>
        </row>
        <row r="4394">
          <cell r="B4394" t="str">
            <v>GR7598</v>
          </cell>
          <cell r="C4394" t="str">
            <v>Arbuste - ARBU01</v>
          </cell>
          <cell r="D4394" t="str">
            <v>Arbuste - ARBU01</v>
          </cell>
          <cell r="E4394" t="str">
            <v>ROBINIA PSEUDO. TWISTY BABY® GRP 30/45</v>
          </cell>
          <cell r="F4394" t="str">
            <v>Tolérance au sec</v>
          </cell>
          <cell r="G4394" t="str">
            <v xml:space="preserve">Greffe Repiqué </v>
          </cell>
          <cell r="H4394">
            <v>10</v>
          </cell>
          <cell r="I4394">
            <v>142</v>
          </cell>
          <cell r="J4394">
            <v>39</v>
          </cell>
          <cell r="K4394"/>
        </row>
        <row r="4395">
          <cell r="B4395" t="str">
            <v>GR7599</v>
          </cell>
          <cell r="C4395" t="str">
            <v>Arbuste - ARBU01</v>
          </cell>
          <cell r="D4395" t="str">
            <v>Arbuste - ARBU01</v>
          </cell>
          <cell r="E4395" t="str">
            <v>ROBINIA PSEUDO. TWISTY BABY® GRP T 110CM</v>
          </cell>
          <cell r="F4395" t="str">
            <v>Tolérance au sec</v>
          </cell>
          <cell r="G4395" t="str">
            <v xml:space="preserve">Greffe Repiqué </v>
          </cell>
          <cell r="H4395">
            <v>10</v>
          </cell>
          <cell r="I4395">
            <v>96</v>
          </cell>
          <cell r="J4395">
            <v>42</v>
          </cell>
          <cell r="K4395"/>
        </row>
        <row r="4396">
          <cell r="B4396" t="str">
            <v>GR7600</v>
          </cell>
          <cell r="C4396" t="str">
            <v>Arbuste - ARBU01</v>
          </cell>
          <cell r="D4396" t="str">
            <v>Arbuste - ARBU01</v>
          </cell>
          <cell r="E4396" t="str">
            <v>ROBINIA PSEUDO. TWISTY BABY® GRP T 60CM</v>
          </cell>
          <cell r="F4396" t="str">
            <v>Tolérance au sec</v>
          </cell>
          <cell r="G4396" t="str">
            <v xml:space="preserve">Greffe Repiqué </v>
          </cell>
          <cell r="H4396">
            <v>10</v>
          </cell>
          <cell r="I4396">
            <v>86</v>
          </cell>
          <cell r="J4396">
            <v>20</v>
          </cell>
          <cell r="K4396"/>
        </row>
        <row r="4397">
          <cell r="B4397" t="str">
            <v>SI28222</v>
          </cell>
          <cell r="C4397" t="str">
            <v>Arbuste - ARBU01</v>
          </cell>
          <cell r="D4397" t="str">
            <v>Arbuste - ARBU01</v>
          </cell>
          <cell r="E4397" t="str">
            <v>ROBINIA PSEUDO. UNIFOLIOLA SCI 100/150CT</v>
          </cell>
          <cell r="F4397" t="str">
            <v>Tolérance au sec</v>
          </cell>
          <cell r="G4397" t="str">
            <v xml:space="preserve">Scion </v>
          </cell>
          <cell r="H4397">
            <v>10</v>
          </cell>
          <cell r="I4397">
            <v>9</v>
          </cell>
          <cell r="J4397">
            <v>2</v>
          </cell>
          <cell r="K4397"/>
        </row>
        <row r="4398">
          <cell r="B4398" t="str">
            <v>SI28223</v>
          </cell>
          <cell r="C4398" t="str">
            <v>Arbuste - ARBU01</v>
          </cell>
          <cell r="D4398" t="str">
            <v>Arbuste - ARBU01</v>
          </cell>
          <cell r="E4398" t="str">
            <v>ROBINIA PSEUDO. UNIFOLIOLA SCI 150/200CT</v>
          </cell>
          <cell r="F4398" t="str">
            <v>Tolérance au sec</v>
          </cell>
          <cell r="G4398" t="str">
            <v xml:space="preserve">Scion </v>
          </cell>
          <cell r="H4398">
            <v>5</v>
          </cell>
          <cell r="I4398">
            <v>0</v>
          </cell>
          <cell r="J4398">
            <v>0</v>
          </cell>
          <cell r="K4398"/>
        </row>
        <row r="4399">
          <cell r="B4399" t="str">
            <v>SI28221</v>
          </cell>
          <cell r="C4399" t="str">
            <v>Arbuste - ARBU01</v>
          </cell>
          <cell r="D4399" t="str">
            <v>Arbuste - ARBU01</v>
          </cell>
          <cell r="E4399" t="str">
            <v>ROBINIA PSEUDO. UNIFOLIOLA SCI 60/100CT</v>
          </cell>
          <cell r="F4399" t="str">
            <v>Tolérance au sec</v>
          </cell>
          <cell r="G4399" t="str">
            <v xml:space="preserve">Scion </v>
          </cell>
          <cell r="H4399">
            <v>10</v>
          </cell>
          <cell r="I4399">
            <v>3</v>
          </cell>
          <cell r="J4399">
            <v>0</v>
          </cell>
          <cell r="K4399"/>
        </row>
        <row r="4400">
          <cell r="B4400" t="str">
            <v>SR7578</v>
          </cell>
          <cell r="C4400" t="str">
            <v>Arbre - ARBRE01</v>
          </cell>
          <cell r="D4400" t="str">
            <v>Arbre - ARBRE01</v>
          </cell>
          <cell r="E4400" t="str">
            <v>ROBINIA PSEUDOACACIA SEM 60/80</v>
          </cell>
          <cell r="F4400" t="str">
            <v>Tolérance au sec</v>
          </cell>
          <cell r="G4400" t="str">
            <v xml:space="preserve">Semi Repiqué </v>
          </cell>
          <cell r="H4400">
            <v>50</v>
          </cell>
          <cell r="I4400">
            <v>17</v>
          </cell>
          <cell r="J4400">
            <v>11</v>
          </cell>
        </row>
        <row r="4401">
          <cell r="B4401" t="str">
            <v>BG7653B</v>
          </cell>
          <cell r="C4401" t="str">
            <v>Grimpante - GRIM01</v>
          </cell>
          <cell r="D4401" t="str">
            <v>Grimpante - GRIM01</v>
          </cell>
          <cell r="E4401" t="str">
            <v>ROSA BANKSIAE ALBA PLENA BG9 R</v>
          </cell>
          <cell r="F4401" t="str">
            <v>Tolérance au sec</v>
          </cell>
          <cell r="G4401" t="str">
            <v xml:space="preserve">Godets Ø 9 </v>
          </cell>
          <cell r="H4401">
            <v>12</v>
          </cell>
          <cell r="I4401">
            <v>20</v>
          </cell>
          <cell r="J4401">
            <v>0</v>
          </cell>
          <cell r="K4401"/>
        </row>
        <row r="4402">
          <cell r="B4402" t="str">
            <v>BG7655B</v>
          </cell>
          <cell r="C4402" t="str">
            <v>Grimpante - GRIM01</v>
          </cell>
          <cell r="D4402" t="str">
            <v>Grimpante - GRIM01</v>
          </cell>
          <cell r="E4402" t="str">
            <v>ROSA BANKSIAE LUTEA BG9 R</v>
          </cell>
          <cell r="F4402" t="str">
            <v>Tolérance au sec</v>
          </cell>
          <cell r="G4402" t="str">
            <v xml:space="preserve">Godets Ø 9 </v>
          </cell>
          <cell r="H4402">
            <v>12</v>
          </cell>
          <cell r="I4402">
            <v>186</v>
          </cell>
          <cell r="J4402">
            <v>0</v>
          </cell>
        </row>
        <row r="4403">
          <cell r="B4403" t="str">
            <v>BG25022B</v>
          </cell>
          <cell r="C4403" t="str">
            <v>Grimpante - GRIM01</v>
          </cell>
          <cell r="D4403" t="str">
            <v>Grimpante - GRIM01</v>
          </cell>
          <cell r="E4403" t="str">
            <v>ROSA BANKSIAE PUREZZA BG9 R</v>
          </cell>
          <cell r="F4403" t="str">
            <v>Tolérance au sec</v>
          </cell>
          <cell r="G4403" t="str">
            <v xml:space="preserve">Godets Ø 9 </v>
          </cell>
          <cell r="H4403">
            <v>12</v>
          </cell>
          <cell r="I4403">
            <v>17</v>
          </cell>
          <cell r="J4403">
            <v>0</v>
          </cell>
        </row>
        <row r="4404">
          <cell r="B4404" t="str">
            <v>PG12341</v>
          </cell>
          <cell r="C4404" t="str">
            <v>Porte Greffe - PGREF01</v>
          </cell>
          <cell r="D4404" t="str">
            <v>Porte Greffe - PGREF01</v>
          </cell>
          <cell r="E4404" t="str">
            <v>ROSA CANINA INERMIS PGRP Ø 5/7</v>
          </cell>
          <cell r="F4404"/>
          <cell r="G4404" t="str">
            <v xml:space="preserve">Porte Greffe Repiqué </v>
          </cell>
          <cell r="H4404">
            <v>50</v>
          </cell>
          <cell r="I4404">
            <v>43</v>
          </cell>
          <cell r="J4404">
            <v>0</v>
          </cell>
        </row>
        <row r="4405">
          <cell r="B4405" t="str">
            <v>BG27095B</v>
          </cell>
          <cell r="C4405" t="str">
            <v>Arbuste - ARBU01</v>
          </cell>
          <cell r="D4405" t="str">
            <v>Arbuste - ARBU01</v>
          </cell>
          <cell r="E4405" t="str">
            <v>ROSA CORAL DRIFT® BG9 R</v>
          </cell>
          <cell r="F4405" t="str">
            <v>Couvre-sol</v>
          </cell>
          <cell r="G4405" t="str">
            <v xml:space="preserve">Godets Ø 9 </v>
          </cell>
          <cell r="H4405">
            <v>12</v>
          </cell>
          <cell r="I4405">
            <v>0</v>
          </cell>
          <cell r="J4405">
            <v>0</v>
          </cell>
          <cell r="K4405"/>
        </row>
        <row r="4406">
          <cell r="B4406" t="str">
            <v>BP12324</v>
          </cell>
          <cell r="C4406" t="str">
            <v>Arbuste - ARBU01</v>
          </cell>
          <cell r="D4406" t="str">
            <v>Arbuste - ARBU01</v>
          </cell>
          <cell r="E4406" t="str">
            <v>ROSA FAIRY BLANC BP8</v>
          </cell>
          <cell r="F4406" t="str">
            <v>Couvre-sol</v>
          </cell>
          <cell r="G4406" t="str">
            <v xml:space="preserve">Motte Ø 8 </v>
          </cell>
          <cell r="H4406">
            <v>28</v>
          </cell>
          <cell r="I4406">
            <v>185</v>
          </cell>
          <cell r="J4406">
            <v>123</v>
          </cell>
          <cell r="K4406" t="str">
            <v>H</v>
          </cell>
        </row>
        <row r="4407">
          <cell r="B4407" t="str">
            <v>BP12323</v>
          </cell>
          <cell r="C4407" t="str">
            <v>Arbuste - ARBU01</v>
          </cell>
          <cell r="D4407" t="str">
            <v>Arbuste - ARBU01</v>
          </cell>
          <cell r="E4407" t="str">
            <v>ROSA FAIRY ROSE BP8</v>
          </cell>
          <cell r="F4407" t="str">
            <v>Couvre-sol</v>
          </cell>
          <cell r="G4407" t="str">
            <v xml:space="preserve">Motte Ø 8 </v>
          </cell>
          <cell r="H4407">
            <v>28</v>
          </cell>
          <cell r="I4407">
            <v>0</v>
          </cell>
          <cell r="J4407">
            <v>0</v>
          </cell>
          <cell r="K4407" t="str">
            <v>H</v>
          </cell>
        </row>
        <row r="4408">
          <cell r="B4408" t="str">
            <v>BP12322</v>
          </cell>
          <cell r="C4408" t="str">
            <v>Arbuste - ARBU01</v>
          </cell>
          <cell r="D4408" t="str">
            <v>Arbuste - ARBU01</v>
          </cell>
          <cell r="E4408" t="str">
            <v>ROSA FAIRY ROUGE BP8</v>
          </cell>
          <cell r="F4408" t="str">
            <v>Couvre-sol</v>
          </cell>
          <cell r="G4408" t="str">
            <v xml:space="preserve">Motte Ø 8 </v>
          </cell>
          <cell r="H4408">
            <v>28</v>
          </cell>
          <cell r="I4408">
            <v>128</v>
          </cell>
          <cell r="J4408">
            <v>43</v>
          </cell>
          <cell r="K4408" t="str">
            <v>H</v>
          </cell>
        </row>
        <row r="4409">
          <cell r="B4409" t="str">
            <v>BG27097B</v>
          </cell>
          <cell r="C4409" t="str">
            <v>Arbuste - ARBU01</v>
          </cell>
          <cell r="D4409" t="str">
            <v>Arbuste - ARBU01</v>
          </cell>
          <cell r="E4409" t="str">
            <v>ROSA ICY DRIFT® BG9 R</v>
          </cell>
          <cell r="F4409" t="str">
            <v>Couvre-sol</v>
          </cell>
          <cell r="G4409" t="str">
            <v xml:space="preserve">Godets Ø 9 </v>
          </cell>
          <cell r="H4409">
            <v>12</v>
          </cell>
          <cell r="I4409">
            <v>0</v>
          </cell>
          <cell r="J4409">
            <v>0</v>
          </cell>
          <cell r="K4409"/>
        </row>
        <row r="4410">
          <cell r="B4410" t="str">
            <v>PG7677</v>
          </cell>
          <cell r="C4410" t="str">
            <v>Porte Greffe - PGREF01</v>
          </cell>
          <cell r="D4410" t="str">
            <v>Porte Greffe - PGREF01</v>
          </cell>
          <cell r="E4410" t="str">
            <v>ROSA MULTIFLORA INERMIS SEM Ø 3/5</v>
          </cell>
          <cell r="F4410"/>
          <cell r="G4410" t="str">
            <v xml:space="preserve">Porte Greffe Repiqué </v>
          </cell>
          <cell r="H4410">
            <v>50</v>
          </cell>
          <cell r="I4410">
            <v>2</v>
          </cell>
          <cell r="J4410">
            <v>1</v>
          </cell>
        </row>
        <row r="4411">
          <cell r="B4411" t="str">
            <v>BG24772B</v>
          </cell>
          <cell r="C4411" t="str">
            <v>Arbuste - ARBU01</v>
          </cell>
          <cell r="D4411" t="str">
            <v>Arbuste - ARBU01</v>
          </cell>
          <cell r="E4411" t="str">
            <v>ROSA NECTAR GARDEN® LUPO® BG9 R</v>
          </cell>
          <cell r="F4411" t="str">
            <v>Couvre-sol</v>
          </cell>
          <cell r="G4411" t="str">
            <v xml:space="preserve">Godets Ø 9 </v>
          </cell>
          <cell r="H4411">
            <v>12</v>
          </cell>
          <cell r="I4411">
            <v>0</v>
          </cell>
          <cell r="J4411">
            <v>0</v>
          </cell>
          <cell r="K4411"/>
        </row>
        <row r="4412">
          <cell r="B4412" t="str">
            <v>BG27101B</v>
          </cell>
          <cell r="C4412" t="str">
            <v>Arbuste - ARBU01</v>
          </cell>
          <cell r="D4412" t="str">
            <v>Arbuste - ARBU01</v>
          </cell>
          <cell r="E4412" t="str">
            <v>ROSA PEACH DRIFT® BG9 R</v>
          </cell>
          <cell r="F4412" t="str">
            <v>Couvre-sol</v>
          </cell>
          <cell r="G4412" t="str">
            <v xml:space="preserve">Godets Ø 9 </v>
          </cell>
          <cell r="H4412">
            <v>12</v>
          </cell>
          <cell r="I4412">
            <v>154</v>
          </cell>
          <cell r="J4412">
            <v>19</v>
          </cell>
          <cell r="K4412" t="str">
            <v>H</v>
          </cell>
        </row>
        <row r="4413">
          <cell r="B4413" t="str">
            <v>BG27103B</v>
          </cell>
          <cell r="C4413" t="str">
            <v>Arbuste - ARBU01</v>
          </cell>
          <cell r="D4413" t="str">
            <v>Arbuste - ARBU01</v>
          </cell>
          <cell r="E4413" t="str">
            <v>ROSA PINK DRIFT® BG9 R</v>
          </cell>
          <cell r="F4413" t="str">
            <v>Couvre-sol</v>
          </cell>
          <cell r="G4413" t="str">
            <v xml:space="preserve">Godets Ø 9 </v>
          </cell>
          <cell r="H4413">
            <v>12</v>
          </cell>
          <cell r="I4413">
            <v>165</v>
          </cell>
          <cell r="J4413">
            <v>59</v>
          </cell>
          <cell r="K4413" t="str">
            <v>H</v>
          </cell>
        </row>
        <row r="4414">
          <cell r="B4414" t="str">
            <v>BG27107B</v>
          </cell>
          <cell r="C4414" t="str">
            <v>Arbuste - ARBU01</v>
          </cell>
          <cell r="D4414" t="str">
            <v>Arbuste - ARBU01</v>
          </cell>
          <cell r="E4414" t="str">
            <v>ROSA RED DRIFT® BG9 R</v>
          </cell>
          <cell r="F4414" t="str">
            <v>Couvre-sol</v>
          </cell>
          <cell r="G4414" t="str">
            <v xml:space="preserve">Godets Ø 9 </v>
          </cell>
          <cell r="H4414">
            <v>12</v>
          </cell>
          <cell r="I4414">
            <v>166</v>
          </cell>
          <cell r="J4414">
            <v>0</v>
          </cell>
          <cell r="K4414" t="str">
            <v>H</v>
          </cell>
        </row>
        <row r="4415">
          <cell r="B4415" t="str">
            <v>BA7714</v>
          </cell>
          <cell r="C4415" t="str">
            <v>Arbuste - ARBU01</v>
          </cell>
          <cell r="D4415" t="str">
            <v>Arbuste - ARBU01</v>
          </cell>
          <cell r="E4415" t="str">
            <v>ROSA RU. WHITE PERFECT. SCHNEEBERG BA7</v>
          </cell>
          <cell r="F4415"/>
          <cell r="G4415" t="str">
            <v xml:space="preserve">Motte Ø 7 </v>
          </cell>
          <cell r="H4415">
            <v>40</v>
          </cell>
          <cell r="I4415">
            <v>25</v>
          </cell>
          <cell r="J4415">
            <v>0</v>
          </cell>
          <cell r="K4415"/>
        </row>
        <row r="4416">
          <cell r="B4416" t="str">
            <v>BG7719B</v>
          </cell>
          <cell r="C4416" t="str">
            <v>Arbuste - ARBU01</v>
          </cell>
          <cell r="D4416" t="str">
            <v>Arbuste - ARBU01</v>
          </cell>
          <cell r="E4416" t="str">
            <v>ROSA RU. WHITE PERFECT. SCHNEEBERG BG9 R</v>
          </cell>
          <cell r="F4416"/>
          <cell r="G4416" t="str">
            <v xml:space="preserve">Godets Ø 9 </v>
          </cell>
          <cell r="H4416">
            <v>12</v>
          </cell>
          <cell r="I4416">
            <v>0</v>
          </cell>
          <cell r="J4416">
            <v>0</v>
          </cell>
          <cell r="K4416"/>
        </row>
        <row r="4417">
          <cell r="B4417" t="str">
            <v>BA7694</v>
          </cell>
          <cell r="C4417" t="str">
            <v>Arbuste - ARBU01</v>
          </cell>
          <cell r="D4417" t="str">
            <v>Arbuste - ARBU01</v>
          </cell>
          <cell r="E4417" t="str">
            <v>ROSA RUGOSA ADMIRATION ROSA ZWERG BA7</v>
          </cell>
          <cell r="F4417"/>
          <cell r="G4417" t="str">
            <v xml:space="preserve">Motte Ø 7 </v>
          </cell>
          <cell r="H4417">
            <v>40</v>
          </cell>
          <cell r="I4417">
            <v>33</v>
          </cell>
          <cell r="J4417">
            <v>0</v>
          </cell>
          <cell r="K4417"/>
        </row>
        <row r="4418">
          <cell r="B4418" t="str">
            <v>BG7693B</v>
          </cell>
          <cell r="C4418" t="str">
            <v>Arbuste - ARBU01</v>
          </cell>
          <cell r="D4418" t="str">
            <v>Arbuste - ARBU01</v>
          </cell>
          <cell r="E4418" t="str">
            <v>ROSA RUGOSA ADMIRATION ROSA ZWERG BG9 R</v>
          </cell>
          <cell r="F4418"/>
          <cell r="G4418" t="str">
            <v xml:space="preserve">Godets Ø 9 </v>
          </cell>
          <cell r="H4418">
            <v>12</v>
          </cell>
          <cell r="I4418">
            <v>0</v>
          </cell>
          <cell r="J4418">
            <v>0</v>
          </cell>
          <cell r="K4418"/>
        </row>
        <row r="4419">
          <cell r="B4419" t="str">
            <v>BA11616</v>
          </cell>
          <cell r="C4419" t="str">
            <v>Arbuste - ARBU01</v>
          </cell>
          <cell r="D4419" t="str">
            <v>Arbuste - ARBU01</v>
          </cell>
          <cell r="E4419" t="str">
            <v>ROSA RUGOSA EMOTION BA7</v>
          </cell>
          <cell r="F4419"/>
          <cell r="G4419" t="str">
            <v xml:space="preserve">Motte Ø 7 </v>
          </cell>
          <cell r="H4419">
            <v>40</v>
          </cell>
          <cell r="I4419">
            <v>45</v>
          </cell>
          <cell r="J4419">
            <v>0</v>
          </cell>
          <cell r="K4419"/>
        </row>
        <row r="4420">
          <cell r="B4420" t="str">
            <v>BG11615B</v>
          </cell>
          <cell r="C4420" t="str">
            <v>Arbuste - ARBU01</v>
          </cell>
          <cell r="D4420" t="str">
            <v>Arbuste - ARBU01</v>
          </cell>
          <cell r="E4420" t="str">
            <v>ROSA RUGOSA EMOTION BG9 R</v>
          </cell>
          <cell r="F4420"/>
          <cell r="G4420" t="str">
            <v xml:space="preserve">Godets Ø 9 </v>
          </cell>
          <cell r="H4420">
            <v>12</v>
          </cell>
          <cell r="I4420">
            <v>0</v>
          </cell>
          <cell r="J4420">
            <v>0</v>
          </cell>
          <cell r="K4420"/>
        </row>
        <row r="4421">
          <cell r="B4421" t="str">
            <v>BA7700</v>
          </cell>
          <cell r="C4421" t="str">
            <v>Arbuste - ARBU01</v>
          </cell>
          <cell r="D4421" t="str">
            <v>Arbuste - ARBU01</v>
          </cell>
          <cell r="E4421" t="str">
            <v>ROSA RUGOSA EXCEPTION ROTES MEER BA7</v>
          </cell>
          <cell r="F4421"/>
          <cell r="G4421" t="str">
            <v xml:space="preserve">Motte Ø 7 </v>
          </cell>
          <cell r="H4421">
            <v>40</v>
          </cell>
          <cell r="I4421">
            <v>100</v>
          </cell>
          <cell r="J4421">
            <v>33</v>
          </cell>
          <cell r="K4421"/>
        </row>
        <row r="4422">
          <cell r="B4422" t="str">
            <v>BG7702B</v>
          </cell>
          <cell r="C4422" t="str">
            <v>Arbuste - ARBU01</v>
          </cell>
          <cell r="D4422" t="str">
            <v>Arbuste - ARBU01</v>
          </cell>
          <cell r="E4422" t="str">
            <v>ROSA RUGOSA EXCEPTION ROTES MEER BG9 R</v>
          </cell>
          <cell r="F4422"/>
          <cell r="G4422" t="str">
            <v xml:space="preserve">Godets Ø 9 </v>
          </cell>
          <cell r="H4422">
            <v>12</v>
          </cell>
          <cell r="I4422">
            <v>45</v>
          </cell>
          <cell r="J4422">
            <v>28</v>
          </cell>
          <cell r="K4422"/>
        </row>
        <row r="4423">
          <cell r="B4423" t="str">
            <v>BA7707</v>
          </cell>
          <cell r="C4423" t="str">
            <v>Arbuste - ARBU01</v>
          </cell>
          <cell r="D4423" t="str">
            <v>Arbuste - ARBU01</v>
          </cell>
          <cell r="E4423" t="str">
            <v>ROSA RUGOSA PASSION ROKOKO BA7</v>
          </cell>
          <cell r="F4423"/>
          <cell r="G4423" t="str">
            <v xml:space="preserve">Motte Ø 7 </v>
          </cell>
          <cell r="H4423">
            <v>40</v>
          </cell>
          <cell r="I4423">
            <v>63</v>
          </cell>
          <cell r="J4423">
            <v>16</v>
          </cell>
          <cell r="K4423"/>
        </row>
        <row r="4424">
          <cell r="B4424" t="str">
            <v>BG7712B</v>
          </cell>
          <cell r="C4424" t="str">
            <v>Arbuste - ARBU01</v>
          </cell>
          <cell r="D4424" t="str">
            <v>Arbuste - ARBU01</v>
          </cell>
          <cell r="E4424" t="str">
            <v>ROSA RUGOSA PASSION ROKOKO BG9 R</v>
          </cell>
          <cell r="F4424"/>
          <cell r="G4424" t="str">
            <v xml:space="preserve">Godets Ø 9 </v>
          </cell>
          <cell r="H4424">
            <v>12</v>
          </cell>
          <cell r="I4424">
            <v>0</v>
          </cell>
          <cell r="J4424">
            <v>0</v>
          </cell>
          <cell r="K4424"/>
        </row>
        <row r="4425">
          <cell r="B4425" t="str">
            <v>SR7638</v>
          </cell>
          <cell r="C4425" t="str">
            <v>Arbuste - ARBU01</v>
          </cell>
          <cell r="D4425" t="str">
            <v>Arbuste - ARBU01</v>
          </cell>
          <cell r="E4425" t="str">
            <v>ROSA RUGOSA SRP 30/45</v>
          </cell>
          <cell r="F4425"/>
          <cell r="G4425" t="str">
            <v xml:space="preserve">Semi Repiqué </v>
          </cell>
          <cell r="H4425">
            <v>25</v>
          </cell>
          <cell r="I4425">
            <v>17</v>
          </cell>
          <cell r="J4425">
            <v>14</v>
          </cell>
          <cell r="K4425"/>
        </row>
        <row r="4426">
          <cell r="B4426" t="str">
            <v>SR7642</v>
          </cell>
          <cell r="C4426" t="str">
            <v>Arbuste - ARBU01</v>
          </cell>
          <cell r="D4426" t="str">
            <v>Arbuste - ARBU01</v>
          </cell>
          <cell r="E4426" t="str">
            <v>ROSA RUGOSA SRP 30/45 2/3 BR</v>
          </cell>
          <cell r="F4426"/>
          <cell r="G4426" t="str">
            <v xml:space="preserve">Semi Repiqué </v>
          </cell>
          <cell r="H4426">
            <v>25</v>
          </cell>
          <cell r="I4426">
            <v>0</v>
          </cell>
          <cell r="J4426">
            <v>0</v>
          </cell>
          <cell r="K4426"/>
        </row>
        <row r="4427">
          <cell r="B4427" t="str">
            <v>BG25277B</v>
          </cell>
          <cell r="C4427" t="str">
            <v>Arbuste - ARBU01</v>
          </cell>
          <cell r="D4427" t="str">
            <v>Arbuste - ARBU01</v>
          </cell>
          <cell r="E4427" t="str">
            <v>ROSA SANS CONTRAINTES® ROSE DU SOL. BG9R</v>
          </cell>
          <cell r="F4427"/>
          <cell r="G4427" t="str">
            <v xml:space="preserve">Godets Ø 9 </v>
          </cell>
          <cell r="H4427">
            <v>12</v>
          </cell>
          <cell r="I4427">
            <v>76</v>
          </cell>
          <cell r="J4427">
            <v>61</v>
          </cell>
          <cell r="K4427"/>
        </row>
        <row r="4428">
          <cell r="B4428" t="str">
            <v>BG25279B</v>
          </cell>
          <cell r="C4428" t="str">
            <v>Arbuste - ARBU01</v>
          </cell>
          <cell r="D4428" t="str">
            <v>Arbuste - ARBU01</v>
          </cell>
          <cell r="E4428" t="str">
            <v>ROSA SANS CONTRAINTES® TOSCANA BG9 RAM</v>
          </cell>
          <cell r="F4428"/>
          <cell r="G4428" t="str">
            <v xml:space="preserve">Godets Ø 9 </v>
          </cell>
          <cell r="H4428">
            <v>12</v>
          </cell>
          <cell r="I4428">
            <v>64</v>
          </cell>
          <cell r="J4428">
            <v>0</v>
          </cell>
          <cell r="K4428"/>
        </row>
        <row r="4429">
          <cell r="B4429" t="str">
            <v>BA7646</v>
          </cell>
          <cell r="C4429" t="str">
            <v>Arbuste - ARBU01</v>
          </cell>
          <cell r="D4429" t="str">
            <v>Arbuste - ARBU01</v>
          </cell>
          <cell r="E4429" t="str">
            <v>ROSA THE FAIRY BA7</v>
          </cell>
          <cell r="F4429" t="str">
            <v>Couvre-sol</v>
          </cell>
          <cell r="G4429" t="str">
            <v xml:space="preserve">Motte Ø 7 </v>
          </cell>
          <cell r="H4429">
            <v>40</v>
          </cell>
          <cell r="I4429">
            <v>55</v>
          </cell>
          <cell r="J4429">
            <v>3</v>
          </cell>
          <cell r="K4429"/>
        </row>
        <row r="4430">
          <cell r="B4430" t="str">
            <v>BP7647</v>
          </cell>
          <cell r="C4430" t="str">
            <v>Arbuste - ARBU01</v>
          </cell>
          <cell r="D4430" t="str">
            <v>Arbuste - ARBU01</v>
          </cell>
          <cell r="E4430" t="str">
            <v>ROSA THE FAIRY BP8</v>
          </cell>
          <cell r="F4430" t="str">
            <v>Couvre-sol</v>
          </cell>
          <cell r="G4430" t="str">
            <v xml:space="preserve">Motte Ø 8 </v>
          </cell>
          <cell r="H4430">
            <v>28</v>
          </cell>
          <cell r="I4430">
            <v>185</v>
          </cell>
          <cell r="J4430">
            <v>118</v>
          </cell>
          <cell r="K4430" t="str">
            <v>H</v>
          </cell>
        </row>
        <row r="4431">
          <cell r="B4431" t="str">
            <v>BG25281B</v>
          </cell>
          <cell r="C4431" t="str">
            <v>Arbuste - ARBU01</v>
          </cell>
          <cell r="D4431" t="str">
            <v>Arbuste - ARBU01</v>
          </cell>
          <cell r="E4431" t="str">
            <v>ROSA URB. STREETLIGHT®PINK EMELY® BG9 R</v>
          </cell>
          <cell r="F4431" t="str">
            <v>Couvre-sol</v>
          </cell>
          <cell r="G4431" t="str">
            <v xml:space="preserve">Godets Ø 9 </v>
          </cell>
          <cell r="H4431">
            <v>12</v>
          </cell>
          <cell r="I4431">
            <v>0</v>
          </cell>
          <cell r="J4431">
            <v>0</v>
          </cell>
          <cell r="K4431"/>
        </row>
        <row r="4432">
          <cell r="B4432" t="str">
            <v>BG28634</v>
          </cell>
          <cell r="C4432" t="str">
            <v>Arbuste - ARBU01</v>
          </cell>
          <cell r="D4432" t="str">
            <v>Arbuste - ARBU01</v>
          </cell>
          <cell r="E4432" t="str">
            <v>ROSA ZEPETI® BG12</v>
          </cell>
          <cell r="F4432"/>
          <cell r="G4432" t="str">
            <v xml:space="preserve">Pot Ø 12 </v>
          </cell>
          <cell r="H4432">
            <v>15</v>
          </cell>
          <cell r="I4432">
            <v>0</v>
          </cell>
          <cell r="J4432">
            <v>0</v>
          </cell>
          <cell r="K4432"/>
        </row>
        <row r="4433">
          <cell r="B4433" t="str">
            <v>BP25856</v>
          </cell>
          <cell r="C4433" t="str">
            <v>Arbuste - ARBU01</v>
          </cell>
          <cell r="D4433" t="str">
            <v>Arbuste - ARBU01</v>
          </cell>
          <cell r="E4433" t="str">
            <v>ROSA ZEPETI® BP8 R</v>
          </cell>
          <cell r="F4433"/>
          <cell r="G4433" t="str">
            <v xml:space="preserve">Motte Ø 8 </v>
          </cell>
          <cell r="H4433">
            <v>28</v>
          </cell>
          <cell r="I4433">
            <v>0</v>
          </cell>
          <cell r="J4433">
            <v>0</v>
          </cell>
          <cell r="K4433"/>
        </row>
        <row r="4434">
          <cell r="B4434" t="str">
            <v>BP28095</v>
          </cell>
          <cell r="C4434" t="str">
            <v>Arbuste - ARBU01</v>
          </cell>
          <cell r="D4434" t="str">
            <v>Arbuste - ARBU01</v>
          </cell>
          <cell r="E4434" t="str">
            <v>ROSA ZEPETI® BP9</v>
          </cell>
          <cell r="F4434"/>
          <cell r="G4434" t="str">
            <v xml:space="preserve">Motte Ø 9 </v>
          </cell>
          <cell r="H4434">
            <v>18</v>
          </cell>
          <cell r="I4434">
            <v>1057</v>
          </cell>
          <cell r="J4434">
            <v>434</v>
          </cell>
          <cell r="K4434" t="str">
            <v>H</v>
          </cell>
        </row>
        <row r="4435">
          <cell r="B4435" t="str">
            <v>BP25650</v>
          </cell>
          <cell r="C4435" t="str">
            <v>Arbuste - ARBU01</v>
          </cell>
          <cell r="D4435" t="str">
            <v>Arbuste - ARBU01</v>
          </cell>
          <cell r="E4435" t="str">
            <v>ROSMARINUS OFFICIN. BARBECUE ® BP8</v>
          </cell>
          <cell r="F4435" t="str">
            <v>Tolérance au sec</v>
          </cell>
          <cell r="G4435" t="str">
            <v xml:space="preserve">Motte Ø 8 </v>
          </cell>
          <cell r="H4435">
            <v>28</v>
          </cell>
          <cell r="I4435">
            <v>50</v>
          </cell>
          <cell r="J4435">
            <v>0</v>
          </cell>
          <cell r="K4435"/>
        </row>
        <row r="4436">
          <cell r="B4436" t="str">
            <v>BP29248</v>
          </cell>
          <cell r="C4436" t="str">
            <v>Arbuste - ARBU01</v>
          </cell>
          <cell r="D4436" t="str">
            <v>Arbuste - ARBU01</v>
          </cell>
          <cell r="E4436" t="str">
            <v>ROSMARINUS OFFICIN. BLUE CASCADE BP8</v>
          </cell>
          <cell r="F4436" t="str">
            <v>Couvre-sol</v>
          </cell>
          <cell r="G4436" t="str">
            <v xml:space="preserve">Motte Ø 8 </v>
          </cell>
          <cell r="H4436">
            <v>28</v>
          </cell>
          <cell r="I4436">
            <v>44</v>
          </cell>
          <cell r="J4436">
            <v>0</v>
          </cell>
          <cell r="K4436"/>
        </row>
        <row r="4437">
          <cell r="B4437" t="str">
            <v>BP29249</v>
          </cell>
          <cell r="C4437" t="str">
            <v>Arbuste - ARBU01</v>
          </cell>
          <cell r="D4437" t="str">
            <v>Arbuste - ARBU01</v>
          </cell>
          <cell r="E4437" t="str">
            <v>ROSMARINUS OFFICIN. BLUE LAGOON BP8</v>
          </cell>
          <cell r="F4437" t="str">
            <v>Tolérance au sec</v>
          </cell>
          <cell r="G4437" t="str">
            <v xml:space="preserve">Motte Ø 8 </v>
          </cell>
          <cell r="H4437">
            <v>28</v>
          </cell>
          <cell r="I4437">
            <v>30</v>
          </cell>
          <cell r="J4437">
            <v>0</v>
          </cell>
          <cell r="K4437"/>
        </row>
        <row r="4438">
          <cell r="B4438" t="str">
            <v>BA21607</v>
          </cell>
          <cell r="C4438" t="str">
            <v>Arbuste - ARBU01</v>
          </cell>
          <cell r="D4438" t="str">
            <v>Arbuste - ARBU01</v>
          </cell>
          <cell r="E4438" t="str">
            <v>ROSMARINUS OFFICIN. BOULE BA7 RAMP.</v>
          </cell>
          <cell r="F4438" t="str">
            <v>Couvre-sol</v>
          </cell>
          <cell r="G4438" t="str">
            <v xml:space="preserve">Motte Ø 7 </v>
          </cell>
          <cell r="H4438">
            <v>40</v>
          </cell>
          <cell r="I4438">
            <v>0</v>
          </cell>
          <cell r="J4438">
            <v>0</v>
          </cell>
          <cell r="K4438"/>
        </row>
        <row r="4439">
          <cell r="B4439" t="str">
            <v>BP27963</v>
          </cell>
          <cell r="C4439" t="str">
            <v>Arbuste - ARBU01</v>
          </cell>
          <cell r="D4439" t="str">
            <v>Arbuste - ARBU01</v>
          </cell>
          <cell r="E4439" t="str">
            <v>ROSMARINUS OFFICIN. BOULE BP9 RAMP</v>
          </cell>
          <cell r="F4439" t="str">
            <v>Couvre-sol</v>
          </cell>
          <cell r="G4439" t="str">
            <v xml:space="preserve">Motte Ø 9 </v>
          </cell>
          <cell r="H4439">
            <v>18</v>
          </cell>
          <cell r="I4439">
            <v>0</v>
          </cell>
          <cell r="J4439">
            <v>0</v>
          </cell>
          <cell r="K4439"/>
        </row>
        <row r="4440">
          <cell r="B4440" t="str">
            <v>BP12171</v>
          </cell>
          <cell r="C4440" t="str">
            <v>Arbuste - ARBU01</v>
          </cell>
          <cell r="D4440" t="str">
            <v>Arbuste - ARBU01</v>
          </cell>
          <cell r="E4440" t="str">
            <v>ROSMARINUS OFFICIN. CORSICAN BLUE BP7</v>
          </cell>
          <cell r="F4440" t="str">
            <v>Tolérance au sec</v>
          </cell>
          <cell r="G4440" t="str">
            <v xml:space="preserve">Motte Ø 7 </v>
          </cell>
          <cell r="H4440">
            <v>40</v>
          </cell>
          <cell r="I4440">
            <v>0</v>
          </cell>
          <cell r="J4440">
            <v>0</v>
          </cell>
          <cell r="K4440"/>
        </row>
        <row r="4441">
          <cell r="B4441" t="str">
            <v>BP7680</v>
          </cell>
          <cell r="C4441" t="str">
            <v>Arbuste - ARBU01</v>
          </cell>
          <cell r="D4441" t="str">
            <v>Arbuste - ARBU01</v>
          </cell>
          <cell r="E4441" t="str">
            <v>ROSMARINUS OFFICIN. CORSICAN BLUE BP8</v>
          </cell>
          <cell r="F4441" t="str">
            <v>Tolérance au sec</v>
          </cell>
          <cell r="G4441" t="str">
            <v xml:space="preserve">Motte Ø 8 </v>
          </cell>
          <cell r="H4441">
            <v>28</v>
          </cell>
          <cell r="I4441">
            <v>0</v>
          </cell>
          <cell r="J4441">
            <v>0</v>
          </cell>
          <cell r="K4441"/>
        </row>
        <row r="4442">
          <cell r="B4442" t="str">
            <v>BP27965</v>
          </cell>
          <cell r="C4442" t="str">
            <v>Arbuste - ARBU01</v>
          </cell>
          <cell r="D4442" t="str">
            <v>Arbuste - ARBU01</v>
          </cell>
          <cell r="E4442" t="str">
            <v>ROSMARINUS OFFICIN. CORSICAN BLUE BP9</v>
          </cell>
          <cell r="F4442" t="str">
            <v>Tolérance au sec</v>
          </cell>
          <cell r="G4442" t="str">
            <v xml:space="preserve">Motte Ø 9 </v>
          </cell>
          <cell r="H4442">
            <v>18</v>
          </cell>
          <cell r="I4442">
            <v>0</v>
          </cell>
          <cell r="J4442">
            <v>0</v>
          </cell>
          <cell r="K4442"/>
        </row>
        <row r="4443">
          <cell r="B4443" t="str">
            <v>BP29465</v>
          </cell>
          <cell r="C4443" t="str">
            <v>Arbuste - ARBU01</v>
          </cell>
          <cell r="D4443" t="str">
            <v>Arbuste - ARBU01</v>
          </cell>
          <cell r="E4443" t="str">
            <v>ROSMARINUS OFFICIN. MISS JESSOP'S BP7</v>
          </cell>
          <cell r="F4443" t="str">
            <v>Tolérance au sec</v>
          </cell>
          <cell r="G4443" t="str">
            <v>Motte Ø 7</v>
          </cell>
          <cell r="H4443">
            <v>40</v>
          </cell>
          <cell r="I4443">
            <v>0</v>
          </cell>
          <cell r="J4443">
            <v>0</v>
          </cell>
          <cell r="K4443"/>
        </row>
        <row r="4444">
          <cell r="B4444" t="str">
            <v>BP29243</v>
          </cell>
          <cell r="C4444" t="str">
            <v>Arbuste - ARBU01</v>
          </cell>
          <cell r="D4444" t="str">
            <v>Arbuste - ARBU01</v>
          </cell>
          <cell r="E4444" t="str">
            <v>ROSMARINUS OFFICIN. MISS JESSOP'S BP8</v>
          </cell>
          <cell r="F4444" t="str">
            <v>Tolérance au sec</v>
          </cell>
          <cell r="G4444" t="str">
            <v xml:space="preserve">Motte Ø 8 </v>
          </cell>
          <cell r="H4444">
            <v>28</v>
          </cell>
          <cell r="I4444">
            <v>0</v>
          </cell>
          <cell r="J4444">
            <v>0</v>
          </cell>
        </row>
        <row r="4445">
          <cell r="B4445" t="str">
            <v>BP12173</v>
          </cell>
          <cell r="C4445" t="str">
            <v>Arbuste - ARBU01</v>
          </cell>
          <cell r="D4445" t="str">
            <v>Arbuste - ARBU01</v>
          </cell>
          <cell r="E4445" t="str">
            <v>ROSMARINUS OFFICIN. POINTE DU RAZ BP7</v>
          </cell>
          <cell r="F4445" t="str">
            <v>Couvre-sol</v>
          </cell>
          <cell r="G4445" t="str">
            <v xml:space="preserve">Motte Ø 7 </v>
          </cell>
          <cell r="H4445">
            <v>40</v>
          </cell>
          <cell r="I4445">
            <v>100</v>
          </cell>
          <cell r="J4445">
            <v>0</v>
          </cell>
          <cell r="K4445" t="str">
            <v>H</v>
          </cell>
        </row>
        <row r="4446">
          <cell r="B4446" t="str">
            <v>BP7682</v>
          </cell>
          <cell r="C4446" t="str">
            <v>Arbuste - ARBU01</v>
          </cell>
          <cell r="D4446" t="str">
            <v>Arbuste - ARBU01</v>
          </cell>
          <cell r="E4446" t="str">
            <v>ROSMARINUS OFFICIN. POINTE DU RAZ BP8</v>
          </cell>
          <cell r="F4446" t="str">
            <v>Couvre-sol</v>
          </cell>
          <cell r="G4446" t="str">
            <v xml:space="preserve">Motte Ø 8 </v>
          </cell>
          <cell r="H4446">
            <v>28</v>
          </cell>
          <cell r="I4446">
            <v>577</v>
          </cell>
          <cell r="J4446">
            <v>181</v>
          </cell>
          <cell r="K4446" t="str">
            <v>H</v>
          </cell>
        </row>
        <row r="4447">
          <cell r="B4447" t="str">
            <v>BP27967</v>
          </cell>
          <cell r="C4447" t="str">
            <v>Arbuste - ARBU01</v>
          </cell>
          <cell r="D4447" t="str">
            <v>Arbuste - ARBU01</v>
          </cell>
          <cell r="E4447" t="str">
            <v>ROSMARINUS OFFICIN. POINTE DU RAZ BP9</v>
          </cell>
          <cell r="F4447" t="str">
            <v>Couvre-sol</v>
          </cell>
          <cell r="G4447" t="str">
            <v xml:space="preserve">Motte Ø 9 </v>
          </cell>
          <cell r="H4447">
            <v>18</v>
          </cell>
          <cell r="I4447">
            <v>0</v>
          </cell>
          <cell r="J4447">
            <v>0</v>
          </cell>
          <cell r="K4447" t="str">
            <v>H</v>
          </cell>
        </row>
        <row r="4448">
          <cell r="B4448" t="str">
            <v>BP12172</v>
          </cell>
          <cell r="C4448" t="str">
            <v>Arbuste - ARBU01</v>
          </cell>
          <cell r="D4448" t="str">
            <v>Arbuste - ARBU01</v>
          </cell>
          <cell r="E4448" t="str">
            <v>ROSMARINUS OFFICIN. PROSTRATUS BP7</v>
          </cell>
          <cell r="F4448" t="str">
            <v>Couvre-sol</v>
          </cell>
          <cell r="G4448" t="str">
            <v xml:space="preserve">Motte Ø 7 </v>
          </cell>
          <cell r="H4448">
            <v>40</v>
          </cell>
          <cell r="I4448">
            <v>0</v>
          </cell>
          <cell r="J4448">
            <v>0</v>
          </cell>
          <cell r="K4448"/>
        </row>
        <row r="4449">
          <cell r="B4449" t="str">
            <v>BP7689</v>
          </cell>
          <cell r="C4449" t="str">
            <v>Arbuste - ARBU01</v>
          </cell>
          <cell r="D4449" t="str">
            <v>Arbuste - ARBU01</v>
          </cell>
          <cell r="E4449" t="str">
            <v>ROSMARINUS OFFICIN. PROSTRATUS BP8</v>
          </cell>
          <cell r="F4449" t="str">
            <v>Couvre-sol</v>
          </cell>
          <cell r="G4449" t="str">
            <v xml:space="preserve">Motte Ø 8 </v>
          </cell>
          <cell r="H4449">
            <v>28</v>
          </cell>
          <cell r="I4449">
            <v>0</v>
          </cell>
          <cell r="J4449">
            <v>0</v>
          </cell>
          <cell r="K4449"/>
        </row>
        <row r="4450">
          <cell r="B4450" t="str">
            <v>BP27968</v>
          </cell>
          <cell r="C4450" t="str">
            <v>Arbuste - ARBU01</v>
          </cell>
          <cell r="D4450" t="str">
            <v>Arbuste - ARBU01</v>
          </cell>
          <cell r="E4450" t="str">
            <v>ROSMARINUS OFFICIN. PROSTRATUS BP9</v>
          </cell>
          <cell r="F4450" t="str">
            <v>Couvre-sol</v>
          </cell>
          <cell r="G4450" t="str">
            <v xml:space="preserve">Motte Ø 9 </v>
          </cell>
          <cell r="H4450">
            <v>18</v>
          </cell>
          <cell r="I4450">
            <v>0</v>
          </cell>
          <cell r="J4450">
            <v>0</v>
          </cell>
          <cell r="K4450"/>
        </row>
        <row r="4451">
          <cell r="B4451" t="str">
            <v>BP23957</v>
          </cell>
          <cell r="C4451" t="str">
            <v>Arbuste - ARBU01</v>
          </cell>
          <cell r="D4451" t="str">
            <v>Arbuste - ARBU01</v>
          </cell>
          <cell r="E4451" t="str">
            <v>ROSMARINUS OFFICIN. TUSCAN BLUE BP8</v>
          </cell>
          <cell r="F4451" t="str">
            <v>Tolérance au sec</v>
          </cell>
          <cell r="G4451" t="str">
            <v xml:space="preserve">Motte Ø 8 </v>
          </cell>
          <cell r="H4451">
            <v>28</v>
          </cell>
          <cell r="I4451">
            <v>76</v>
          </cell>
          <cell r="J4451">
            <v>0</v>
          </cell>
          <cell r="K4451"/>
        </row>
        <row r="4452">
          <cell r="B4452" t="str">
            <v>BA7671</v>
          </cell>
          <cell r="C4452" t="str">
            <v>Arbuste - ARBU01</v>
          </cell>
          <cell r="D4452" t="str">
            <v>Arbuste - ARBU01</v>
          </cell>
          <cell r="E4452" t="str">
            <v>ROSMARINUS OFFICINALIS BA7</v>
          </cell>
          <cell r="F4452" t="str">
            <v>Tolérance au sec</v>
          </cell>
          <cell r="G4452" t="str">
            <v xml:space="preserve">Motte Ø 7 </v>
          </cell>
          <cell r="H4452">
            <v>40</v>
          </cell>
          <cell r="I4452">
            <v>0</v>
          </cell>
          <cell r="J4452">
            <v>0</v>
          </cell>
          <cell r="K4452" t="str">
            <v>H</v>
          </cell>
        </row>
        <row r="4453">
          <cell r="B4453" t="str">
            <v>BC23487B</v>
          </cell>
          <cell r="C4453" t="str">
            <v>Arbuste - ARBU01</v>
          </cell>
          <cell r="D4453" t="str">
            <v>Arbuste - ARBU01</v>
          </cell>
          <cell r="E4453" t="str">
            <v>ROSMARINUS OFFICINALIS BC1L3 CONT</v>
          </cell>
          <cell r="F4453" t="str">
            <v>Tolérance au sec</v>
          </cell>
          <cell r="G4453" t="str">
            <v xml:space="preserve">Pot 1.3 Litres </v>
          </cell>
          <cell r="H4453">
            <v>10</v>
          </cell>
          <cell r="I4453">
            <v>0</v>
          </cell>
          <cell r="J4453">
            <v>0</v>
          </cell>
          <cell r="K4453" t="str">
            <v>H</v>
          </cell>
        </row>
        <row r="4454">
          <cell r="B4454" t="str">
            <v>BP7672</v>
          </cell>
          <cell r="C4454" t="str">
            <v>Arbuste - ARBU01</v>
          </cell>
          <cell r="D4454" t="str">
            <v>Arbuste - ARBU01</v>
          </cell>
          <cell r="E4454" t="str">
            <v>ROSMARINUS OFFICINALIS BP8</v>
          </cell>
          <cell r="F4454" t="str">
            <v>Tolérance au sec</v>
          </cell>
          <cell r="G4454" t="str">
            <v xml:space="preserve">Motte Ø 8 </v>
          </cell>
          <cell r="H4454">
            <v>28</v>
          </cell>
          <cell r="I4454">
            <v>97</v>
          </cell>
          <cell r="J4454">
            <v>0</v>
          </cell>
          <cell r="K4454" t="str">
            <v>H</v>
          </cell>
        </row>
        <row r="4455">
          <cell r="B4455" t="str">
            <v>12G504</v>
          </cell>
          <cell r="C4455" t="str">
            <v>Arbuste - ARBU01</v>
          </cell>
          <cell r="D4455" t="str">
            <v>Arbuste - ARBU01</v>
          </cell>
          <cell r="E4455" t="str">
            <v>RUBUS BETTY ASHBURNER</v>
          </cell>
          <cell r="F4455" t="str">
            <v>Couvre-sol</v>
          </cell>
          <cell r="G4455" t="str">
            <v xml:space="preserve">Godets Ø 9 </v>
          </cell>
          <cell r="H4455">
            <v>12</v>
          </cell>
          <cell r="I4455">
            <v>167</v>
          </cell>
          <cell r="J4455">
            <v>151</v>
          </cell>
          <cell r="K4455"/>
        </row>
        <row r="4456">
          <cell r="B4456" t="str">
            <v>72A0101</v>
          </cell>
          <cell r="C4456" t="str">
            <v>PETIT FRUITS - FRUIT</v>
          </cell>
          <cell r="D4456" t="str">
            <v>PETIT FRUITS - FRUIT</v>
          </cell>
          <cell r="E4456" t="str">
            <v>RUBUS FRUT. ASTERINA®</v>
          </cell>
          <cell r="F4456"/>
          <cell r="G4456" t="str">
            <v xml:space="preserve">Motte Ø 4.1 </v>
          </cell>
          <cell r="H4456">
            <v>72</v>
          </cell>
          <cell r="I4456">
            <v>0</v>
          </cell>
          <cell r="J4456">
            <v>0</v>
          </cell>
        </row>
        <row r="4457">
          <cell r="B4457" t="str">
            <v>72AB0101</v>
          </cell>
          <cell r="C4457" t="str">
            <v>PETIT FRUITS BIO - FRUITBIO</v>
          </cell>
          <cell r="D4457" t="str">
            <v>PETIT FRUITS BIO - FRUITBIO</v>
          </cell>
          <cell r="E4457" t="str">
            <v>RUBUS FRUT. ASTERINA® BIO</v>
          </cell>
          <cell r="F4457"/>
          <cell r="G4457" t="str">
            <v xml:space="preserve">Motte Ø 4.1 </v>
          </cell>
          <cell r="H4457">
            <v>72</v>
          </cell>
          <cell r="I4457">
            <v>0</v>
          </cell>
          <cell r="J4457">
            <v>0</v>
          </cell>
        </row>
        <row r="4458">
          <cell r="B4458" t="str">
            <v>60A042</v>
          </cell>
          <cell r="C4458" t="str">
            <v>PETIT FRUITS - FRUIT</v>
          </cell>
          <cell r="D4458" t="str">
            <v>PETIT FRUITS - FRUIT</v>
          </cell>
          <cell r="E4458" t="str">
            <v>RUBUS FRUT. BLACK SATIN</v>
          </cell>
          <cell r="F4458"/>
          <cell r="G4458" t="str">
            <v xml:space="preserve">Motte Ø 4.5 </v>
          </cell>
          <cell r="H4458">
            <v>60</v>
          </cell>
          <cell r="I4458">
            <v>20</v>
          </cell>
          <cell r="J4458">
            <v>0</v>
          </cell>
        </row>
        <row r="4459">
          <cell r="B4459" t="str">
            <v>72A0102</v>
          </cell>
          <cell r="C4459" t="str">
            <v>PETIT FRUITS - FRUIT</v>
          </cell>
          <cell r="D4459" t="str">
            <v>PETIT FRUITS - FRUIT</v>
          </cell>
          <cell r="E4459" t="str">
            <v>RUBUS FRUT. BLACK SATIN</v>
          </cell>
          <cell r="F4459"/>
          <cell r="G4459" t="str">
            <v xml:space="preserve">Motte Ø 4.1 </v>
          </cell>
          <cell r="H4459">
            <v>72</v>
          </cell>
          <cell r="I4459">
            <v>96</v>
          </cell>
          <cell r="J4459">
            <v>55</v>
          </cell>
        </row>
        <row r="4460">
          <cell r="B4460" t="str">
            <v>72AB0102</v>
          </cell>
          <cell r="C4460" t="str">
            <v>PETIT FRUITS BIO - FRUITBIO</v>
          </cell>
          <cell r="D4460" t="str">
            <v>PETIT FRUITS BIO - FRUITBIO</v>
          </cell>
          <cell r="E4460" t="str">
            <v>RUBUS FRUT. BLACK SATIN BIO</v>
          </cell>
          <cell r="F4460"/>
          <cell r="G4460" t="str">
            <v xml:space="preserve">Motte Ø 4.1 </v>
          </cell>
          <cell r="H4460">
            <v>72</v>
          </cell>
          <cell r="I4460">
            <v>0</v>
          </cell>
          <cell r="J4460">
            <v>0</v>
          </cell>
        </row>
        <row r="4461">
          <cell r="B4461" t="str">
            <v>60A0164</v>
          </cell>
          <cell r="C4461" t="str">
            <v>PETIT FRUITS - FRUIT</v>
          </cell>
          <cell r="D4461" t="str">
            <v>PETIT FRUITS - FRUIT</v>
          </cell>
          <cell r="E4461" t="str">
            <v>RUBUS FRUT. CHESTER THORNLESS</v>
          </cell>
          <cell r="F4461"/>
          <cell r="G4461" t="str">
            <v xml:space="preserve">Motte Ø 4.5 </v>
          </cell>
          <cell r="H4461">
            <v>60</v>
          </cell>
          <cell r="I4461">
            <v>0</v>
          </cell>
          <cell r="J4461">
            <v>2</v>
          </cell>
        </row>
        <row r="4462">
          <cell r="B4462" t="str">
            <v>60A044</v>
          </cell>
          <cell r="C4462" t="str">
            <v>PETIT FRUITS - FRUIT</v>
          </cell>
          <cell r="D4462" t="str">
            <v>PETIT FRUITS - FRUIT</v>
          </cell>
          <cell r="E4462" t="str">
            <v>RUBUS FRUT. DIRKSEN THORNLESS</v>
          </cell>
          <cell r="F4462"/>
          <cell r="G4462" t="str">
            <v xml:space="preserve">Motte Ø 4.5 </v>
          </cell>
          <cell r="H4462">
            <v>60</v>
          </cell>
          <cell r="I4462">
            <v>8</v>
          </cell>
          <cell r="J4462">
            <v>0</v>
          </cell>
        </row>
        <row r="4463">
          <cell r="B4463" t="str">
            <v>72A0103</v>
          </cell>
          <cell r="C4463" t="str">
            <v>PETIT FRUITS - FRUIT</v>
          </cell>
          <cell r="D4463" t="str">
            <v>PETIT FRUITS - FRUIT</v>
          </cell>
          <cell r="E4463" t="str">
            <v>RUBUS FRUT. DIRKSENS THORNLESS</v>
          </cell>
          <cell r="F4463"/>
          <cell r="G4463" t="str">
            <v xml:space="preserve">Motte Ø 4.1 </v>
          </cell>
          <cell r="H4463">
            <v>72</v>
          </cell>
          <cell r="I4463">
            <v>55</v>
          </cell>
          <cell r="J4463">
            <v>28</v>
          </cell>
        </row>
        <row r="4464">
          <cell r="B4464" t="str">
            <v>72AB0103</v>
          </cell>
          <cell r="C4464" t="str">
            <v>PETIT FRUITS BIO - FRUITBIO</v>
          </cell>
          <cell r="D4464" t="str">
            <v>PETIT FRUITS BIO - FRUITBIO</v>
          </cell>
          <cell r="E4464" t="str">
            <v>RUBUS FRUT. DIRKSENS THORNLESS BIO</v>
          </cell>
          <cell r="F4464"/>
          <cell r="G4464" t="str">
            <v xml:space="preserve">Motte Ø 4.1 </v>
          </cell>
          <cell r="H4464">
            <v>72</v>
          </cell>
          <cell r="I4464">
            <v>1</v>
          </cell>
          <cell r="J4464">
            <v>0</v>
          </cell>
        </row>
        <row r="4465">
          <cell r="B4465" t="str">
            <v>60A041</v>
          </cell>
          <cell r="C4465" t="str">
            <v>PETIT FRUITS - FRUIT</v>
          </cell>
          <cell r="D4465" t="str">
            <v>PETIT FRUITS - FRUIT</v>
          </cell>
          <cell r="E4465" t="str">
            <v>RUBUS FRUT. LITTLE BLACK PRINCE®</v>
          </cell>
          <cell r="F4465"/>
          <cell r="G4465" t="str">
            <v xml:space="preserve">Motte Ø 4.5 </v>
          </cell>
          <cell r="H4465">
            <v>60</v>
          </cell>
          <cell r="I4465">
            <v>4</v>
          </cell>
          <cell r="J4465">
            <v>11</v>
          </cell>
        </row>
        <row r="4466">
          <cell r="B4466" t="str">
            <v>72A0104</v>
          </cell>
          <cell r="C4466" t="str">
            <v>PETIT FRUITS - FRUIT</v>
          </cell>
          <cell r="D4466" t="str">
            <v>PETIT FRUITS - FRUIT</v>
          </cell>
          <cell r="E4466" t="str">
            <v>RUBUS FRUT. LITTLE BLACK PRINCE®</v>
          </cell>
          <cell r="F4466"/>
          <cell r="G4466" t="str">
            <v xml:space="preserve">Motte Ø 4.1 </v>
          </cell>
          <cell r="H4466">
            <v>72</v>
          </cell>
          <cell r="I4466">
            <v>10</v>
          </cell>
          <cell r="J4466">
            <v>7</v>
          </cell>
        </row>
        <row r="4467">
          <cell r="B4467" t="str">
            <v>72AB0104</v>
          </cell>
          <cell r="C4467" t="str">
            <v>PETIT FRUITS BIO - FRUITBIO</v>
          </cell>
          <cell r="D4467" t="str">
            <v>PETIT FRUITS BIO - FRUITBIO</v>
          </cell>
          <cell r="E4467" t="str">
            <v>RUBUS FRUT. LITTLE BLACK PRINCE® BIO</v>
          </cell>
          <cell r="F4467"/>
          <cell r="G4467" t="str">
            <v xml:space="preserve">Motte Ø 4.1 </v>
          </cell>
          <cell r="H4467">
            <v>72</v>
          </cell>
          <cell r="I4467">
            <v>0</v>
          </cell>
          <cell r="J4467">
            <v>0</v>
          </cell>
        </row>
        <row r="4468">
          <cell r="B4468" t="str">
            <v>72A0105</v>
          </cell>
          <cell r="C4468" t="str">
            <v>PETIT FRUITS - FRUIT</v>
          </cell>
          <cell r="D4468" t="str">
            <v>PETIT FRUITS - FRUIT</v>
          </cell>
          <cell r="E4468" t="str">
            <v>RUBUS FRUT. LOCH MAREE</v>
          </cell>
          <cell r="F4468"/>
          <cell r="G4468" t="str">
            <v xml:space="preserve">Motte Ø 4.1 </v>
          </cell>
          <cell r="H4468">
            <v>72</v>
          </cell>
          <cell r="I4468">
            <v>0</v>
          </cell>
          <cell r="J4468">
            <v>0</v>
          </cell>
        </row>
        <row r="4469">
          <cell r="B4469" t="str">
            <v>72AB0105</v>
          </cell>
          <cell r="C4469" t="str">
            <v>PETIT FRUITS BIO - FRUITBIO</v>
          </cell>
          <cell r="D4469" t="str">
            <v>PETIT FRUITS BIO - FRUITBIO</v>
          </cell>
          <cell r="E4469" t="str">
            <v>RUBUS FRUT. LOCH MAREE BIO</v>
          </cell>
          <cell r="F4469"/>
          <cell r="G4469" t="str">
            <v xml:space="preserve">Motte Ø 4.1 </v>
          </cell>
          <cell r="H4469">
            <v>72</v>
          </cell>
          <cell r="I4469">
            <v>0</v>
          </cell>
          <cell r="J4469">
            <v>0</v>
          </cell>
        </row>
        <row r="4470">
          <cell r="B4470" t="str">
            <v>72A0106</v>
          </cell>
          <cell r="C4470" t="str">
            <v>PETIT FRUITS - FRUIT</v>
          </cell>
          <cell r="D4470" t="str">
            <v>PETIT FRUITS - FRUIT</v>
          </cell>
          <cell r="E4470" t="str">
            <v>RUBUS FRUT. LOCH NESS</v>
          </cell>
          <cell r="F4470"/>
          <cell r="G4470" t="str">
            <v xml:space="preserve">Motte Ø 4.1 </v>
          </cell>
          <cell r="H4470">
            <v>72</v>
          </cell>
          <cell r="I4470">
            <v>0</v>
          </cell>
          <cell r="J4470">
            <v>0</v>
          </cell>
        </row>
        <row r="4471">
          <cell r="B4471" t="str">
            <v>72AB0106</v>
          </cell>
          <cell r="C4471" t="str">
            <v>PETIT FRUITS BIO - FRUITBIO</v>
          </cell>
          <cell r="D4471" t="str">
            <v>PETIT FRUITS BIO - FRUITBIO</v>
          </cell>
          <cell r="E4471" t="str">
            <v>RUBUS FRUT. LOCH NESS BIO</v>
          </cell>
          <cell r="F4471"/>
          <cell r="G4471" t="str">
            <v xml:space="preserve">Motte Ø 4.1 </v>
          </cell>
          <cell r="H4471">
            <v>72</v>
          </cell>
          <cell r="I4471">
            <v>0</v>
          </cell>
          <cell r="J4471">
            <v>0</v>
          </cell>
        </row>
        <row r="4472">
          <cell r="B4472" t="str">
            <v>60A0133</v>
          </cell>
          <cell r="C4472" t="str">
            <v>PETIT FRUITS - FRUIT</v>
          </cell>
          <cell r="D4472" t="str">
            <v>PETIT FRUITS - FRUIT</v>
          </cell>
          <cell r="E4472" t="str">
            <v>RUBUS FRUT. MONTBLANC®</v>
          </cell>
          <cell r="F4472"/>
          <cell r="G4472" t="str">
            <v xml:space="preserve">Motte Ø 4.5 </v>
          </cell>
          <cell r="H4472">
            <v>60</v>
          </cell>
          <cell r="I4472">
            <v>4</v>
          </cell>
          <cell r="J4472">
            <v>10</v>
          </cell>
        </row>
        <row r="4473">
          <cell r="B4473" t="str">
            <v>72A0107</v>
          </cell>
          <cell r="C4473" t="str">
            <v>PETIT FRUITS - FRUIT</v>
          </cell>
          <cell r="D4473" t="str">
            <v>PETIT FRUITS - FRUIT</v>
          </cell>
          <cell r="E4473" t="str">
            <v>RUBUS FRUT. MONTBLANC®</v>
          </cell>
          <cell r="F4473"/>
          <cell r="G4473" t="str">
            <v xml:space="preserve">Motte Ø 4.1 </v>
          </cell>
          <cell r="H4473">
            <v>72</v>
          </cell>
          <cell r="I4473">
            <v>24</v>
          </cell>
          <cell r="J4473">
            <v>1</v>
          </cell>
        </row>
        <row r="4474">
          <cell r="B4474" t="str">
            <v>72AB0107</v>
          </cell>
          <cell r="C4474" t="str">
            <v>PETIT FRUITS BIO - FRUITBIO</v>
          </cell>
          <cell r="D4474" t="str">
            <v>PETIT FRUITS BIO - FRUITBIO</v>
          </cell>
          <cell r="E4474" t="str">
            <v>RUBUS FRUT. MONTBLANC® BIO</v>
          </cell>
          <cell r="F4474"/>
          <cell r="G4474" t="str">
            <v xml:space="preserve">Motte Ø 4.1 </v>
          </cell>
          <cell r="H4474">
            <v>72</v>
          </cell>
          <cell r="I4474">
            <v>0</v>
          </cell>
          <cell r="J4474">
            <v>0</v>
          </cell>
        </row>
        <row r="4475">
          <cell r="B4475" t="str">
            <v>72A0109</v>
          </cell>
          <cell r="C4475" t="str">
            <v>PETIT FRUITS - FRUIT</v>
          </cell>
          <cell r="D4475" t="str">
            <v>PETIT FRUITS - FRUIT</v>
          </cell>
          <cell r="E4475" t="str">
            <v>RUBUS FRUT. NAVAHO® ARAPAHO®</v>
          </cell>
          <cell r="F4475"/>
          <cell r="G4475" t="str">
            <v xml:space="preserve">Motte Ø 4.1 </v>
          </cell>
          <cell r="H4475">
            <v>72</v>
          </cell>
          <cell r="I4475">
            <v>0</v>
          </cell>
          <cell r="J4475">
            <v>0</v>
          </cell>
        </row>
        <row r="4476">
          <cell r="B4476" t="str">
            <v>72AB0109</v>
          </cell>
          <cell r="C4476" t="str">
            <v>PETIT FRUITS BIO - FRUITBIO</v>
          </cell>
          <cell r="D4476" t="str">
            <v>PETIT FRUITS BIO - FRUITBIO</v>
          </cell>
          <cell r="E4476" t="str">
            <v>RUBUS FRUT. NAVAHO® ARAPAHO® BIO</v>
          </cell>
          <cell r="F4476"/>
          <cell r="G4476" t="str">
            <v xml:space="preserve">Motte Ø 4.1 </v>
          </cell>
          <cell r="H4476">
            <v>72</v>
          </cell>
          <cell r="I4476">
            <v>0</v>
          </cell>
          <cell r="J4476">
            <v>0</v>
          </cell>
        </row>
        <row r="4477">
          <cell r="B4477" t="str">
            <v>72A0108</v>
          </cell>
          <cell r="C4477" t="str">
            <v>PETIT FRUITS - FRUIT</v>
          </cell>
          <cell r="D4477" t="str">
            <v>PETIT FRUITS - FRUIT</v>
          </cell>
          <cell r="E4477" t="str">
            <v>RUBUS FRUT. NAVAHO® THE BIG EASY ®</v>
          </cell>
          <cell r="F4477"/>
          <cell r="G4477" t="str">
            <v xml:space="preserve">Motte Ø 4.1 </v>
          </cell>
          <cell r="H4477">
            <v>72</v>
          </cell>
          <cell r="I4477">
            <v>0</v>
          </cell>
          <cell r="J4477">
            <v>0</v>
          </cell>
        </row>
        <row r="4478">
          <cell r="B4478" t="str">
            <v>72AB0108</v>
          </cell>
          <cell r="C4478" t="str">
            <v>PETIT FRUITS BIO - FRUITBIO</v>
          </cell>
          <cell r="D4478" t="str">
            <v>PETIT FRUITS BIO - FRUITBIO</v>
          </cell>
          <cell r="E4478" t="str">
            <v>RUBUS FRUT. NAVAHO® THE BIG EASY ® BIO</v>
          </cell>
          <cell r="F4478"/>
          <cell r="G4478" t="str">
            <v xml:space="preserve">Motte Ø 4.1 </v>
          </cell>
          <cell r="H4478">
            <v>72</v>
          </cell>
          <cell r="I4478">
            <v>0</v>
          </cell>
          <cell r="J4478">
            <v>0</v>
          </cell>
        </row>
        <row r="4479">
          <cell r="B4479" t="str">
            <v>72A0110</v>
          </cell>
          <cell r="C4479" t="str">
            <v>PETIT FRUITS - FRUIT</v>
          </cell>
          <cell r="D4479" t="str">
            <v>PETIT FRUITS - FRUIT</v>
          </cell>
          <cell r="E4479" t="str">
            <v>RUBUS FRUT. NAVAHO®BIGANDEARLY®</v>
          </cell>
          <cell r="F4479"/>
          <cell r="G4479" t="str">
            <v xml:space="preserve">Motte Ø 4.1 </v>
          </cell>
          <cell r="H4479">
            <v>72</v>
          </cell>
          <cell r="I4479">
            <v>0</v>
          </cell>
          <cell r="J4479">
            <v>0</v>
          </cell>
        </row>
        <row r="4480">
          <cell r="B4480" t="str">
            <v>72AB0110</v>
          </cell>
          <cell r="C4480" t="str">
            <v>PETIT FRUITS BIO - FRUITBIO</v>
          </cell>
          <cell r="D4480" t="str">
            <v>PETIT FRUITS BIO - FRUITBIO</v>
          </cell>
          <cell r="E4480" t="str">
            <v>RUBUS FRUT. NAVAHO®BIGANDEARLY® BIO</v>
          </cell>
          <cell r="F4480"/>
          <cell r="G4480" t="str">
            <v xml:space="preserve">Motte Ø 4.1 </v>
          </cell>
          <cell r="H4480">
            <v>72</v>
          </cell>
          <cell r="I4480">
            <v>0</v>
          </cell>
          <cell r="J4480">
            <v>0</v>
          </cell>
        </row>
        <row r="4481">
          <cell r="B4481" t="str">
            <v>72A0111</v>
          </cell>
          <cell r="C4481" t="str">
            <v>PETIT FRUITS - FRUIT</v>
          </cell>
          <cell r="D4481" t="str">
            <v>PETIT FRUITS - FRUIT</v>
          </cell>
          <cell r="E4481" t="str">
            <v>RUBUS FRUT. NAVAHO®SUMMERLONG®</v>
          </cell>
          <cell r="F4481"/>
          <cell r="G4481" t="str">
            <v xml:space="preserve">Motte Ø 4.1 </v>
          </cell>
          <cell r="H4481">
            <v>72</v>
          </cell>
          <cell r="I4481">
            <v>0</v>
          </cell>
          <cell r="J4481">
            <v>0</v>
          </cell>
        </row>
        <row r="4482">
          <cell r="B4482" t="str">
            <v>72AB0111</v>
          </cell>
          <cell r="C4482" t="str">
            <v>PETIT FRUITS BIO - FRUITBIO</v>
          </cell>
          <cell r="D4482" t="str">
            <v>PETIT FRUITS BIO - FRUITBIO</v>
          </cell>
          <cell r="E4482" t="str">
            <v>RUBUS FRUT. NAVAHO®SUMMERLONG® BIO</v>
          </cell>
          <cell r="F4482"/>
          <cell r="G4482" t="str">
            <v xml:space="preserve">Motte Ø 4.1 </v>
          </cell>
          <cell r="H4482">
            <v>72</v>
          </cell>
          <cell r="I4482">
            <v>0</v>
          </cell>
          <cell r="J4482">
            <v>0</v>
          </cell>
        </row>
        <row r="4483">
          <cell r="B4483" t="str">
            <v>60A046</v>
          </cell>
          <cell r="C4483" t="str">
            <v>PETIT FRUITS - FRUIT</v>
          </cell>
          <cell r="D4483" t="str">
            <v>PETIT FRUITS - FRUIT</v>
          </cell>
          <cell r="E4483" t="str">
            <v>RUBUS FRUT. OREGON THORNLESS</v>
          </cell>
          <cell r="F4483"/>
          <cell r="G4483" t="str">
            <v xml:space="preserve">Motte Ø 4.5 </v>
          </cell>
          <cell r="H4483">
            <v>60</v>
          </cell>
          <cell r="I4483">
            <v>0</v>
          </cell>
          <cell r="J4483">
            <v>0</v>
          </cell>
        </row>
        <row r="4484">
          <cell r="B4484" t="str">
            <v>72A0112</v>
          </cell>
          <cell r="C4484" t="str">
            <v>PETIT FRUITS - FRUIT</v>
          </cell>
          <cell r="D4484" t="str">
            <v>PETIT FRUITS - FRUIT</v>
          </cell>
          <cell r="E4484" t="str">
            <v>RUBUS FRUT. OREGON THORNLESS</v>
          </cell>
          <cell r="F4484"/>
          <cell r="G4484" t="str">
            <v xml:space="preserve">Motte Ø 4.1 </v>
          </cell>
          <cell r="H4484">
            <v>72</v>
          </cell>
          <cell r="I4484">
            <v>0</v>
          </cell>
          <cell r="J4484">
            <v>0</v>
          </cell>
        </row>
        <row r="4485">
          <cell r="B4485" t="str">
            <v>72AB0112</v>
          </cell>
          <cell r="C4485" t="str">
            <v>PETIT FRUITS BIO - FRUITBIO</v>
          </cell>
          <cell r="D4485" t="str">
            <v>PETIT FRUITS BIO - FRUITBIO</v>
          </cell>
          <cell r="E4485" t="str">
            <v>RUBUS FRUT. OREGON THORNLESS BIO</v>
          </cell>
          <cell r="F4485"/>
          <cell r="G4485" t="str">
            <v xml:space="preserve">Motte Ø 4.1 </v>
          </cell>
          <cell r="H4485">
            <v>72</v>
          </cell>
          <cell r="I4485">
            <v>0</v>
          </cell>
          <cell r="J4485">
            <v>0</v>
          </cell>
        </row>
        <row r="4486">
          <cell r="B4486" t="str">
            <v>60A048</v>
          </cell>
          <cell r="C4486" t="str">
            <v>PETIT FRUITS - FRUIT</v>
          </cell>
          <cell r="D4486" t="str">
            <v>PETIT FRUITS - FRUIT</v>
          </cell>
          <cell r="E4486" t="str">
            <v>RUBUS FRUT. TRIPLE CROWN</v>
          </cell>
          <cell r="F4486"/>
          <cell r="G4486" t="str">
            <v xml:space="preserve">Motte Ø 4.5 </v>
          </cell>
          <cell r="H4486">
            <v>60</v>
          </cell>
          <cell r="I4486">
            <v>0</v>
          </cell>
          <cell r="J4486">
            <v>0</v>
          </cell>
        </row>
        <row r="4487">
          <cell r="B4487" t="str">
            <v>72A0113</v>
          </cell>
          <cell r="C4487" t="str">
            <v>PETIT FRUITS - FRUIT</v>
          </cell>
          <cell r="D4487" t="str">
            <v>PETIT FRUITS - FRUIT</v>
          </cell>
          <cell r="E4487" t="str">
            <v>RUBUS FRUT. TRIPLE CROWN</v>
          </cell>
          <cell r="F4487"/>
          <cell r="G4487" t="str">
            <v xml:space="preserve">Motte Ø 4.1 </v>
          </cell>
          <cell r="H4487">
            <v>72</v>
          </cell>
          <cell r="I4487">
            <v>12</v>
          </cell>
          <cell r="J4487">
            <v>8</v>
          </cell>
        </row>
        <row r="4488">
          <cell r="B4488" t="str">
            <v>72AB0113</v>
          </cell>
          <cell r="C4488" t="str">
            <v>PETIT FRUITS BIO - FRUITBIO</v>
          </cell>
          <cell r="D4488" t="str">
            <v>PETIT FRUITS BIO - FRUITBIO</v>
          </cell>
          <cell r="E4488" t="str">
            <v>RUBUS FRUT. TRIPLE CROWN BIO</v>
          </cell>
          <cell r="F4488"/>
          <cell r="G4488" t="str">
            <v xml:space="preserve">Motte Ø 4.1 </v>
          </cell>
          <cell r="H4488">
            <v>72</v>
          </cell>
          <cell r="I4488">
            <v>0</v>
          </cell>
          <cell r="J4488">
            <v>0</v>
          </cell>
        </row>
        <row r="4489">
          <cell r="B4489" t="str">
            <v>72A0114</v>
          </cell>
          <cell r="C4489" t="str">
            <v>PETIT FRUITS - FRUIT</v>
          </cell>
          <cell r="D4489" t="str">
            <v>PETIT FRUITS - FRUIT</v>
          </cell>
          <cell r="E4489" t="str">
            <v>RUBUS FRUT. X RUBUS  ILLECEBROSUS</v>
          </cell>
          <cell r="F4489"/>
          <cell r="G4489" t="str">
            <v xml:space="preserve">Motte Ø 4.1 </v>
          </cell>
          <cell r="H4489">
            <v>72</v>
          </cell>
          <cell r="I4489">
            <v>0</v>
          </cell>
          <cell r="J4489">
            <v>0</v>
          </cell>
        </row>
        <row r="4490">
          <cell r="B4490" t="str">
            <v>72AB0114</v>
          </cell>
          <cell r="C4490" t="str">
            <v>PETIT FRUITS BIO - FRUITBIO</v>
          </cell>
          <cell r="D4490" t="str">
            <v>PETIT FRUITS BIO - FRUITBIO</v>
          </cell>
          <cell r="E4490" t="str">
            <v>RUBUS FRUT. X RUBUS  ILLECEBROSUS BIO</v>
          </cell>
          <cell r="F4490"/>
          <cell r="G4490" t="str">
            <v xml:space="preserve">Motte Ø 4.1 </v>
          </cell>
          <cell r="H4490">
            <v>72</v>
          </cell>
          <cell r="I4490">
            <v>0</v>
          </cell>
          <cell r="J4490">
            <v>0</v>
          </cell>
        </row>
        <row r="4491">
          <cell r="B4491" t="str">
            <v>BP28228</v>
          </cell>
          <cell r="C4491" t="str">
            <v>PETIT FRUITS - FRUIT</v>
          </cell>
          <cell r="D4491" t="str">
            <v>PETIT FRUITS - FRUIT</v>
          </cell>
          <cell r="E4491" t="str">
            <v>RUBUS FRUTICOSUS BLACK SATIN BP8</v>
          </cell>
          <cell r="F4491"/>
          <cell r="G4491" t="str">
            <v xml:space="preserve">Motte Ø 8 </v>
          </cell>
          <cell r="H4491">
            <v>28</v>
          </cell>
          <cell r="I4491">
            <v>0</v>
          </cell>
          <cell r="J4491">
            <v>0</v>
          </cell>
        </row>
        <row r="4492">
          <cell r="B4492" t="str">
            <v>BP28491</v>
          </cell>
          <cell r="C4492" t="str">
            <v>PETIT FRUITS - FRUIT</v>
          </cell>
          <cell r="D4492" t="str">
            <v>PETIT FRUITS - FRUIT</v>
          </cell>
          <cell r="E4492" t="str">
            <v>RUBUS FRUTICOSUS BLACK SATIN BP9</v>
          </cell>
          <cell r="F4492"/>
          <cell r="G4492" t="str">
            <v xml:space="preserve">Motte Ø 9 </v>
          </cell>
          <cell r="H4492">
            <v>18</v>
          </cell>
          <cell r="I4492">
            <v>115</v>
          </cell>
          <cell r="J4492">
            <v>3</v>
          </cell>
        </row>
        <row r="4493">
          <cell r="B4493" t="str">
            <v>BP28270</v>
          </cell>
          <cell r="C4493" t="str">
            <v>PETIT FRUITS - FRUIT</v>
          </cell>
          <cell r="D4493" t="str">
            <v>PETIT FRUITS - FRUIT</v>
          </cell>
          <cell r="E4493" t="str">
            <v>RUBUS FRUTICOSUS BUCKINGHAM TAYBERRY BP8</v>
          </cell>
          <cell r="F4493"/>
          <cell r="G4493" t="str">
            <v xml:space="preserve">Motte Ø 8 </v>
          </cell>
          <cell r="H4493">
            <v>28</v>
          </cell>
          <cell r="I4493">
            <v>0</v>
          </cell>
          <cell r="J4493">
            <v>0</v>
          </cell>
        </row>
        <row r="4494">
          <cell r="B4494" t="str">
            <v>BP28554</v>
          </cell>
          <cell r="C4494" t="str">
            <v>PETIT FRUITS - FRUIT</v>
          </cell>
          <cell r="D4494" t="str">
            <v>PETIT FRUITS - FRUIT</v>
          </cell>
          <cell r="E4494" t="str">
            <v>RUBUS FRUTICOSUS BUCKINGHAM TAYBERRY BP9</v>
          </cell>
          <cell r="F4494"/>
          <cell r="G4494" t="str">
            <v xml:space="preserve">Motte Ø 9 </v>
          </cell>
          <cell r="H4494">
            <v>18</v>
          </cell>
          <cell r="I4494">
            <v>84</v>
          </cell>
          <cell r="J4494">
            <v>1</v>
          </cell>
        </row>
        <row r="4495">
          <cell r="B4495" t="str">
            <v>BP28229</v>
          </cell>
          <cell r="C4495" t="str">
            <v>PETIT FRUITS - FRUIT</v>
          </cell>
          <cell r="D4495" t="str">
            <v>PETIT FRUITS - FRUIT</v>
          </cell>
          <cell r="E4495" t="str">
            <v>RUBUS FRUTICOSUS DIRKSEN THORNLESS BP8</v>
          </cell>
          <cell r="F4495"/>
          <cell r="G4495" t="str">
            <v xml:space="preserve">Motte Ø 8 </v>
          </cell>
          <cell r="H4495">
            <v>28</v>
          </cell>
          <cell r="I4495">
            <v>0</v>
          </cell>
          <cell r="J4495">
            <v>0</v>
          </cell>
        </row>
        <row r="4496">
          <cell r="B4496" t="str">
            <v>BP28492</v>
          </cell>
          <cell r="C4496" t="str">
            <v>PETIT FRUITS - FRUIT</v>
          </cell>
          <cell r="D4496" t="str">
            <v>PETIT FRUITS - FRUIT</v>
          </cell>
          <cell r="E4496" t="str">
            <v>RUBUS FRUTICOSUS DIRKSEN THORNLESS BP9</v>
          </cell>
          <cell r="F4496"/>
          <cell r="G4496" t="str">
            <v xml:space="preserve">Motte Ø 9 </v>
          </cell>
          <cell r="H4496">
            <v>18</v>
          </cell>
          <cell r="I4496">
            <v>110</v>
          </cell>
          <cell r="J4496">
            <v>2</v>
          </cell>
        </row>
        <row r="4497">
          <cell r="B4497" t="str">
            <v>BP28230</v>
          </cell>
          <cell r="C4497" t="str">
            <v>PETIT FRUITS - FRUIT</v>
          </cell>
          <cell r="D4497" t="str">
            <v>PETIT FRUITS - FRUIT</v>
          </cell>
          <cell r="E4497" t="str">
            <v>RUBUS FRUTICOSUS MONTBLANC BP8</v>
          </cell>
          <cell r="F4497"/>
          <cell r="G4497" t="str">
            <v xml:space="preserve">Motte Ø 8 </v>
          </cell>
          <cell r="H4497">
            <v>28</v>
          </cell>
          <cell r="I4497">
            <v>0</v>
          </cell>
          <cell r="J4497">
            <v>0</v>
          </cell>
        </row>
        <row r="4498">
          <cell r="B4498" t="str">
            <v>BP28493</v>
          </cell>
          <cell r="C4498" t="str">
            <v>PETIT FRUITS - FRUIT</v>
          </cell>
          <cell r="D4498" t="str">
            <v>PETIT FRUITS - FRUIT</v>
          </cell>
          <cell r="E4498" t="str">
            <v>RUBUS FRUTICOSUS MONTBLANC BP9</v>
          </cell>
          <cell r="F4498"/>
          <cell r="G4498" t="str">
            <v xml:space="preserve">Motte Ø 9 </v>
          </cell>
          <cell r="H4498">
            <v>18</v>
          </cell>
          <cell r="I4498">
            <v>76</v>
          </cell>
          <cell r="J4498">
            <v>17</v>
          </cell>
        </row>
        <row r="4499">
          <cell r="B4499" t="str">
            <v>BP22100</v>
          </cell>
          <cell r="C4499" t="str">
            <v>PETIT FRUITS - FRUIT</v>
          </cell>
          <cell r="D4499" t="str">
            <v>PETIT FRUITS - FRUIT</v>
          </cell>
          <cell r="E4499" t="str">
            <v>RUBUS FRUTICOSUS THORNFREE BP8</v>
          </cell>
          <cell r="F4499"/>
          <cell r="G4499" t="str">
            <v xml:space="preserve">Motte Ø 8 </v>
          </cell>
          <cell r="H4499">
            <v>28</v>
          </cell>
          <cell r="I4499">
            <v>47</v>
          </cell>
          <cell r="J4499">
            <v>0</v>
          </cell>
        </row>
        <row r="4500">
          <cell r="B4500" t="str">
            <v>BP28583</v>
          </cell>
          <cell r="C4500" t="str">
            <v>PETIT FRUITS - FRUIT</v>
          </cell>
          <cell r="D4500" t="str">
            <v>PETIT FRUITS - FRUIT</v>
          </cell>
          <cell r="E4500" t="str">
            <v>RUBUS FRUTICOSUS THORNFREE BP9</v>
          </cell>
          <cell r="F4500"/>
          <cell r="G4500" t="str">
            <v xml:space="preserve">Motte Ø 9 </v>
          </cell>
          <cell r="H4500">
            <v>18</v>
          </cell>
          <cell r="I4500">
            <v>0</v>
          </cell>
          <cell r="J4500">
            <v>0</v>
          </cell>
        </row>
        <row r="4501">
          <cell r="B4501" t="str">
            <v>BP28357</v>
          </cell>
          <cell r="C4501" t="str">
            <v>PETIT FRUITS - FRUIT</v>
          </cell>
          <cell r="D4501" t="str">
            <v>PETIT FRUITS - FRUIT</v>
          </cell>
          <cell r="E4501" t="str">
            <v>RUBUS FRUTICOSUS THORNLESS EVERGREEN BP8</v>
          </cell>
          <cell r="F4501"/>
          <cell r="G4501" t="str">
            <v xml:space="preserve">Motte Ø 8 </v>
          </cell>
          <cell r="H4501">
            <v>28</v>
          </cell>
          <cell r="I4501">
            <v>0</v>
          </cell>
          <cell r="J4501">
            <v>0</v>
          </cell>
        </row>
        <row r="4502">
          <cell r="B4502" t="str">
            <v>BP28497</v>
          </cell>
          <cell r="C4502" t="str">
            <v>PETIT FRUITS - FRUIT</v>
          </cell>
          <cell r="D4502" t="str">
            <v>PETIT FRUITS - FRUIT</v>
          </cell>
          <cell r="E4502" t="str">
            <v>RUBUS FRUTICOSUS THORNLESS EVERGREEN BP9</v>
          </cell>
          <cell r="F4502"/>
          <cell r="G4502" t="str">
            <v xml:space="preserve">Motte Ø 9 </v>
          </cell>
          <cell r="H4502">
            <v>18</v>
          </cell>
          <cell r="I4502">
            <v>0</v>
          </cell>
          <cell r="J4502">
            <v>0</v>
          </cell>
        </row>
        <row r="4503">
          <cell r="B4503" t="str">
            <v>60A049</v>
          </cell>
          <cell r="C4503" t="str">
            <v>PETIT FRUITS - FRUIT</v>
          </cell>
          <cell r="D4503" t="str">
            <v>PETIT FRUITS - FRUIT</v>
          </cell>
          <cell r="E4503" t="str">
            <v>RUBUS HYBRID BUCKINGHAM TAYBERRY</v>
          </cell>
          <cell r="F4503"/>
          <cell r="G4503" t="str">
            <v xml:space="preserve">Motte Ø 4.5 </v>
          </cell>
          <cell r="H4503">
            <v>60</v>
          </cell>
          <cell r="I4503">
            <v>4</v>
          </cell>
          <cell r="J4503">
            <v>0</v>
          </cell>
        </row>
        <row r="4504">
          <cell r="B4504" t="str">
            <v>72A0115</v>
          </cell>
          <cell r="C4504" t="str">
            <v>PETIT FRUITS - FRUIT</v>
          </cell>
          <cell r="D4504" t="str">
            <v>PETIT FRUITS - FRUIT</v>
          </cell>
          <cell r="E4504" t="str">
            <v>RUBUS HYBRID BUCKINGHAM TAYBERRY</v>
          </cell>
          <cell r="F4504"/>
          <cell r="G4504" t="str">
            <v xml:space="preserve">Motte Ø 4.1 </v>
          </cell>
          <cell r="H4504">
            <v>72</v>
          </cell>
          <cell r="I4504">
            <v>65</v>
          </cell>
          <cell r="J4504">
            <v>19</v>
          </cell>
        </row>
        <row r="4505">
          <cell r="B4505" t="str">
            <v>72AB0115</v>
          </cell>
          <cell r="C4505" t="str">
            <v>PETIT FRUITS BIO - FRUITBIO</v>
          </cell>
          <cell r="D4505" t="str">
            <v>PETIT FRUITS BIO - FRUITBIO</v>
          </cell>
          <cell r="E4505" t="str">
            <v>RUBUS HYBRID BUCKINGHAM TAYBERRY BIO</v>
          </cell>
          <cell r="F4505"/>
          <cell r="G4505" t="str">
            <v xml:space="preserve">Motte Ø 4.1 </v>
          </cell>
          <cell r="H4505">
            <v>72</v>
          </cell>
          <cell r="I4505">
            <v>3</v>
          </cell>
          <cell r="J4505">
            <v>0</v>
          </cell>
        </row>
        <row r="4506">
          <cell r="B4506" t="str">
            <v>60A0139</v>
          </cell>
          <cell r="C4506" t="str">
            <v>PETIT FRUITS - FRUIT</v>
          </cell>
          <cell r="D4506" t="str">
            <v>PETIT FRUITS - FRUIT</v>
          </cell>
          <cell r="E4506" t="str">
            <v>RUBUS HYBRID DORMAN RED</v>
          </cell>
          <cell r="F4506"/>
          <cell r="G4506" t="str">
            <v xml:space="preserve">Motte Ø 4.5 </v>
          </cell>
          <cell r="H4506">
            <v>60</v>
          </cell>
          <cell r="I4506">
            <v>0</v>
          </cell>
          <cell r="J4506">
            <v>0</v>
          </cell>
        </row>
        <row r="4507">
          <cell r="B4507" t="str">
            <v>72A0116</v>
          </cell>
          <cell r="C4507" t="str">
            <v>PETIT FRUITS - FRUIT</v>
          </cell>
          <cell r="D4507" t="str">
            <v>PETIT FRUITS - FRUIT</v>
          </cell>
          <cell r="E4507" t="str">
            <v>RUBUS HYBRID DORMAN RED</v>
          </cell>
          <cell r="F4507"/>
          <cell r="G4507" t="str">
            <v xml:space="preserve">Motte Ø 4.1 </v>
          </cell>
          <cell r="H4507">
            <v>72</v>
          </cell>
          <cell r="I4507">
            <v>0</v>
          </cell>
          <cell r="J4507">
            <v>0</v>
          </cell>
        </row>
        <row r="4508">
          <cell r="B4508" t="str">
            <v>72AB0116</v>
          </cell>
          <cell r="C4508" t="str">
            <v>PETIT FRUITS BIO - FRUITBIO</v>
          </cell>
          <cell r="D4508" t="str">
            <v>PETIT FRUITS BIO - FRUITBIO</v>
          </cell>
          <cell r="E4508" t="str">
            <v>RUBUS HYBRID DORMAN RED BIO</v>
          </cell>
          <cell r="F4508"/>
          <cell r="G4508" t="str">
            <v xml:space="preserve">Motte Ø 4.1 </v>
          </cell>
          <cell r="H4508">
            <v>72</v>
          </cell>
          <cell r="I4508">
            <v>0</v>
          </cell>
          <cell r="J4508">
            <v>0</v>
          </cell>
        </row>
        <row r="4509">
          <cell r="B4509" t="str">
            <v>72A0117</v>
          </cell>
          <cell r="C4509" t="str">
            <v>PETIT FRUITS - FRUIT</v>
          </cell>
          <cell r="D4509" t="str">
            <v>PETIT FRUITS - FRUIT</v>
          </cell>
          <cell r="E4509" t="str">
            <v>RUBUS HYBRID JAPANISCHE WEINBEERE</v>
          </cell>
          <cell r="F4509"/>
          <cell r="G4509" t="str">
            <v xml:space="preserve">Motte Ø 4.1 </v>
          </cell>
          <cell r="H4509">
            <v>72</v>
          </cell>
          <cell r="I4509">
            <v>0</v>
          </cell>
          <cell r="J4509">
            <v>0</v>
          </cell>
        </row>
        <row r="4510">
          <cell r="B4510" t="str">
            <v>72AB0117</v>
          </cell>
          <cell r="C4510" t="str">
            <v>PETIT FRUITS BIO - FRUITBIO</v>
          </cell>
          <cell r="D4510" t="str">
            <v>PETIT FRUITS BIO - FRUITBIO</v>
          </cell>
          <cell r="E4510" t="str">
            <v>RUBUS HYBRID JAPANISCHE WEINBEERE BIO</v>
          </cell>
          <cell r="F4510"/>
          <cell r="G4510" t="str">
            <v xml:space="preserve">Motte Ø 4.1 </v>
          </cell>
          <cell r="H4510">
            <v>72</v>
          </cell>
          <cell r="I4510">
            <v>0</v>
          </cell>
          <cell r="J4510">
            <v>0</v>
          </cell>
        </row>
        <row r="4511">
          <cell r="B4511" t="str">
            <v>60A026</v>
          </cell>
          <cell r="C4511" t="str">
            <v>PETIT FRUITS - FRUIT</v>
          </cell>
          <cell r="D4511" t="str">
            <v>PETIT FRUITS - FRUIT</v>
          </cell>
          <cell r="E4511" t="str">
            <v>RUBUS HYBRID LOGANBERRY</v>
          </cell>
          <cell r="F4511"/>
          <cell r="G4511" t="str">
            <v xml:space="preserve">Motte Ø 4.5 </v>
          </cell>
          <cell r="H4511">
            <v>60</v>
          </cell>
          <cell r="I4511">
            <v>0</v>
          </cell>
          <cell r="J4511">
            <v>0</v>
          </cell>
        </row>
        <row r="4512">
          <cell r="B4512" t="str">
            <v>60A0141</v>
          </cell>
          <cell r="C4512" t="str">
            <v>PETIT FRUITS - FRUIT</v>
          </cell>
          <cell r="D4512" t="str">
            <v>PETIT FRUITS - FRUIT</v>
          </cell>
          <cell r="E4512" t="str">
            <v>RUBUS HYBRID T. BOYSENBERRY</v>
          </cell>
          <cell r="F4512"/>
          <cell r="G4512" t="str">
            <v xml:space="preserve">Motte Ø 4.5 </v>
          </cell>
          <cell r="H4512">
            <v>60</v>
          </cell>
          <cell r="I4512">
            <v>0</v>
          </cell>
          <cell r="J4512">
            <v>0</v>
          </cell>
        </row>
        <row r="4513">
          <cell r="B4513" t="str">
            <v>60A050</v>
          </cell>
          <cell r="C4513" t="str">
            <v>PETIT FRUITS - FRUIT</v>
          </cell>
          <cell r="D4513" t="str">
            <v>PETIT FRUITS - FRUIT</v>
          </cell>
          <cell r="E4513" t="str">
            <v>RUBUS HYBRID TAYBERRY</v>
          </cell>
          <cell r="F4513"/>
          <cell r="G4513" t="str">
            <v xml:space="preserve">Motte Ø 4.5 </v>
          </cell>
          <cell r="H4513">
            <v>60</v>
          </cell>
          <cell r="I4513">
            <v>0</v>
          </cell>
          <cell r="J4513">
            <v>0</v>
          </cell>
        </row>
        <row r="4514">
          <cell r="B4514" t="str">
            <v>72A0118</v>
          </cell>
          <cell r="C4514" t="str">
            <v>PETIT FRUITS - FRUIT</v>
          </cell>
          <cell r="D4514" t="str">
            <v>PETIT FRUITS - FRUIT</v>
          </cell>
          <cell r="E4514" t="str">
            <v>RUBUS HYBRID TAYBERRY</v>
          </cell>
          <cell r="F4514"/>
          <cell r="G4514" t="str">
            <v xml:space="preserve">Motte Ø 4.1 </v>
          </cell>
          <cell r="H4514">
            <v>72</v>
          </cell>
          <cell r="I4514">
            <v>0</v>
          </cell>
          <cell r="J4514">
            <v>0</v>
          </cell>
        </row>
        <row r="4515">
          <cell r="B4515" t="str">
            <v>72AB0118</v>
          </cell>
          <cell r="C4515" t="str">
            <v>PETIT FRUITS BIO - FRUITBIO</v>
          </cell>
          <cell r="D4515" t="str">
            <v>PETIT FRUITS BIO - FRUITBIO</v>
          </cell>
          <cell r="E4515" t="str">
            <v>RUBUS HYBRID TAYBERRY BIO</v>
          </cell>
          <cell r="F4515"/>
          <cell r="G4515" t="str">
            <v xml:space="preserve">Motte Ø 4.1 </v>
          </cell>
          <cell r="H4515">
            <v>72</v>
          </cell>
          <cell r="I4515">
            <v>0</v>
          </cell>
          <cell r="J4515">
            <v>0</v>
          </cell>
        </row>
        <row r="4516">
          <cell r="B4516" t="str">
            <v>72A0119</v>
          </cell>
          <cell r="C4516" t="str">
            <v>PETIT FRUITS - FRUIT</v>
          </cell>
          <cell r="D4516" t="str">
            <v>PETIT FRUITS - FRUIT</v>
          </cell>
          <cell r="E4516" t="str">
            <v>RUBUS HYBRID THORNLESS BOYSENBERRY</v>
          </cell>
          <cell r="F4516"/>
          <cell r="G4516" t="str">
            <v xml:space="preserve">Motte Ø 4.1 </v>
          </cell>
          <cell r="H4516">
            <v>72</v>
          </cell>
          <cell r="I4516">
            <v>0</v>
          </cell>
          <cell r="J4516">
            <v>0</v>
          </cell>
        </row>
        <row r="4517">
          <cell r="B4517" t="str">
            <v>72AB0119</v>
          </cell>
          <cell r="C4517" t="str">
            <v>PETIT FRUITS BIO - FRUITBIO</v>
          </cell>
          <cell r="D4517" t="str">
            <v>PETIT FRUITS BIO - FRUITBIO</v>
          </cell>
          <cell r="E4517" t="str">
            <v>RUBUS HYBRID THORNLESS BOYSENBERRY BIO</v>
          </cell>
          <cell r="F4517"/>
          <cell r="G4517" t="str">
            <v xml:space="preserve">Motte Ø 4.1 </v>
          </cell>
          <cell r="H4517">
            <v>72</v>
          </cell>
          <cell r="I4517">
            <v>0</v>
          </cell>
          <cell r="J4517">
            <v>0</v>
          </cell>
        </row>
        <row r="4518">
          <cell r="B4518" t="str">
            <v>72A0120</v>
          </cell>
          <cell r="C4518" t="str">
            <v>PETIT FRUITS - FRUIT</v>
          </cell>
          <cell r="D4518" t="str">
            <v>PETIT FRUITS - FRUIT</v>
          </cell>
          <cell r="E4518" t="str">
            <v>RUBUS HYBRID THORNLESS LOGANBERRY</v>
          </cell>
          <cell r="F4518"/>
          <cell r="G4518" t="str">
            <v xml:space="preserve">Motte Ø 4.1 </v>
          </cell>
          <cell r="H4518">
            <v>72</v>
          </cell>
          <cell r="I4518">
            <v>0</v>
          </cell>
          <cell r="J4518">
            <v>0</v>
          </cell>
        </row>
        <row r="4519">
          <cell r="B4519" t="str">
            <v>72AB0120</v>
          </cell>
          <cell r="C4519" t="str">
            <v>PETIT FRUITS BIO - FRUITBIO</v>
          </cell>
          <cell r="D4519" t="str">
            <v>PETIT FRUITS BIO - FRUITBIO</v>
          </cell>
          <cell r="E4519" t="str">
            <v>RUBUS HYBRID THORNLESS LOGANBERRY BIO</v>
          </cell>
          <cell r="F4519"/>
          <cell r="G4519" t="str">
            <v xml:space="preserve">Motte Ø 4.1 </v>
          </cell>
          <cell r="H4519">
            <v>72</v>
          </cell>
          <cell r="I4519">
            <v>0</v>
          </cell>
          <cell r="J4519">
            <v>0</v>
          </cell>
        </row>
        <row r="4520">
          <cell r="B4520" t="str">
            <v>72A0149</v>
          </cell>
          <cell r="C4520" t="str">
            <v>PETIT FRUITS - FRUIT</v>
          </cell>
          <cell r="D4520" t="str">
            <v>PETIT FRUITS - FRUIT</v>
          </cell>
          <cell r="E4520" t="str">
            <v>RUBUS IDAEUS 2TIMER® SUGANA YELLOW®</v>
          </cell>
          <cell r="F4520"/>
          <cell r="G4520" t="str">
            <v xml:space="preserve">Motte Ø 4.1 </v>
          </cell>
          <cell r="H4520">
            <v>72</v>
          </cell>
          <cell r="I4520">
            <v>0</v>
          </cell>
          <cell r="J4520">
            <v>0</v>
          </cell>
        </row>
        <row r="4521">
          <cell r="B4521" t="str">
            <v>72AB0149</v>
          </cell>
          <cell r="C4521" t="str">
            <v>PETIT FRUITS BIO - FRUITBIO</v>
          </cell>
          <cell r="D4521" t="str">
            <v>PETIT FRUITS BIO - FRUITBIO</v>
          </cell>
          <cell r="E4521" t="str">
            <v>RUBUS IDAEUS 2TIMER® SUGANA YELLOW® BIO</v>
          </cell>
          <cell r="F4521"/>
          <cell r="G4521" t="str">
            <v xml:space="preserve">Motte Ø 4.1 </v>
          </cell>
          <cell r="H4521">
            <v>72</v>
          </cell>
          <cell r="I4521">
            <v>0</v>
          </cell>
          <cell r="J4521">
            <v>0</v>
          </cell>
        </row>
        <row r="4522">
          <cell r="B4522" t="str">
            <v>72A0150</v>
          </cell>
          <cell r="C4522" t="str">
            <v>PETIT FRUITS - FRUIT</v>
          </cell>
          <cell r="D4522" t="str">
            <v>PETIT FRUITS - FRUIT</v>
          </cell>
          <cell r="E4522" t="str">
            <v>RUBUS IDAEUS 2TIMER® SUGANA®</v>
          </cell>
          <cell r="F4522"/>
          <cell r="G4522" t="str">
            <v xml:space="preserve">Motte Ø 4.1 </v>
          </cell>
          <cell r="H4522">
            <v>72</v>
          </cell>
          <cell r="I4522">
            <v>0</v>
          </cell>
          <cell r="J4522">
            <v>0</v>
          </cell>
        </row>
        <row r="4523">
          <cell r="B4523" t="str">
            <v>72AB0150</v>
          </cell>
          <cell r="C4523" t="str">
            <v>PETIT FRUITS BIO - FRUITBIO</v>
          </cell>
          <cell r="D4523" t="str">
            <v>PETIT FRUITS BIO - FRUITBIO</v>
          </cell>
          <cell r="E4523" t="str">
            <v>RUBUS IDAEUS 2TIMER® SUGANA® BIO</v>
          </cell>
          <cell r="F4523"/>
          <cell r="G4523" t="str">
            <v xml:space="preserve">Motte Ø 4.1 </v>
          </cell>
          <cell r="H4523">
            <v>72</v>
          </cell>
          <cell r="I4523">
            <v>0</v>
          </cell>
          <cell r="J4523">
            <v>0</v>
          </cell>
        </row>
        <row r="4524">
          <cell r="B4524" t="str">
            <v>60A0165</v>
          </cell>
          <cell r="C4524" t="str">
            <v>PETIT FRUITS - FRUIT</v>
          </cell>
          <cell r="D4524" t="str">
            <v>PETIT FRUITS - FRUIT</v>
          </cell>
          <cell r="E4524" t="str">
            <v>RUBUS IDAEUS ABUNDANCE®SPL RED</v>
          </cell>
          <cell r="F4524"/>
          <cell r="G4524" t="str">
            <v xml:space="preserve">Motte Ø 4.5 </v>
          </cell>
          <cell r="H4524">
            <v>60</v>
          </cell>
          <cell r="I4524">
            <v>6</v>
          </cell>
          <cell r="J4524">
            <v>3</v>
          </cell>
        </row>
        <row r="4525">
          <cell r="B4525" t="str">
            <v>72A0182</v>
          </cell>
          <cell r="C4525" t="str">
            <v>PETIT FRUITS - FRUIT</v>
          </cell>
          <cell r="D4525" t="str">
            <v>PETIT FRUITS - FRUIT</v>
          </cell>
          <cell r="E4525" t="str">
            <v>RUBUS IDAEUS ABUNDANCE®SPL RED</v>
          </cell>
          <cell r="F4525"/>
          <cell r="G4525" t="str">
            <v xml:space="preserve">Motte Ø 4.5 </v>
          </cell>
          <cell r="H4525">
            <v>72</v>
          </cell>
          <cell r="I4525">
            <v>63</v>
          </cell>
          <cell r="J4525">
            <v>-5</v>
          </cell>
        </row>
        <row r="4526">
          <cell r="B4526" t="str">
            <v>72AB0182</v>
          </cell>
          <cell r="C4526" t="str">
            <v>PETIT FRUITS BIO - FRUITBIO</v>
          </cell>
          <cell r="D4526" t="str">
            <v>PETIT FRUITS BIO - FRUITBIO</v>
          </cell>
          <cell r="E4526" t="str">
            <v>RUBUS IDAEUS ABUNDANCE®SPL RED BIO</v>
          </cell>
          <cell r="F4526"/>
          <cell r="G4526" t="str">
            <v xml:space="preserve">Motte Ø 4.5 </v>
          </cell>
          <cell r="H4526">
            <v>72</v>
          </cell>
          <cell r="I4526">
            <v>2</v>
          </cell>
          <cell r="J4526">
            <v>0</v>
          </cell>
        </row>
        <row r="4527">
          <cell r="B4527" t="str">
            <v>BP28271</v>
          </cell>
          <cell r="C4527" t="str">
            <v>PETIT FRUITS - FRUIT</v>
          </cell>
          <cell r="D4527" t="str">
            <v>PETIT FRUITS - FRUIT</v>
          </cell>
          <cell r="E4527" t="str">
            <v>RUBUS IDAEUS ABUNDANCE®SPL RED BP8</v>
          </cell>
          <cell r="F4527"/>
          <cell r="G4527" t="str">
            <v xml:space="preserve">Motte Ø 8 </v>
          </cell>
          <cell r="H4527">
            <v>28</v>
          </cell>
          <cell r="I4527">
            <v>0</v>
          </cell>
          <cell r="J4527">
            <v>0</v>
          </cell>
        </row>
        <row r="4528">
          <cell r="B4528" t="str">
            <v>BP28555</v>
          </cell>
          <cell r="C4528" t="str">
            <v>PETIT FRUITS - FRUIT</v>
          </cell>
          <cell r="D4528" t="str">
            <v>PETIT FRUITS - FRUIT</v>
          </cell>
          <cell r="E4528" t="str">
            <v>RUBUS IDAEUS ABUNDANCE®SPL RED BP9</v>
          </cell>
          <cell r="F4528"/>
          <cell r="G4528" t="str">
            <v xml:space="preserve">Motte Ø 9 </v>
          </cell>
          <cell r="H4528">
            <v>18</v>
          </cell>
          <cell r="I4528">
            <v>250</v>
          </cell>
          <cell r="J4528">
            <v>2</v>
          </cell>
        </row>
        <row r="4529">
          <cell r="B4529" t="str">
            <v>60A0166</v>
          </cell>
          <cell r="C4529" t="str">
            <v>PETIT FRUITS - FRUIT</v>
          </cell>
          <cell r="D4529" t="str">
            <v>PETIT FRUITS - FRUIT</v>
          </cell>
          <cell r="E4529" t="str">
            <v>RUBUS IDAEUS ABUNDANCE®SPL YELLOW</v>
          </cell>
          <cell r="F4529"/>
          <cell r="G4529" t="str">
            <v xml:space="preserve">Motte Ø 4.5 </v>
          </cell>
          <cell r="H4529">
            <v>60</v>
          </cell>
          <cell r="I4529">
            <v>5</v>
          </cell>
          <cell r="J4529">
            <v>33</v>
          </cell>
        </row>
        <row r="4530">
          <cell r="B4530" t="str">
            <v>72A0183</v>
          </cell>
          <cell r="C4530" t="str">
            <v>PETIT FRUITS - FRUIT</v>
          </cell>
          <cell r="D4530" t="str">
            <v>PETIT FRUITS - FRUIT</v>
          </cell>
          <cell r="E4530" t="str">
            <v>RUBUS IDAEUS ABUNDANCE®SPL YELLOW</v>
          </cell>
          <cell r="F4530"/>
          <cell r="G4530" t="str">
            <v xml:space="preserve">Motte Ø 4.5 </v>
          </cell>
          <cell r="H4530">
            <v>72</v>
          </cell>
          <cell r="I4530">
            <v>30</v>
          </cell>
          <cell r="J4530">
            <v>19</v>
          </cell>
        </row>
        <row r="4531">
          <cell r="B4531" t="str">
            <v>72AB0183</v>
          </cell>
          <cell r="C4531" t="str">
            <v>PETIT FRUITS BIO - FRUITBIO</v>
          </cell>
          <cell r="D4531" t="str">
            <v>PETIT FRUITS BIO - FRUITBIO</v>
          </cell>
          <cell r="E4531" t="str">
            <v>RUBUS IDAEUS ABUNDANCE®SPL YELLOW BIO</v>
          </cell>
          <cell r="F4531"/>
          <cell r="G4531" t="str">
            <v xml:space="preserve">Motte Ø 4.5 </v>
          </cell>
          <cell r="H4531">
            <v>72</v>
          </cell>
          <cell r="I4531">
            <v>2</v>
          </cell>
          <cell r="J4531">
            <v>1</v>
          </cell>
        </row>
        <row r="4532">
          <cell r="B4532" t="str">
            <v>BP28272</v>
          </cell>
          <cell r="C4532" t="str">
            <v>PETIT FRUITS - FRUIT</v>
          </cell>
          <cell r="D4532" t="str">
            <v>PETIT FRUITS - FRUIT</v>
          </cell>
          <cell r="E4532" t="str">
            <v>RUBUS IDAEUS ABUNDANCE®SPL YELLOW BP8</v>
          </cell>
          <cell r="F4532"/>
          <cell r="G4532" t="str">
            <v xml:space="preserve">Motte Ø 8 </v>
          </cell>
          <cell r="H4532">
            <v>28</v>
          </cell>
          <cell r="I4532">
            <v>0</v>
          </cell>
          <cell r="J4532">
            <v>0</v>
          </cell>
        </row>
        <row r="4533">
          <cell r="B4533" t="str">
            <v>BP28556</v>
          </cell>
          <cell r="C4533" t="str">
            <v>PETIT FRUITS - FRUIT</v>
          </cell>
          <cell r="D4533" t="str">
            <v>PETIT FRUITS - FRUIT</v>
          </cell>
          <cell r="E4533" t="str">
            <v>RUBUS IDAEUS ABUNDANCE®SPL YELLOW BP9</v>
          </cell>
          <cell r="F4533"/>
          <cell r="G4533" t="str">
            <v xml:space="preserve">Motte Ø 9 </v>
          </cell>
          <cell r="H4533">
            <v>18</v>
          </cell>
          <cell r="I4533">
            <v>171</v>
          </cell>
          <cell r="J4533">
            <v>24</v>
          </cell>
        </row>
        <row r="4534">
          <cell r="B4534" t="str">
            <v>104A012</v>
          </cell>
          <cell r="C4534" t="str">
            <v>PETIT FRUITS - FRUIT</v>
          </cell>
          <cell r="D4534" t="str">
            <v>PETIT FRUITS - FRUIT</v>
          </cell>
          <cell r="E4534" t="str">
            <v>RUBUS IDAEUS ALL GOLD</v>
          </cell>
          <cell r="F4534"/>
          <cell r="G4534" t="str">
            <v xml:space="preserve">Motte Ø 3.5 </v>
          </cell>
          <cell r="H4534">
            <v>104</v>
          </cell>
          <cell r="I4534">
            <v>3</v>
          </cell>
          <cell r="J4534">
            <v>3</v>
          </cell>
        </row>
        <row r="4535">
          <cell r="B4535" t="str">
            <v>BP28361</v>
          </cell>
          <cell r="C4535" t="str">
            <v>PETIT FRUITS - FRUIT</v>
          </cell>
          <cell r="D4535" t="str">
            <v>PETIT FRUITS - FRUIT</v>
          </cell>
          <cell r="E4535" t="str">
            <v>RUBUS IDAEUS ALL GOLD BP8</v>
          </cell>
          <cell r="F4535"/>
          <cell r="G4535" t="str">
            <v xml:space="preserve">Motte Ø 8 </v>
          </cell>
          <cell r="H4535">
            <v>28</v>
          </cell>
          <cell r="I4535">
            <v>112</v>
          </cell>
          <cell r="J4535">
            <v>4</v>
          </cell>
        </row>
        <row r="4536">
          <cell r="B4536" t="str">
            <v>60A027</v>
          </cell>
          <cell r="C4536" t="str">
            <v>PETIT FRUITS - FRUIT</v>
          </cell>
          <cell r="D4536" t="str">
            <v>PETIT FRUITS - FRUIT</v>
          </cell>
          <cell r="E4536" t="str">
            <v>RUBUS IDAEUS AROMA QUEEN</v>
          </cell>
          <cell r="F4536"/>
          <cell r="G4536" t="str">
            <v xml:space="preserve">Motte Ø 4.5 </v>
          </cell>
          <cell r="H4536">
            <v>60</v>
          </cell>
          <cell r="I4536">
            <v>12</v>
          </cell>
          <cell r="J4536">
            <v>12</v>
          </cell>
        </row>
        <row r="4537">
          <cell r="B4537" t="str">
            <v>72A0121</v>
          </cell>
          <cell r="C4537" t="str">
            <v>PETIT FRUITS - FRUIT</v>
          </cell>
          <cell r="D4537" t="str">
            <v>PETIT FRUITS - FRUIT</v>
          </cell>
          <cell r="E4537" t="str">
            <v>RUBUS IDAEUS AROMA QUEEN®</v>
          </cell>
          <cell r="F4537"/>
          <cell r="G4537" t="str">
            <v xml:space="preserve">Motte Ø 4.1 </v>
          </cell>
          <cell r="H4537">
            <v>72</v>
          </cell>
          <cell r="I4537">
            <v>34</v>
          </cell>
          <cell r="J4537">
            <v>29</v>
          </cell>
        </row>
        <row r="4538">
          <cell r="B4538" t="str">
            <v>72AB0121</v>
          </cell>
          <cell r="C4538" t="str">
            <v>PETIT FRUITS BIO - FRUITBIO</v>
          </cell>
          <cell r="D4538" t="str">
            <v>PETIT FRUITS BIO - FRUITBIO</v>
          </cell>
          <cell r="E4538" t="str">
            <v>RUBUS IDAEUS AROMA QUEEN® BIO</v>
          </cell>
          <cell r="F4538"/>
          <cell r="G4538" t="str">
            <v xml:space="preserve">Motte Ø 4.1 </v>
          </cell>
          <cell r="H4538">
            <v>72</v>
          </cell>
          <cell r="I4538">
            <v>0</v>
          </cell>
          <cell r="J4538">
            <v>0</v>
          </cell>
        </row>
        <row r="4539">
          <cell r="B4539" t="str">
            <v>BP28188</v>
          </cell>
          <cell r="C4539" t="str">
            <v>PETIT FRUITS - FRUIT</v>
          </cell>
          <cell r="D4539" t="str">
            <v>PETIT FRUITS - FRUIT</v>
          </cell>
          <cell r="E4539" t="str">
            <v>RUBUS IDAEUS AROMA QUEEN® BP8</v>
          </cell>
          <cell r="F4539"/>
          <cell r="G4539" t="str">
            <v xml:space="preserve">Motte Ø 8 </v>
          </cell>
          <cell r="H4539">
            <v>28</v>
          </cell>
          <cell r="I4539">
            <v>0</v>
          </cell>
          <cell r="J4539">
            <v>0</v>
          </cell>
        </row>
        <row r="4540">
          <cell r="B4540" t="str">
            <v>BP28557</v>
          </cell>
          <cell r="C4540" t="str">
            <v>PETIT FRUITS - FRUIT</v>
          </cell>
          <cell r="D4540" t="str">
            <v>PETIT FRUITS - FRUIT</v>
          </cell>
          <cell r="E4540" t="str">
            <v>RUBUS IDAEUS AROMA QUEEN® BP9</v>
          </cell>
          <cell r="F4540"/>
          <cell r="G4540" t="str">
            <v xml:space="preserve">Motte Ø 9 </v>
          </cell>
          <cell r="H4540">
            <v>18</v>
          </cell>
          <cell r="I4540">
            <v>111</v>
          </cell>
          <cell r="J4540">
            <v>8</v>
          </cell>
        </row>
        <row r="4541">
          <cell r="B4541" t="str">
            <v>60A043</v>
          </cell>
          <cell r="C4541" t="str">
            <v>PETIT FRUITS - FRUIT</v>
          </cell>
          <cell r="D4541" t="str">
            <v>PETIT FRUITS - FRUIT</v>
          </cell>
          <cell r="E4541" t="str">
            <v>RUBUS IDAEUS AUTUMN AMBER</v>
          </cell>
          <cell r="F4541"/>
          <cell r="G4541" t="str">
            <v xml:space="preserve">Motte Ø 4.5 </v>
          </cell>
          <cell r="H4541">
            <v>60</v>
          </cell>
          <cell r="I4541">
            <v>0</v>
          </cell>
          <cell r="J4541">
            <v>0</v>
          </cell>
        </row>
        <row r="4542">
          <cell r="B4542" t="str">
            <v>72A0122</v>
          </cell>
          <cell r="C4542" t="str">
            <v>PETIT FRUITS - FRUIT</v>
          </cell>
          <cell r="D4542" t="str">
            <v>PETIT FRUITS - FRUIT</v>
          </cell>
          <cell r="E4542" t="str">
            <v>RUBUS IDAEUS AUTUMN AMBER®</v>
          </cell>
          <cell r="F4542"/>
          <cell r="G4542" t="str">
            <v xml:space="preserve">Motte Ø 4.1 </v>
          </cell>
          <cell r="H4542">
            <v>72</v>
          </cell>
          <cell r="I4542">
            <v>0</v>
          </cell>
          <cell r="J4542">
            <v>0</v>
          </cell>
        </row>
        <row r="4543">
          <cell r="B4543" t="str">
            <v>72AB0122</v>
          </cell>
          <cell r="C4543" t="str">
            <v>PETIT FRUITS BIO - FRUITBIO</v>
          </cell>
          <cell r="D4543" t="str">
            <v>PETIT FRUITS BIO - FRUITBIO</v>
          </cell>
          <cell r="E4543" t="str">
            <v>RUBUS IDAEUS AUTUMN AMBER® BIO</v>
          </cell>
          <cell r="F4543"/>
          <cell r="G4543" t="str">
            <v xml:space="preserve">Motte Ø 4.1 </v>
          </cell>
          <cell r="H4543">
            <v>72</v>
          </cell>
          <cell r="I4543">
            <v>0</v>
          </cell>
          <cell r="J4543">
            <v>0</v>
          </cell>
        </row>
        <row r="4544">
          <cell r="B4544" t="str">
            <v>60A0104</v>
          </cell>
          <cell r="C4544" t="str">
            <v>PETIT FRUITS - FRUIT</v>
          </cell>
          <cell r="D4544" t="str">
            <v>PETIT FRUITS - FRUIT</v>
          </cell>
          <cell r="E4544" t="str">
            <v>RUBUS IDAEUS AUTUMN BELLE®</v>
          </cell>
          <cell r="F4544"/>
          <cell r="G4544" t="str">
            <v xml:space="preserve">Motte Ø 4.5 </v>
          </cell>
          <cell r="H4544">
            <v>60</v>
          </cell>
          <cell r="I4544">
            <v>0</v>
          </cell>
          <cell r="J4544">
            <v>0</v>
          </cell>
        </row>
        <row r="4545">
          <cell r="B4545" t="str">
            <v>72A0123</v>
          </cell>
          <cell r="C4545" t="str">
            <v>PETIT FRUITS - FRUIT</v>
          </cell>
          <cell r="D4545" t="str">
            <v>PETIT FRUITS - FRUIT</v>
          </cell>
          <cell r="E4545" t="str">
            <v>RUBUS IDAEUS AUTUMN BELLE®</v>
          </cell>
          <cell r="F4545"/>
          <cell r="G4545" t="str">
            <v xml:space="preserve">Motte Ø 4.1 </v>
          </cell>
          <cell r="H4545">
            <v>72</v>
          </cell>
          <cell r="I4545">
            <v>0</v>
          </cell>
          <cell r="J4545">
            <v>0</v>
          </cell>
        </row>
        <row r="4546">
          <cell r="B4546" t="str">
            <v>72AB0123</v>
          </cell>
          <cell r="C4546" t="str">
            <v>PETIT FRUITS BIO - FRUITBIO</v>
          </cell>
          <cell r="D4546" t="str">
            <v>PETIT FRUITS BIO - FRUITBIO</v>
          </cell>
          <cell r="E4546" t="str">
            <v>RUBUS IDAEUS AUTUMN BELLE® BIO</v>
          </cell>
          <cell r="F4546"/>
          <cell r="G4546" t="str">
            <v xml:space="preserve">Motte Ø 4.1 </v>
          </cell>
          <cell r="H4546">
            <v>72</v>
          </cell>
          <cell r="I4546">
            <v>0</v>
          </cell>
          <cell r="J4546">
            <v>0</v>
          </cell>
        </row>
        <row r="4547">
          <cell r="B4547" t="str">
            <v>60A0147</v>
          </cell>
          <cell r="C4547" t="str">
            <v>PETIT FRUITS - FRUIT</v>
          </cell>
          <cell r="D4547" t="str">
            <v>PETIT FRUITS - FRUIT</v>
          </cell>
          <cell r="E4547" t="str">
            <v>RUBUS IDAEUS AUTUMN BLISS</v>
          </cell>
          <cell r="F4547"/>
          <cell r="G4547" t="str">
            <v xml:space="preserve">Motte Ø 4.5 </v>
          </cell>
          <cell r="H4547">
            <v>60</v>
          </cell>
          <cell r="I4547">
            <v>12</v>
          </cell>
          <cell r="J4547">
            <v>6</v>
          </cell>
        </row>
        <row r="4548">
          <cell r="B4548" t="str">
            <v>72A0124</v>
          </cell>
          <cell r="C4548" t="str">
            <v>PETIT FRUITS - FRUIT</v>
          </cell>
          <cell r="D4548" t="str">
            <v>PETIT FRUITS - FRUIT</v>
          </cell>
          <cell r="E4548" t="str">
            <v>RUBUS IDAEUS AUTUMN BLISS</v>
          </cell>
          <cell r="F4548"/>
          <cell r="G4548" t="str">
            <v xml:space="preserve">Motte Ø 4.1 </v>
          </cell>
          <cell r="H4548">
            <v>72</v>
          </cell>
          <cell r="I4548">
            <v>106</v>
          </cell>
          <cell r="J4548">
            <v>18</v>
          </cell>
        </row>
        <row r="4549">
          <cell r="B4549" t="str">
            <v>104A011</v>
          </cell>
          <cell r="C4549" t="str">
            <v>PETIT FRUITS - FRUIT</v>
          </cell>
          <cell r="D4549" t="str">
            <v>PETIT FRUITS - FRUIT</v>
          </cell>
          <cell r="E4549" t="str">
            <v>RUBUS IDAEUS AUTUMN BLISS</v>
          </cell>
          <cell r="F4549"/>
          <cell r="G4549" t="str">
            <v xml:space="preserve">Motte Ø 3.5 </v>
          </cell>
          <cell r="H4549">
            <v>104</v>
          </cell>
          <cell r="I4549">
            <v>5</v>
          </cell>
          <cell r="J4549">
            <v>0</v>
          </cell>
        </row>
        <row r="4550">
          <cell r="B4550" t="str">
            <v>72AB0124</v>
          </cell>
          <cell r="C4550" t="str">
            <v>PETIT FRUITS BIO - FRUITBIO</v>
          </cell>
          <cell r="D4550" t="str">
            <v>PETIT FRUITS BIO - FRUITBIO</v>
          </cell>
          <cell r="E4550" t="str">
            <v>RUBUS IDAEUS AUTUMN BLISS BIO</v>
          </cell>
          <cell r="F4550"/>
          <cell r="G4550" t="str">
            <v xml:space="preserve">Motte Ø 4.1 </v>
          </cell>
          <cell r="H4550">
            <v>72</v>
          </cell>
          <cell r="I4550">
            <v>3</v>
          </cell>
          <cell r="J4550">
            <v>0</v>
          </cell>
        </row>
        <row r="4551">
          <cell r="B4551" t="str">
            <v>BP10642</v>
          </cell>
          <cell r="C4551" t="str">
            <v>PETIT FRUITS - FRUIT</v>
          </cell>
          <cell r="D4551" t="str">
            <v>PETIT FRUITS - FRUIT</v>
          </cell>
          <cell r="E4551" t="str">
            <v>RUBUS IDAEUS AUTUMN BLISS BP8</v>
          </cell>
          <cell r="F4551"/>
          <cell r="G4551" t="str">
            <v xml:space="preserve">Motte Ø 8 </v>
          </cell>
          <cell r="H4551">
            <v>28</v>
          </cell>
          <cell r="I4551">
            <v>310</v>
          </cell>
          <cell r="J4551">
            <v>26</v>
          </cell>
        </row>
        <row r="4552">
          <cell r="B4552" t="str">
            <v>60A040</v>
          </cell>
          <cell r="C4552" t="str">
            <v>PETIT FRUITS - FRUIT</v>
          </cell>
          <cell r="D4552" t="str">
            <v>PETIT FRUITS - FRUIT</v>
          </cell>
          <cell r="E4552" t="str">
            <v>RUBUS IDAEUS AUTUMN CHEF®</v>
          </cell>
          <cell r="F4552"/>
          <cell r="G4552" t="str">
            <v xml:space="preserve">Motte Ø 4.5 </v>
          </cell>
          <cell r="H4552">
            <v>60</v>
          </cell>
          <cell r="I4552">
            <v>0</v>
          </cell>
          <cell r="J4552">
            <v>0</v>
          </cell>
        </row>
        <row r="4553">
          <cell r="B4553" t="str">
            <v>72A0142</v>
          </cell>
          <cell r="C4553" t="str">
            <v>PETIT FRUITS - FRUIT</v>
          </cell>
          <cell r="D4553" t="str">
            <v>PETIT FRUITS - FRUIT</v>
          </cell>
          <cell r="E4553" t="str">
            <v>RUBUS IDAEUS AUTUMN CHEF®</v>
          </cell>
          <cell r="F4553"/>
          <cell r="G4553" t="str">
            <v xml:space="preserve">Motte Ø 4.1 </v>
          </cell>
          <cell r="H4553">
            <v>72</v>
          </cell>
          <cell r="I4553">
            <v>0</v>
          </cell>
          <cell r="J4553">
            <v>0</v>
          </cell>
        </row>
        <row r="4554">
          <cell r="B4554" t="str">
            <v>72AB0142</v>
          </cell>
          <cell r="C4554" t="str">
            <v>PETIT FRUITS BIO - FRUITBIO</v>
          </cell>
          <cell r="D4554" t="str">
            <v>PETIT FRUITS BIO - FRUITBIO</v>
          </cell>
          <cell r="E4554" t="str">
            <v>RUBUS IDAEUS AUTUMN CHEF® BIO</v>
          </cell>
          <cell r="F4554"/>
          <cell r="G4554" t="str">
            <v xml:space="preserve">Motte Ø 4.1 </v>
          </cell>
          <cell r="H4554">
            <v>72</v>
          </cell>
          <cell r="I4554">
            <v>0</v>
          </cell>
          <cell r="J4554">
            <v>0</v>
          </cell>
        </row>
        <row r="4555">
          <cell r="B4555" t="str">
            <v>60A0105</v>
          </cell>
          <cell r="C4555" t="str">
            <v>PETIT FRUITS - FRUIT</v>
          </cell>
          <cell r="D4555" t="str">
            <v>PETIT FRUITS - FRUIT</v>
          </cell>
          <cell r="E4555" t="str">
            <v>RUBUS IDAEUS AUTUMN FIRST®</v>
          </cell>
          <cell r="F4555"/>
          <cell r="G4555" t="str">
            <v xml:space="preserve">Motte Ø 4.5 </v>
          </cell>
          <cell r="H4555">
            <v>60</v>
          </cell>
          <cell r="I4555">
            <v>0</v>
          </cell>
          <cell r="J4555">
            <v>0</v>
          </cell>
        </row>
        <row r="4556">
          <cell r="B4556" t="str">
            <v>72A0125</v>
          </cell>
          <cell r="C4556" t="str">
            <v>PETIT FRUITS - FRUIT</v>
          </cell>
          <cell r="D4556" t="str">
            <v>PETIT FRUITS - FRUIT</v>
          </cell>
          <cell r="E4556" t="str">
            <v>RUBUS IDAEUS AUTUMN FIRST®</v>
          </cell>
          <cell r="F4556"/>
          <cell r="G4556" t="str">
            <v xml:space="preserve">Motte Ø 4.1 </v>
          </cell>
          <cell r="H4556">
            <v>72</v>
          </cell>
          <cell r="I4556">
            <v>108</v>
          </cell>
          <cell r="J4556">
            <v>32</v>
          </cell>
        </row>
        <row r="4557">
          <cell r="B4557" t="str">
            <v>72AB0125</v>
          </cell>
          <cell r="C4557" t="str">
            <v>PETIT FRUITS BIO - FRUITBIO</v>
          </cell>
          <cell r="D4557" t="str">
            <v>PETIT FRUITS BIO - FRUITBIO</v>
          </cell>
          <cell r="E4557" t="str">
            <v>RUBUS IDAEUS AUTUMN FIRST® BIO</v>
          </cell>
          <cell r="F4557"/>
          <cell r="G4557" t="str">
            <v xml:space="preserve">Motte Ø 4.1 </v>
          </cell>
          <cell r="H4557">
            <v>72</v>
          </cell>
          <cell r="I4557">
            <v>2</v>
          </cell>
          <cell r="J4557">
            <v>0</v>
          </cell>
        </row>
        <row r="4558">
          <cell r="B4558" t="str">
            <v>BP28187</v>
          </cell>
          <cell r="C4558" t="str">
            <v>PETIT FRUITS - FRUIT</v>
          </cell>
          <cell r="D4558" t="str">
            <v>PETIT FRUITS - FRUIT</v>
          </cell>
          <cell r="E4558" t="str">
            <v>RUBUS IDAEUS AUTUMN FIRST® BP8</v>
          </cell>
          <cell r="F4558"/>
          <cell r="G4558" t="str">
            <v xml:space="preserve">Motte Ø 8 </v>
          </cell>
          <cell r="H4558">
            <v>28</v>
          </cell>
          <cell r="I4558">
            <v>0</v>
          </cell>
          <cell r="J4558">
            <v>0</v>
          </cell>
        </row>
        <row r="4559">
          <cell r="B4559" t="str">
            <v>BP28558</v>
          </cell>
          <cell r="C4559" t="str">
            <v>PETIT FRUITS - FRUIT</v>
          </cell>
          <cell r="D4559" t="str">
            <v>PETIT FRUITS - FRUIT</v>
          </cell>
          <cell r="E4559" t="str">
            <v>RUBUS IDAEUS AUTUMN FIRST® BP9</v>
          </cell>
          <cell r="F4559"/>
          <cell r="G4559" t="str">
            <v xml:space="preserve">Motte Ø 9 </v>
          </cell>
          <cell r="H4559">
            <v>18</v>
          </cell>
          <cell r="I4559">
            <v>114</v>
          </cell>
          <cell r="J4559">
            <v>0</v>
          </cell>
        </row>
        <row r="4560">
          <cell r="B4560" t="str">
            <v>72A0143</v>
          </cell>
          <cell r="C4560" t="str">
            <v>PETIT FRUITS - FRUIT</v>
          </cell>
          <cell r="D4560" t="str">
            <v>PETIT FRUITS - FRUIT</v>
          </cell>
          <cell r="E4560" t="str">
            <v>RUBUS IDAEUS AUTUMN FLESHY®</v>
          </cell>
          <cell r="F4560"/>
          <cell r="G4560" t="str">
            <v xml:space="preserve">Motte Ø 4.1 </v>
          </cell>
          <cell r="H4560">
            <v>72</v>
          </cell>
          <cell r="I4560">
            <v>0</v>
          </cell>
          <cell r="J4560">
            <v>0</v>
          </cell>
        </row>
        <row r="4561">
          <cell r="B4561" t="str">
            <v>72AB0143</v>
          </cell>
          <cell r="C4561" t="str">
            <v>PETIT FRUITS BIO - FRUITBIO</v>
          </cell>
          <cell r="D4561" t="str">
            <v>PETIT FRUITS BIO - FRUITBIO</v>
          </cell>
          <cell r="E4561" t="str">
            <v>RUBUS IDAEUS AUTUMN FLESHY® BIO</v>
          </cell>
          <cell r="F4561"/>
          <cell r="G4561" t="str">
            <v xml:space="preserve">Motte Ø 4.1 </v>
          </cell>
          <cell r="H4561">
            <v>72</v>
          </cell>
          <cell r="I4561">
            <v>0</v>
          </cell>
          <cell r="J4561">
            <v>0</v>
          </cell>
        </row>
        <row r="4562">
          <cell r="B4562" t="str">
            <v>60A0112</v>
          </cell>
          <cell r="C4562" t="str">
            <v>PETIT FRUITS - FRUIT</v>
          </cell>
          <cell r="D4562" t="str">
            <v>PETIT FRUITS - FRUIT</v>
          </cell>
          <cell r="E4562" t="str">
            <v>RUBUS IDAEUS AUTUMN HAPPY®</v>
          </cell>
          <cell r="F4562"/>
          <cell r="G4562" t="str">
            <v xml:space="preserve">Motte Ø 4.5 </v>
          </cell>
          <cell r="H4562">
            <v>60</v>
          </cell>
          <cell r="I4562">
            <v>13</v>
          </cell>
          <cell r="J4562">
            <v>1</v>
          </cell>
        </row>
        <row r="4563">
          <cell r="B4563" t="str">
            <v>72A0126</v>
          </cell>
          <cell r="C4563" t="str">
            <v>PETIT FRUITS - FRUIT</v>
          </cell>
          <cell r="D4563" t="str">
            <v>PETIT FRUITS - FRUIT</v>
          </cell>
          <cell r="E4563" t="str">
            <v>RUBUS IDAEUS AUTUMN HAPPY®</v>
          </cell>
          <cell r="F4563"/>
          <cell r="G4563" t="str">
            <v xml:space="preserve">Motte Ø 4.1 </v>
          </cell>
          <cell r="H4563">
            <v>72</v>
          </cell>
          <cell r="I4563">
            <v>66</v>
          </cell>
          <cell r="J4563">
            <v>48</v>
          </cell>
        </row>
        <row r="4564">
          <cell r="B4564" t="str">
            <v>72AB0126</v>
          </cell>
          <cell r="C4564" t="str">
            <v>PETIT FRUITS BIO - FRUITBIO</v>
          </cell>
          <cell r="D4564" t="str">
            <v>PETIT FRUITS BIO - FRUITBIO</v>
          </cell>
          <cell r="E4564" t="str">
            <v>RUBUS IDAEUS AUTUMN HAPPY® BIO</v>
          </cell>
          <cell r="F4564"/>
          <cell r="G4564" t="str">
            <v xml:space="preserve">Motte Ø 4.1 </v>
          </cell>
          <cell r="H4564">
            <v>72</v>
          </cell>
          <cell r="I4564">
            <v>0</v>
          </cell>
          <cell r="J4564">
            <v>0</v>
          </cell>
        </row>
        <row r="4565">
          <cell r="B4565" t="str">
            <v>BP28190</v>
          </cell>
          <cell r="C4565" t="str">
            <v>PETIT FRUITS - FRUIT</v>
          </cell>
          <cell r="D4565" t="str">
            <v>PETIT FRUITS - FRUIT</v>
          </cell>
          <cell r="E4565" t="str">
            <v>RUBUS IDAEUS AUTUMN HAPPY® MAL. HAPP BP8</v>
          </cell>
          <cell r="F4565"/>
          <cell r="G4565" t="str">
            <v xml:space="preserve">Motte Ø 8 </v>
          </cell>
          <cell r="H4565">
            <v>28</v>
          </cell>
          <cell r="I4565">
            <v>0</v>
          </cell>
          <cell r="J4565">
            <v>0</v>
          </cell>
        </row>
        <row r="4566">
          <cell r="B4566" t="str">
            <v>BP28559</v>
          </cell>
          <cell r="C4566" t="str">
            <v>PETIT FRUITS - FRUIT</v>
          </cell>
          <cell r="D4566" t="str">
            <v>PETIT FRUITS - FRUIT</v>
          </cell>
          <cell r="E4566" t="str">
            <v>RUBUS IDAEUS AUTUMN HAPPY® MAL. HAPP BP9</v>
          </cell>
          <cell r="F4566"/>
          <cell r="G4566" t="str">
            <v xml:space="preserve">Motte Ø 9 </v>
          </cell>
          <cell r="H4566">
            <v>18</v>
          </cell>
          <cell r="I4566">
            <v>68</v>
          </cell>
          <cell r="J4566">
            <v>0</v>
          </cell>
        </row>
        <row r="4567">
          <cell r="B4567" t="str">
            <v>60A0113</v>
          </cell>
          <cell r="C4567" t="str">
            <v>PETIT FRUITS - FRUIT</v>
          </cell>
          <cell r="D4567" t="str">
            <v>PETIT FRUITS - FRUIT</v>
          </cell>
          <cell r="E4567" t="str">
            <v>RUBUS IDAEUS AUTUMN PASSION®</v>
          </cell>
          <cell r="F4567"/>
          <cell r="G4567" t="str">
            <v xml:space="preserve">Motte Ø 4.5 </v>
          </cell>
          <cell r="H4567">
            <v>60</v>
          </cell>
          <cell r="I4567">
            <v>0</v>
          </cell>
          <cell r="J4567">
            <v>0</v>
          </cell>
        </row>
        <row r="4568">
          <cell r="B4568" t="str">
            <v>72A0127</v>
          </cell>
          <cell r="C4568" t="str">
            <v>PETIT FRUITS - FRUIT</v>
          </cell>
          <cell r="D4568" t="str">
            <v>PETIT FRUITS - FRUIT</v>
          </cell>
          <cell r="E4568" t="str">
            <v>RUBUS IDAEUS AUTUMN PASSION®</v>
          </cell>
          <cell r="F4568"/>
          <cell r="G4568" t="str">
            <v xml:space="preserve">Motte Ø 4.1 </v>
          </cell>
          <cell r="H4568">
            <v>72</v>
          </cell>
          <cell r="I4568">
            <v>0</v>
          </cell>
          <cell r="J4568">
            <v>0</v>
          </cell>
        </row>
        <row r="4569">
          <cell r="B4569" t="str">
            <v>72AB0127</v>
          </cell>
          <cell r="C4569" t="str">
            <v>PETIT FRUITS BIO - FRUITBIO</v>
          </cell>
          <cell r="D4569" t="str">
            <v>PETIT FRUITS BIO - FRUITBIO</v>
          </cell>
          <cell r="E4569" t="str">
            <v>RUBUS IDAEUS AUTUMN PASSION® BIO</v>
          </cell>
          <cell r="F4569"/>
          <cell r="G4569" t="str">
            <v xml:space="preserve">Motte Ø 4.1 </v>
          </cell>
          <cell r="H4569">
            <v>72</v>
          </cell>
          <cell r="I4569">
            <v>0</v>
          </cell>
          <cell r="J4569">
            <v>0</v>
          </cell>
        </row>
        <row r="4570">
          <cell r="B4570" t="str">
            <v>60A0167</v>
          </cell>
          <cell r="C4570" t="str">
            <v>PETIT FRUITS - FRUIT</v>
          </cell>
          <cell r="D4570" t="str">
            <v>PETIT FRUITS - FRUIT</v>
          </cell>
          <cell r="E4570" t="str">
            <v>RUBUS IDAEUS AUTUMN SUN</v>
          </cell>
          <cell r="F4570"/>
          <cell r="G4570" t="str">
            <v xml:space="preserve">Motte Ø 4.5 </v>
          </cell>
          <cell r="H4570">
            <v>60</v>
          </cell>
          <cell r="I4570">
            <v>0</v>
          </cell>
          <cell r="J4570">
            <v>0</v>
          </cell>
        </row>
        <row r="4571">
          <cell r="B4571" t="str">
            <v>72A0144</v>
          </cell>
          <cell r="C4571" t="str">
            <v>PETIT FRUITS - FRUIT</v>
          </cell>
          <cell r="D4571" t="str">
            <v>PETIT FRUITS - FRUIT</v>
          </cell>
          <cell r="E4571" t="str">
            <v>RUBUS IDAEUS AUTUMN SUN®</v>
          </cell>
          <cell r="F4571"/>
          <cell r="G4571" t="str">
            <v xml:space="preserve">Motte Ø 4.1 </v>
          </cell>
          <cell r="H4571">
            <v>72</v>
          </cell>
          <cell r="I4571">
            <v>84</v>
          </cell>
          <cell r="J4571">
            <v>84</v>
          </cell>
        </row>
        <row r="4572">
          <cell r="B4572" t="str">
            <v>72AB0144</v>
          </cell>
          <cell r="C4572" t="str">
            <v>PETIT FRUITS BIO - FRUITBIO</v>
          </cell>
          <cell r="D4572" t="str">
            <v>PETIT FRUITS BIO - FRUITBIO</v>
          </cell>
          <cell r="E4572" t="str">
            <v>RUBUS IDAEUS AUTUMN SUN® BIO</v>
          </cell>
          <cell r="F4572"/>
          <cell r="G4572" t="str">
            <v xml:space="preserve">Motte Ø 4.1 </v>
          </cell>
          <cell r="H4572">
            <v>72</v>
          </cell>
          <cell r="I4572">
            <v>0</v>
          </cell>
          <cell r="J4572">
            <v>0</v>
          </cell>
        </row>
        <row r="4573">
          <cell r="B4573" t="str">
            <v>60A065</v>
          </cell>
          <cell r="C4573" t="str">
            <v>PETIT FRUITS - FRUIT</v>
          </cell>
          <cell r="D4573" t="str">
            <v>PETIT FRUITS - FRUIT</v>
          </cell>
          <cell r="E4573" t="str">
            <v>RUBUS IDAEUS AUTUMN TREASURE</v>
          </cell>
          <cell r="F4573"/>
          <cell r="G4573" t="str">
            <v xml:space="preserve">Motte Ø 4.5 </v>
          </cell>
          <cell r="H4573">
            <v>60</v>
          </cell>
          <cell r="I4573">
            <v>0</v>
          </cell>
          <cell r="J4573">
            <v>0</v>
          </cell>
        </row>
        <row r="4574">
          <cell r="B4574" t="str">
            <v>60A0106</v>
          </cell>
          <cell r="C4574" t="str">
            <v>PETIT FRUITS - FRUIT</v>
          </cell>
          <cell r="D4574" t="str">
            <v>PETIT FRUITS - FRUIT</v>
          </cell>
          <cell r="E4574" t="str">
            <v>RUBUS IDAEUS BABY DWARF®</v>
          </cell>
          <cell r="F4574"/>
          <cell r="G4574" t="str">
            <v xml:space="preserve">Motte Ø 4.5 </v>
          </cell>
          <cell r="H4574">
            <v>60</v>
          </cell>
          <cell r="I4574">
            <v>0</v>
          </cell>
          <cell r="J4574">
            <v>0</v>
          </cell>
        </row>
        <row r="4575">
          <cell r="B4575" t="str">
            <v>72A0128</v>
          </cell>
          <cell r="C4575" t="str">
            <v>PETIT FRUITS - FRUIT</v>
          </cell>
          <cell r="D4575" t="str">
            <v>PETIT FRUITS - FRUIT</v>
          </cell>
          <cell r="E4575" t="str">
            <v>RUBUS IDAEUS BABY DWARF®</v>
          </cell>
          <cell r="F4575"/>
          <cell r="G4575" t="str">
            <v xml:space="preserve">Motte Ø 4.1 </v>
          </cell>
          <cell r="H4575">
            <v>72</v>
          </cell>
          <cell r="I4575">
            <v>0</v>
          </cell>
          <cell r="J4575">
            <v>0</v>
          </cell>
        </row>
        <row r="4576">
          <cell r="B4576" t="str">
            <v>72AB0128</v>
          </cell>
          <cell r="C4576" t="str">
            <v>PETIT FRUITS BIO - FRUITBIO</v>
          </cell>
          <cell r="D4576" t="str">
            <v>PETIT FRUITS BIO - FRUITBIO</v>
          </cell>
          <cell r="E4576" t="str">
            <v>RUBUS IDAEUS BABY DWARF® BIO</v>
          </cell>
          <cell r="F4576"/>
          <cell r="G4576" t="str">
            <v xml:space="preserve">Motte Ø 4.1 </v>
          </cell>
          <cell r="H4576">
            <v>72</v>
          </cell>
          <cell r="I4576">
            <v>0</v>
          </cell>
          <cell r="J4576">
            <v>0</v>
          </cell>
        </row>
        <row r="4577">
          <cell r="B4577" t="str">
            <v>60A028</v>
          </cell>
          <cell r="C4577" t="str">
            <v>PETIT FRUITS - FRUIT</v>
          </cell>
          <cell r="D4577" t="str">
            <v>PETIT FRUITS - FRUIT</v>
          </cell>
          <cell r="E4577" t="str">
            <v>RUBUS IDAEUS BLACK JEWEL</v>
          </cell>
          <cell r="F4577"/>
          <cell r="G4577" t="str">
            <v xml:space="preserve">Motte Ø 4.5 </v>
          </cell>
          <cell r="H4577">
            <v>60</v>
          </cell>
          <cell r="I4577">
            <v>3</v>
          </cell>
          <cell r="J4577">
            <v>2</v>
          </cell>
        </row>
        <row r="4578">
          <cell r="B4578" t="str">
            <v>72A0129</v>
          </cell>
          <cell r="C4578" t="str">
            <v>PETIT FRUITS - FRUIT</v>
          </cell>
          <cell r="D4578" t="str">
            <v>PETIT FRUITS - FRUIT</v>
          </cell>
          <cell r="E4578" t="str">
            <v>RUBUS IDAEUS BLACK JEWEL</v>
          </cell>
          <cell r="F4578"/>
          <cell r="G4578" t="str">
            <v xml:space="preserve">Motte Ø 4.1 </v>
          </cell>
          <cell r="H4578">
            <v>72</v>
          </cell>
          <cell r="I4578">
            <v>16</v>
          </cell>
          <cell r="J4578">
            <v>2</v>
          </cell>
        </row>
        <row r="4579">
          <cell r="B4579" t="str">
            <v>72AB0129</v>
          </cell>
          <cell r="C4579" t="str">
            <v>PETIT FRUITS BIO - FRUITBIO</v>
          </cell>
          <cell r="D4579" t="str">
            <v>PETIT FRUITS BIO - FRUITBIO</v>
          </cell>
          <cell r="E4579" t="str">
            <v>RUBUS IDAEUS BLACK JEWEL BIO</v>
          </cell>
          <cell r="F4579"/>
          <cell r="G4579" t="str">
            <v xml:space="preserve">Motte Ø 4.1 </v>
          </cell>
          <cell r="H4579">
            <v>72</v>
          </cell>
          <cell r="I4579">
            <v>0</v>
          </cell>
          <cell r="J4579">
            <v>0</v>
          </cell>
        </row>
        <row r="4580">
          <cell r="B4580" t="str">
            <v>BP28191</v>
          </cell>
          <cell r="C4580" t="str">
            <v>PETIT FRUITS - FRUIT</v>
          </cell>
          <cell r="D4580" t="str">
            <v>PETIT FRUITS - FRUIT</v>
          </cell>
          <cell r="E4580" t="str">
            <v>RUBUS IDAEUS BLACK JEWEL BP8</v>
          </cell>
          <cell r="F4580"/>
          <cell r="G4580" t="str">
            <v xml:space="preserve">Motte Ø 8 </v>
          </cell>
          <cell r="H4580">
            <v>28</v>
          </cell>
          <cell r="I4580">
            <v>0</v>
          </cell>
          <cell r="J4580">
            <v>0</v>
          </cell>
        </row>
        <row r="4581">
          <cell r="B4581" t="str">
            <v>BP28560</v>
          </cell>
          <cell r="C4581" t="str">
            <v>PETIT FRUITS - FRUIT</v>
          </cell>
          <cell r="D4581" t="str">
            <v>PETIT FRUITS - FRUIT</v>
          </cell>
          <cell r="E4581" t="str">
            <v>RUBUS IDAEUS BLACK JEWEL BP9</v>
          </cell>
          <cell r="F4581"/>
          <cell r="G4581" t="str">
            <v xml:space="preserve">Motte Ø 9 </v>
          </cell>
          <cell r="H4581">
            <v>18</v>
          </cell>
          <cell r="I4581">
            <v>101</v>
          </cell>
          <cell r="J4581">
            <v>56</v>
          </cell>
        </row>
        <row r="4582">
          <cell r="B4582" t="str">
            <v>BP10640</v>
          </cell>
          <cell r="C4582" t="str">
            <v>PETIT FRUITS - FRUIT</v>
          </cell>
          <cell r="D4582" t="str">
            <v>PETIT FRUITS - FRUIT</v>
          </cell>
          <cell r="E4582" t="str">
            <v>RUBUS IDAEUS FALL GOLD BP8</v>
          </cell>
          <cell r="F4582"/>
          <cell r="G4582" t="str">
            <v xml:space="preserve">Motte Ø 8 </v>
          </cell>
          <cell r="H4582">
            <v>28</v>
          </cell>
          <cell r="I4582">
            <v>0</v>
          </cell>
          <cell r="J4582">
            <v>0</v>
          </cell>
        </row>
        <row r="4583">
          <cell r="B4583" t="str">
            <v>60A0109</v>
          </cell>
          <cell r="C4583" t="str">
            <v>PETIT FRUITS - FRUIT</v>
          </cell>
          <cell r="D4583" t="str">
            <v>PETIT FRUITS - FRUIT</v>
          </cell>
          <cell r="E4583" t="str">
            <v>RUBUS IDAEUS GLEN AMPLE</v>
          </cell>
          <cell r="F4583"/>
          <cell r="G4583" t="str">
            <v xml:space="preserve">Motte Ø 4.5 </v>
          </cell>
          <cell r="H4583">
            <v>60</v>
          </cell>
          <cell r="I4583">
            <v>0</v>
          </cell>
          <cell r="J4583">
            <v>0</v>
          </cell>
        </row>
        <row r="4584">
          <cell r="B4584" t="str">
            <v>72A0130</v>
          </cell>
          <cell r="C4584" t="str">
            <v>PETIT FRUITS - FRUIT</v>
          </cell>
          <cell r="D4584" t="str">
            <v>PETIT FRUITS - FRUIT</v>
          </cell>
          <cell r="E4584" t="str">
            <v>RUBUS IDAEUS GLEN AMPLE®</v>
          </cell>
          <cell r="F4584"/>
          <cell r="G4584" t="str">
            <v xml:space="preserve">Motte Ø 4.1 </v>
          </cell>
          <cell r="H4584">
            <v>72</v>
          </cell>
          <cell r="I4584">
            <v>0</v>
          </cell>
          <cell r="J4584">
            <v>0</v>
          </cell>
        </row>
        <row r="4585">
          <cell r="B4585" t="str">
            <v>72AB0130</v>
          </cell>
          <cell r="C4585" t="str">
            <v>PETIT FRUITS BIO - FRUITBIO</v>
          </cell>
          <cell r="D4585" t="str">
            <v>PETIT FRUITS BIO - FRUITBIO</v>
          </cell>
          <cell r="E4585" t="str">
            <v>RUBUS IDAEUS GLEN AMPLE® BIO</v>
          </cell>
          <cell r="F4585"/>
          <cell r="G4585" t="str">
            <v xml:space="preserve">Motte Ø 4.1 </v>
          </cell>
          <cell r="H4585">
            <v>72</v>
          </cell>
          <cell r="I4585">
            <v>0</v>
          </cell>
          <cell r="J4585">
            <v>0</v>
          </cell>
        </row>
        <row r="4586">
          <cell r="B4586" t="str">
            <v>60A029</v>
          </cell>
          <cell r="C4586" t="str">
            <v>PETIT FRUITS - FRUIT</v>
          </cell>
          <cell r="D4586" t="str">
            <v>PETIT FRUITS - FRUIT</v>
          </cell>
          <cell r="E4586" t="str">
            <v>RUBUS IDAEUS GLEN COE</v>
          </cell>
          <cell r="F4586"/>
          <cell r="G4586" t="str">
            <v xml:space="preserve">Motte Ø 4.5 </v>
          </cell>
          <cell r="H4586">
            <v>60</v>
          </cell>
          <cell r="I4586">
            <v>0</v>
          </cell>
          <cell r="J4586">
            <v>0</v>
          </cell>
        </row>
        <row r="4587">
          <cell r="B4587" t="str">
            <v>72A0131</v>
          </cell>
          <cell r="C4587" t="str">
            <v>PETIT FRUITS - FRUIT</v>
          </cell>
          <cell r="D4587" t="str">
            <v>PETIT FRUITS - FRUIT</v>
          </cell>
          <cell r="E4587" t="str">
            <v>RUBUS IDAEUS GLEN COE</v>
          </cell>
          <cell r="F4587"/>
          <cell r="G4587" t="str">
            <v xml:space="preserve">Motte Ø 4.1 </v>
          </cell>
          <cell r="H4587">
            <v>72</v>
          </cell>
          <cell r="I4587">
            <v>0</v>
          </cell>
          <cell r="J4587">
            <v>0</v>
          </cell>
        </row>
        <row r="4588">
          <cell r="B4588" t="str">
            <v>72AB0131</v>
          </cell>
          <cell r="C4588" t="str">
            <v>PETIT FRUITS BIO - FRUITBIO</v>
          </cell>
          <cell r="D4588" t="str">
            <v>PETIT FRUITS BIO - FRUITBIO</v>
          </cell>
          <cell r="E4588" t="str">
            <v>RUBUS IDAEUS GLEN COE BIO</v>
          </cell>
          <cell r="F4588"/>
          <cell r="G4588" t="str">
            <v xml:space="preserve">Motte Ø 4.1 </v>
          </cell>
          <cell r="H4588">
            <v>72</v>
          </cell>
          <cell r="I4588">
            <v>0</v>
          </cell>
          <cell r="J4588">
            <v>0</v>
          </cell>
        </row>
        <row r="4589">
          <cell r="B4589" t="str">
            <v>BP25429</v>
          </cell>
          <cell r="C4589" t="str">
            <v>PETIT FRUITS - FRUIT</v>
          </cell>
          <cell r="D4589" t="str">
            <v>PETIT FRUITS - FRUIT</v>
          </cell>
          <cell r="E4589" t="str">
            <v>RUBUS IDAEUS GLEN COE BP8</v>
          </cell>
          <cell r="F4589"/>
          <cell r="G4589" t="str">
            <v xml:space="preserve">Motte Ø 8 </v>
          </cell>
          <cell r="H4589">
            <v>28</v>
          </cell>
          <cell r="I4589">
            <v>0</v>
          </cell>
          <cell r="J4589">
            <v>0</v>
          </cell>
        </row>
        <row r="4590">
          <cell r="B4590" t="str">
            <v>BP28561</v>
          </cell>
          <cell r="C4590" t="str">
            <v>PETIT FRUITS - FRUIT</v>
          </cell>
          <cell r="D4590" t="str">
            <v>PETIT FRUITS - FRUIT</v>
          </cell>
          <cell r="E4590" t="str">
            <v>RUBUS IDAEUS GLEN COE BP9</v>
          </cell>
          <cell r="F4590"/>
          <cell r="G4590" t="str">
            <v xml:space="preserve">Motte Ø 9 </v>
          </cell>
          <cell r="H4590">
            <v>18</v>
          </cell>
          <cell r="I4590">
            <v>94</v>
          </cell>
          <cell r="J4590">
            <v>0</v>
          </cell>
        </row>
        <row r="4591">
          <cell r="B4591" t="str">
            <v>60A030</v>
          </cell>
          <cell r="C4591" t="str">
            <v>PETIT FRUITS - FRUIT</v>
          </cell>
          <cell r="D4591" t="str">
            <v>PETIT FRUITS - FRUIT</v>
          </cell>
          <cell r="E4591" t="str">
            <v>RUBUS IDAEUS GOLDEN EVEREST</v>
          </cell>
          <cell r="F4591"/>
          <cell r="G4591" t="str">
            <v xml:space="preserve">Motte Ø 4.5 </v>
          </cell>
          <cell r="H4591">
            <v>60</v>
          </cell>
          <cell r="I4591">
            <v>24</v>
          </cell>
          <cell r="J4591">
            <v>3</v>
          </cell>
        </row>
        <row r="4592">
          <cell r="B4592" t="str">
            <v>72A0132</v>
          </cell>
          <cell r="C4592" t="str">
            <v>PETIT FRUITS - FRUIT</v>
          </cell>
          <cell r="D4592" t="str">
            <v>PETIT FRUITS - FRUIT</v>
          </cell>
          <cell r="E4592" t="str">
            <v>RUBUS IDAEUS GOLDEN EVEREST</v>
          </cell>
          <cell r="F4592"/>
          <cell r="G4592" t="str">
            <v xml:space="preserve">Motte Ø 4.1 </v>
          </cell>
          <cell r="H4592">
            <v>72</v>
          </cell>
          <cell r="I4592">
            <v>85</v>
          </cell>
          <cell r="J4592">
            <v>25</v>
          </cell>
        </row>
        <row r="4593">
          <cell r="B4593" t="str">
            <v>72AB0132</v>
          </cell>
          <cell r="C4593" t="str">
            <v>PETIT FRUITS BIO - FRUITBIO</v>
          </cell>
          <cell r="D4593" t="str">
            <v>PETIT FRUITS BIO - FRUITBIO</v>
          </cell>
          <cell r="E4593" t="str">
            <v>RUBUS IDAEUS GOLDEN EVEREST BIO</v>
          </cell>
          <cell r="F4593"/>
          <cell r="G4593" t="str">
            <v xml:space="preserve">Motte Ø 4.1 </v>
          </cell>
          <cell r="H4593">
            <v>72</v>
          </cell>
          <cell r="I4593">
            <v>3</v>
          </cell>
          <cell r="J4593">
            <v>0</v>
          </cell>
        </row>
        <row r="4594">
          <cell r="B4594" t="str">
            <v>BP28189</v>
          </cell>
          <cell r="C4594" t="str">
            <v>PETIT FRUITS - FRUIT</v>
          </cell>
          <cell r="D4594" t="str">
            <v>PETIT FRUITS - FRUIT</v>
          </cell>
          <cell r="E4594" t="str">
            <v>RUBUS IDAEUS GOLDEN EVEREST BP8</v>
          </cell>
          <cell r="F4594"/>
          <cell r="G4594" t="str">
            <v xml:space="preserve">Motte Ø 8 </v>
          </cell>
          <cell r="H4594">
            <v>28</v>
          </cell>
          <cell r="I4594">
            <v>0</v>
          </cell>
          <cell r="J4594">
            <v>0</v>
          </cell>
        </row>
        <row r="4595">
          <cell r="B4595" t="str">
            <v>BP28562</v>
          </cell>
          <cell r="C4595" t="str">
            <v>PETIT FRUITS - FRUIT</v>
          </cell>
          <cell r="D4595" t="str">
            <v>PETIT FRUITS - FRUIT</v>
          </cell>
          <cell r="E4595" t="str">
            <v>RUBUS IDAEUS GOLDEN EVEREST BP9</v>
          </cell>
          <cell r="F4595"/>
          <cell r="G4595" t="str">
            <v xml:space="preserve">Motte Ø 9 </v>
          </cell>
          <cell r="H4595">
            <v>18</v>
          </cell>
          <cell r="I4595">
            <v>379</v>
          </cell>
          <cell r="J4595">
            <v>185</v>
          </cell>
        </row>
        <row r="4596">
          <cell r="B4596" t="str">
            <v>60A0110</v>
          </cell>
          <cell r="C4596" t="str">
            <v>PETIT FRUITS - FRUIT</v>
          </cell>
          <cell r="D4596" t="str">
            <v>PETIT FRUITS - FRUIT</v>
          </cell>
          <cell r="E4596" t="str">
            <v>RUBUS IDAEUS GOODASGOLD®</v>
          </cell>
          <cell r="F4596"/>
          <cell r="G4596" t="str">
            <v xml:space="preserve">Motte Ø 4.5 </v>
          </cell>
          <cell r="H4596">
            <v>60</v>
          </cell>
          <cell r="I4596">
            <v>0</v>
          </cell>
          <cell r="J4596">
            <v>0</v>
          </cell>
        </row>
        <row r="4597">
          <cell r="B4597" t="str">
            <v>72A0133</v>
          </cell>
          <cell r="C4597" t="str">
            <v>PETIT FRUITS - FRUIT</v>
          </cell>
          <cell r="D4597" t="str">
            <v>PETIT FRUITS - FRUIT</v>
          </cell>
          <cell r="E4597" t="str">
            <v>RUBUS IDAEUS GOODASGOLD®</v>
          </cell>
          <cell r="F4597"/>
          <cell r="G4597" t="str">
            <v xml:space="preserve">Motte Ø 4.1 </v>
          </cell>
          <cell r="H4597">
            <v>72</v>
          </cell>
          <cell r="I4597">
            <v>8</v>
          </cell>
          <cell r="J4597">
            <v>1</v>
          </cell>
        </row>
        <row r="4598">
          <cell r="B4598" t="str">
            <v>72AB0133</v>
          </cell>
          <cell r="C4598" t="str">
            <v>PETIT FRUITS BIO - FRUITBIO</v>
          </cell>
          <cell r="D4598" t="str">
            <v>PETIT FRUITS BIO - FRUITBIO</v>
          </cell>
          <cell r="E4598" t="str">
            <v>RUBUS IDAEUS GOODASGOLD® BIO</v>
          </cell>
          <cell r="F4598"/>
          <cell r="G4598" t="str">
            <v xml:space="preserve">Motte Ø 4.1 </v>
          </cell>
          <cell r="H4598">
            <v>72</v>
          </cell>
          <cell r="I4598">
            <v>0</v>
          </cell>
          <cell r="J4598">
            <v>0</v>
          </cell>
        </row>
        <row r="4599">
          <cell r="B4599" t="str">
            <v>72A0134</v>
          </cell>
          <cell r="C4599" t="str">
            <v>PETIT FRUITS - FRUIT</v>
          </cell>
          <cell r="D4599" t="str">
            <v>PETIT FRUITS - FRUIT</v>
          </cell>
          <cell r="E4599" t="str">
            <v>RUBUS IDAEUS GRAND HERITAGE</v>
          </cell>
          <cell r="F4599"/>
          <cell r="G4599" t="str">
            <v xml:space="preserve">Motte Ø 4.1 </v>
          </cell>
          <cell r="H4599">
            <v>72</v>
          </cell>
          <cell r="I4599">
            <v>348</v>
          </cell>
          <cell r="J4599">
            <v>348</v>
          </cell>
        </row>
        <row r="4600">
          <cell r="B4600" t="str">
            <v>72AB0134</v>
          </cell>
          <cell r="C4600" t="str">
            <v>PETIT FRUITS BIO - FRUITBIO</v>
          </cell>
          <cell r="D4600" t="str">
            <v>PETIT FRUITS BIO - FRUITBIO</v>
          </cell>
          <cell r="E4600" t="str">
            <v>RUBUS IDAEUS GRAND HERITAGE BIO</v>
          </cell>
          <cell r="F4600"/>
          <cell r="G4600" t="str">
            <v xml:space="preserve">Motte Ø 4.1 </v>
          </cell>
          <cell r="H4600">
            <v>72</v>
          </cell>
          <cell r="I4600">
            <v>0</v>
          </cell>
          <cell r="J4600">
            <v>0</v>
          </cell>
        </row>
        <row r="4601">
          <cell r="B4601" t="str">
            <v>60A031</v>
          </cell>
          <cell r="C4601" t="str">
            <v>PETIT FRUITS - FRUIT</v>
          </cell>
          <cell r="D4601" t="str">
            <v>PETIT FRUITS - FRUIT</v>
          </cell>
          <cell r="E4601" t="str">
            <v>RUBUS IDAEUS HERITAGE</v>
          </cell>
          <cell r="F4601"/>
          <cell r="G4601" t="str">
            <v xml:space="preserve">Motte Ø 4.5 </v>
          </cell>
          <cell r="H4601">
            <v>60</v>
          </cell>
          <cell r="I4601">
            <v>120</v>
          </cell>
          <cell r="J4601">
            <v>13</v>
          </cell>
        </row>
        <row r="4602">
          <cell r="B4602" t="str">
            <v>72A0135</v>
          </cell>
          <cell r="C4602" t="str">
            <v>PETIT FRUITS - FRUIT</v>
          </cell>
          <cell r="D4602" t="str">
            <v>PETIT FRUITS - FRUIT</v>
          </cell>
          <cell r="E4602" t="str">
            <v>RUBUS IDAEUS HERITAGE</v>
          </cell>
          <cell r="F4602"/>
          <cell r="G4602" t="str">
            <v xml:space="preserve">Motte Ø 4.1 </v>
          </cell>
          <cell r="H4602">
            <v>72</v>
          </cell>
          <cell r="I4602">
            <v>555</v>
          </cell>
          <cell r="J4602">
            <v>25</v>
          </cell>
        </row>
        <row r="4603">
          <cell r="B4603" t="str">
            <v>104A004</v>
          </cell>
          <cell r="C4603" t="str">
            <v>PETIT FRUITS - FRUIT</v>
          </cell>
          <cell r="D4603" t="str">
            <v>PETIT FRUITS - FRUIT</v>
          </cell>
          <cell r="E4603" t="str">
            <v>RUBUS IDAEUS HERITAGE</v>
          </cell>
          <cell r="F4603"/>
          <cell r="G4603" t="str">
            <v xml:space="preserve">Motte Ø 3.5 </v>
          </cell>
          <cell r="H4603">
            <v>104</v>
          </cell>
          <cell r="I4603">
            <v>50</v>
          </cell>
          <cell r="J4603">
            <v>1</v>
          </cell>
        </row>
        <row r="4604">
          <cell r="B4604" t="str">
            <v>72AB0135</v>
          </cell>
          <cell r="C4604" t="str">
            <v>PETIT FRUITS BIO - FRUITBIO</v>
          </cell>
          <cell r="D4604" t="str">
            <v>PETIT FRUITS BIO - FRUITBIO</v>
          </cell>
          <cell r="E4604" t="str">
            <v>RUBUS IDAEUS HERITAGE BIO</v>
          </cell>
          <cell r="F4604"/>
          <cell r="G4604" t="str">
            <v xml:space="preserve">Motte Ø 4.1 </v>
          </cell>
          <cell r="H4604">
            <v>72</v>
          </cell>
          <cell r="I4604">
            <v>5</v>
          </cell>
          <cell r="J4604">
            <v>0</v>
          </cell>
        </row>
        <row r="4605">
          <cell r="B4605" t="str">
            <v>BP10639</v>
          </cell>
          <cell r="C4605" t="str">
            <v>PETIT FRUITS - FRUIT</v>
          </cell>
          <cell r="D4605" t="str">
            <v>PETIT FRUITS - FRUIT</v>
          </cell>
          <cell r="E4605" t="str">
            <v>RUBUS IDAEUS HERITAGE BP8</v>
          </cell>
          <cell r="F4605"/>
          <cell r="G4605" t="str">
            <v xml:space="preserve">Motte Ø 8 </v>
          </cell>
          <cell r="H4605">
            <v>28</v>
          </cell>
          <cell r="I4605">
            <v>698</v>
          </cell>
          <cell r="J4605">
            <v>0</v>
          </cell>
        </row>
        <row r="4606">
          <cell r="B4606" t="str">
            <v>60A033</v>
          </cell>
          <cell r="C4606" t="str">
            <v>PETIT FRUITS - FRUIT</v>
          </cell>
          <cell r="D4606" t="str">
            <v>PETIT FRUITS - FRUIT</v>
          </cell>
          <cell r="E4606" t="str">
            <v>RUBUS IDAEUS HIMBO TOP ®</v>
          </cell>
          <cell r="F4606"/>
          <cell r="G4606" t="str">
            <v xml:space="preserve">Motte Ø 4.5 </v>
          </cell>
          <cell r="H4606">
            <v>60</v>
          </cell>
          <cell r="I4606">
            <v>1</v>
          </cell>
          <cell r="J4606">
            <v>0</v>
          </cell>
        </row>
        <row r="4607">
          <cell r="B4607" t="str">
            <v>104A013</v>
          </cell>
          <cell r="C4607" t="str">
            <v>PETIT FRUITS - FRUIT</v>
          </cell>
          <cell r="D4607" t="str">
            <v>PETIT FRUITS - FRUIT</v>
          </cell>
          <cell r="E4607" t="str">
            <v>RUBUS IDAEUS HIMBO TOP ®</v>
          </cell>
          <cell r="F4607"/>
          <cell r="G4607" t="str">
            <v xml:space="preserve">Motte Ø 3.5 </v>
          </cell>
          <cell r="H4607">
            <v>104</v>
          </cell>
          <cell r="I4607">
            <v>0</v>
          </cell>
          <cell r="J4607">
            <v>0</v>
          </cell>
        </row>
        <row r="4608">
          <cell r="B4608" t="str">
            <v>BP28193</v>
          </cell>
          <cell r="C4608" t="str">
            <v>PETIT FRUITS - FRUIT</v>
          </cell>
          <cell r="D4608" t="str">
            <v>PETIT FRUITS - FRUIT</v>
          </cell>
          <cell r="E4608" t="str">
            <v>RUBUS IDAEUS HIMBO TOP® BP8</v>
          </cell>
          <cell r="F4608"/>
          <cell r="G4608" t="str">
            <v xml:space="preserve">Motte Ø 8 </v>
          </cell>
          <cell r="H4608">
            <v>28</v>
          </cell>
          <cell r="I4608">
            <v>0</v>
          </cell>
          <cell r="J4608">
            <v>0</v>
          </cell>
        </row>
        <row r="4609">
          <cell r="B4609" t="str">
            <v>BP28564</v>
          </cell>
          <cell r="C4609" t="str">
            <v>PETIT FRUITS - FRUIT</v>
          </cell>
          <cell r="D4609" t="str">
            <v>PETIT FRUITS - FRUIT</v>
          </cell>
          <cell r="E4609" t="str">
            <v>RUBUS IDAEUS HIMBO TOP® BP9</v>
          </cell>
          <cell r="F4609"/>
          <cell r="G4609" t="str">
            <v xml:space="preserve">Motte Ø 9 </v>
          </cell>
          <cell r="H4609">
            <v>18</v>
          </cell>
          <cell r="I4609">
            <v>152</v>
          </cell>
          <cell r="J4609">
            <v>0</v>
          </cell>
        </row>
        <row r="4610">
          <cell r="B4610" t="str">
            <v>72A0136</v>
          </cell>
          <cell r="C4610" t="str">
            <v>PETIT FRUITS - FRUIT</v>
          </cell>
          <cell r="D4610" t="str">
            <v>PETIT FRUITS - FRUIT</v>
          </cell>
          <cell r="E4610" t="str">
            <v>RUBUS IDAEUS LITTLE ORANGELINA ®</v>
          </cell>
          <cell r="F4610"/>
          <cell r="G4610" t="str">
            <v xml:space="preserve">Motte Ø 4.1 </v>
          </cell>
          <cell r="H4610">
            <v>72</v>
          </cell>
          <cell r="I4610">
            <v>0</v>
          </cell>
          <cell r="J4610">
            <v>0</v>
          </cell>
        </row>
        <row r="4611">
          <cell r="B4611" t="str">
            <v>72AB0136</v>
          </cell>
          <cell r="C4611" t="str">
            <v>PETIT FRUITS BIO - FRUITBIO</v>
          </cell>
          <cell r="D4611" t="str">
            <v>PETIT FRUITS BIO - FRUITBIO</v>
          </cell>
          <cell r="E4611" t="str">
            <v>RUBUS IDAEUS LITTLE ORANGELINA ®  BIO</v>
          </cell>
          <cell r="F4611"/>
          <cell r="G4611" t="str">
            <v xml:space="preserve">Motte Ø 4.1 </v>
          </cell>
          <cell r="H4611">
            <v>72</v>
          </cell>
          <cell r="I4611">
            <v>0</v>
          </cell>
          <cell r="J4611">
            <v>0</v>
          </cell>
        </row>
        <row r="4612">
          <cell r="B4612" t="str">
            <v>60A034</v>
          </cell>
          <cell r="C4612" t="str">
            <v>PETIT FRUITS - FRUIT</v>
          </cell>
          <cell r="D4612" t="str">
            <v>PETIT FRUITS - FRUIT</v>
          </cell>
          <cell r="E4612" t="str">
            <v>RUBUS IDAEUS LITTLE SWEET SISTER</v>
          </cell>
          <cell r="F4612"/>
          <cell r="G4612" t="str">
            <v xml:space="preserve">Motte Ø 4.5 </v>
          </cell>
          <cell r="H4612">
            <v>60</v>
          </cell>
          <cell r="I4612">
            <v>8</v>
          </cell>
          <cell r="J4612">
            <v>3</v>
          </cell>
        </row>
        <row r="4613">
          <cell r="B4613" t="str">
            <v>72A0137</v>
          </cell>
          <cell r="C4613" t="str">
            <v>PETIT FRUITS - FRUIT</v>
          </cell>
          <cell r="D4613" t="str">
            <v>PETIT FRUITS - FRUIT</v>
          </cell>
          <cell r="E4613" t="str">
            <v>RUBUS IDAEUS LITTLE SWEET SISTER®</v>
          </cell>
          <cell r="F4613"/>
          <cell r="G4613" t="str">
            <v xml:space="preserve">Motte Ø 4.1 </v>
          </cell>
          <cell r="H4613">
            <v>72</v>
          </cell>
          <cell r="I4613">
            <v>12</v>
          </cell>
          <cell r="J4613">
            <v>1</v>
          </cell>
        </row>
        <row r="4614">
          <cell r="B4614" t="str">
            <v>72AB0137</v>
          </cell>
          <cell r="C4614" t="str">
            <v>PETIT FRUITS BIO - FRUITBIO</v>
          </cell>
          <cell r="D4614" t="str">
            <v>PETIT FRUITS BIO - FRUITBIO</v>
          </cell>
          <cell r="E4614" t="str">
            <v>RUBUS IDAEUS LITTLE SWEET SISTER® BIO</v>
          </cell>
          <cell r="F4614"/>
          <cell r="G4614" t="str">
            <v xml:space="preserve">Motte Ø 4.1 </v>
          </cell>
          <cell r="H4614">
            <v>72</v>
          </cell>
          <cell r="I4614">
            <v>0</v>
          </cell>
          <cell r="J4614">
            <v>0</v>
          </cell>
        </row>
        <row r="4615">
          <cell r="B4615" t="str">
            <v>60A035</v>
          </cell>
          <cell r="C4615" t="str">
            <v>PETIT FRUITS - FRUIT</v>
          </cell>
          <cell r="D4615" t="str">
            <v>PETIT FRUITS - FRUIT</v>
          </cell>
          <cell r="E4615" t="str">
            <v>RUBUS IDAEUS MALLING PROMISE</v>
          </cell>
          <cell r="F4615"/>
          <cell r="G4615" t="str">
            <v xml:space="preserve">Motte Ø 4.5 </v>
          </cell>
          <cell r="H4615">
            <v>60</v>
          </cell>
          <cell r="I4615">
            <v>20</v>
          </cell>
          <cell r="J4615">
            <v>4</v>
          </cell>
        </row>
        <row r="4616">
          <cell r="B4616" t="str">
            <v>72A0138</v>
          </cell>
          <cell r="C4616" t="str">
            <v>PETIT FRUITS - FRUIT</v>
          </cell>
          <cell r="D4616" t="str">
            <v>PETIT FRUITS - FRUIT</v>
          </cell>
          <cell r="E4616" t="str">
            <v>RUBUS IDAEUS MALLING PROMISE</v>
          </cell>
          <cell r="F4616"/>
          <cell r="G4616" t="str">
            <v xml:space="preserve">Motte Ø 4.1 </v>
          </cell>
          <cell r="H4616">
            <v>72</v>
          </cell>
          <cell r="I4616">
            <v>103</v>
          </cell>
          <cell r="J4616">
            <v>46</v>
          </cell>
        </row>
        <row r="4617">
          <cell r="B4617" t="str">
            <v>72AB0138</v>
          </cell>
          <cell r="C4617" t="str">
            <v>PETIT FRUITS BIO - FRUITBIO</v>
          </cell>
          <cell r="D4617" t="str">
            <v>PETIT FRUITS BIO - FRUITBIO</v>
          </cell>
          <cell r="E4617" t="str">
            <v>RUBUS IDAEUS MALLING PROMISE BIO</v>
          </cell>
          <cell r="F4617"/>
          <cell r="G4617" t="str">
            <v xml:space="preserve">Motte Ø 4.1 </v>
          </cell>
          <cell r="H4617">
            <v>72</v>
          </cell>
          <cell r="I4617">
            <v>1</v>
          </cell>
          <cell r="J4617">
            <v>-1</v>
          </cell>
        </row>
        <row r="4618">
          <cell r="B4618" t="str">
            <v>BP10641</v>
          </cell>
          <cell r="C4618" t="str">
            <v>PETIT FRUITS - FRUIT</v>
          </cell>
          <cell r="D4618" t="str">
            <v>PETIT FRUITS - FRUIT</v>
          </cell>
          <cell r="E4618" t="str">
            <v>RUBUS IDAEUS MALLING PROMISE BP8</v>
          </cell>
          <cell r="F4618"/>
          <cell r="G4618" t="str">
            <v xml:space="preserve">Motte Ø 8 </v>
          </cell>
          <cell r="H4618">
            <v>28</v>
          </cell>
          <cell r="I4618">
            <v>0</v>
          </cell>
          <cell r="J4618">
            <v>0</v>
          </cell>
        </row>
        <row r="4619">
          <cell r="B4619" t="str">
            <v>BP28568</v>
          </cell>
          <cell r="C4619" t="str">
            <v>PETIT FRUITS - FRUIT</v>
          </cell>
          <cell r="D4619" t="str">
            <v>PETIT FRUITS - FRUIT</v>
          </cell>
          <cell r="E4619" t="str">
            <v>RUBUS IDAEUS MALLING PROMISE BP9</v>
          </cell>
          <cell r="F4619"/>
          <cell r="G4619" t="str">
            <v xml:space="preserve">Motte Ø 9 </v>
          </cell>
          <cell r="H4619">
            <v>18</v>
          </cell>
          <cell r="I4619">
            <v>399</v>
          </cell>
          <cell r="J4619">
            <v>100</v>
          </cell>
        </row>
        <row r="4620">
          <cell r="B4620" t="str">
            <v>60A036</v>
          </cell>
          <cell r="C4620" t="str">
            <v>PETIT FRUITS - FRUIT</v>
          </cell>
          <cell r="D4620" t="str">
            <v>PETIT FRUITS - FRUIT</v>
          </cell>
          <cell r="E4620" t="str">
            <v>RUBUS IDAEUS MEEKER</v>
          </cell>
          <cell r="F4620"/>
          <cell r="G4620" t="str">
            <v xml:space="preserve">Motte Ø 4.5 </v>
          </cell>
          <cell r="H4620">
            <v>60</v>
          </cell>
          <cell r="I4620">
            <v>0</v>
          </cell>
          <cell r="J4620">
            <v>0</v>
          </cell>
        </row>
        <row r="4621">
          <cell r="B4621" t="str">
            <v>72A0139</v>
          </cell>
          <cell r="C4621" t="str">
            <v>PETIT FRUITS - FRUIT</v>
          </cell>
          <cell r="D4621" t="str">
            <v>PETIT FRUITS - FRUIT</v>
          </cell>
          <cell r="E4621" t="str">
            <v>RUBUS IDAEUS MEEKER</v>
          </cell>
          <cell r="F4621"/>
          <cell r="G4621" t="str">
            <v xml:space="preserve">Motte Ø 4.1 </v>
          </cell>
          <cell r="H4621">
            <v>72</v>
          </cell>
          <cell r="I4621">
            <v>12</v>
          </cell>
          <cell r="J4621">
            <v>2</v>
          </cell>
        </row>
        <row r="4622">
          <cell r="B4622" t="str">
            <v>104A014</v>
          </cell>
          <cell r="C4622" t="str">
            <v>PETIT FRUITS - FRUIT</v>
          </cell>
          <cell r="D4622" t="str">
            <v>PETIT FRUITS - FRUIT</v>
          </cell>
          <cell r="E4622" t="str">
            <v>RUBUS IDAEUS MEEKER</v>
          </cell>
          <cell r="F4622"/>
          <cell r="G4622" t="str">
            <v xml:space="preserve">Motte Ø 3.5 </v>
          </cell>
          <cell r="H4622">
            <v>104</v>
          </cell>
          <cell r="I4622">
            <v>0</v>
          </cell>
          <cell r="J4622">
            <v>0</v>
          </cell>
        </row>
        <row r="4623">
          <cell r="B4623" t="str">
            <v>72AB0139</v>
          </cell>
          <cell r="C4623" t="str">
            <v>PETIT FRUITS BIO - FRUITBIO</v>
          </cell>
          <cell r="D4623" t="str">
            <v>PETIT FRUITS BIO - FRUITBIO</v>
          </cell>
          <cell r="E4623" t="str">
            <v>RUBUS IDAEUS MEEKER BIO</v>
          </cell>
          <cell r="F4623"/>
          <cell r="G4623" t="str">
            <v xml:space="preserve">Motte Ø 4.1 </v>
          </cell>
          <cell r="H4623">
            <v>72</v>
          </cell>
          <cell r="I4623">
            <v>0</v>
          </cell>
          <cell r="J4623">
            <v>0</v>
          </cell>
        </row>
        <row r="4624">
          <cell r="B4624" t="str">
            <v>60A0118</v>
          </cell>
          <cell r="C4624" t="str">
            <v>PETIT FRUITS - FRUIT</v>
          </cell>
          <cell r="D4624" t="str">
            <v>PETIT FRUITS - FRUIT</v>
          </cell>
          <cell r="E4624" t="str">
            <v>RUBUS IDAEUS SANIBELLE®</v>
          </cell>
          <cell r="F4624"/>
          <cell r="G4624" t="str">
            <v xml:space="preserve">Motte Ø 4.5 </v>
          </cell>
          <cell r="H4624">
            <v>60</v>
          </cell>
          <cell r="I4624">
            <v>0</v>
          </cell>
          <cell r="J4624">
            <v>0</v>
          </cell>
        </row>
        <row r="4625">
          <cell r="B4625" t="str">
            <v>72A0145</v>
          </cell>
          <cell r="C4625" t="str">
            <v>PETIT FRUITS - FRUIT</v>
          </cell>
          <cell r="D4625" t="str">
            <v>PETIT FRUITS - FRUIT</v>
          </cell>
          <cell r="E4625" t="str">
            <v>RUBUS IDAEUS SANIBELLE®</v>
          </cell>
          <cell r="F4625"/>
          <cell r="G4625" t="str">
            <v xml:space="preserve">Motte Ø 4.1 </v>
          </cell>
          <cell r="H4625">
            <v>72</v>
          </cell>
          <cell r="I4625">
            <v>0</v>
          </cell>
          <cell r="J4625">
            <v>0</v>
          </cell>
        </row>
        <row r="4626">
          <cell r="B4626" t="str">
            <v>72AB0145</v>
          </cell>
          <cell r="C4626" t="str">
            <v>PETIT FRUITS BIO - FRUITBIO</v>
          </cell>
          <cell r="D4626" t="str">
            <v>PETIT FRUITS BIO - FRUITBIO</v>
          </cell>
          <cell r="E4626" t="str">
            <v>RUBUS IDAEUS SANIBELLE® BIO</v>
          </cell>
          <cell r="F4626"/>
          <cell r="G4626" t="str">
            <v xml:space="preserve">Motte Ø 4.1 </v>
          </cell>
          <cell r="H4626">
            <v>72</v>
          </cell>
          <cell r="I4626">
            <v>0</v>
          </cell>
          <cell r="J4626">
            <v>0</v>
          </cell>
        </row>
        <row r="4627">
          <cell r="B4627" t="str">
            <v>60A0151</v>
          </cell>
          <cell r="C4627" t="str">
            <v>PETIT FRUITS - FRUIT</v>
          </cell>
          <cell r="D4627" t="str">
            <v>PETIT FRUITS - FRUIT</v>
          </cell>
          <cell r="E4627" t="str">
            <v>RUBUS IDAEUS SCHLARAFFIA PLENTIFUL ®</v>
          </cell>
          <cell r="F4627"/>
          <cell r="G4627" t="str">
            <v xml:space="preserve">Motte Ø 4.5 </v>
          </cell>
          <cell r="H4627">
            <v>60</v>
          </cell>
          <cell r="I4627">
            <v>0</v>
          </cell>
          <cell r="J4627">
            <v>0</v>
          </cell>
        </row>
        <row r="4628">
          <cell r="B4628" t="str">
            <v>72A0146</v>
          </cell>
          <cell r="C4628" t="str">
            <v>PETIT FRUITS - FRUIT</v>
          </cell>
          <cell r="D4628" t="str">
            <v>PETIT FRUITS - FRUIT</v>
          </cell>
          <cell r="E4628" t="str">
            <v>RUBUS IDAEUS SCHLARAFFIA® GOLDDIGGER®</v>
          </cell>
          <cell r="F4628"/>
          <cell r="G4628" t="str">
            <v xml:space="preserve">Motte Ø 4.1 </v>
          </cell>
          <cell r="H4628">
            <v>72</v>
          </cell>
          <cell r="I4628">
            <v>0</v>
          </cell>
          <cell r="J4628">
            <v>0</v>
          </cell>
        </row>
        <row r="4629">
          <cell r="B4629" t="str">
            <v>72AB0146</v>
          </cell>
          <cell r="C4629" t="str">
            <v>PETIT FRUITS BIO - FRUITBIO</v>
          </cell>
          <cell r="D4629" t="str">
            <v>PETIT FRUITS BIO - FRUITBIO</v>
          </cell>
          <cell r="E4629" t="str">
            <v>RUBUS IDAEUS SCHLARAFFIA® GOLDDIGGER®BIO</v>
          </cell>
          <cell r="F4629"/>
          <cell r="G4629" t="str">
            <v xml:space="preserve">Motte Ø 4.1 </v>
          </cell>
          <cell r="H4629">
            <v>72</v>
          </cell>
          <cell r="I4629">
            <v>0</v>
          </cell>
          <cell r="J4629">
            <v>0</v>
          </cell>
        </row>
        <row r="4630">
          <cell r="B4630" t="str">
            <v>72A0147</v>
          </cell>
          <cell r="C4630" t="str">
            <v>PETIT FRUITS - FRUIT</v>
          </cell>
          <cell r="D4630" t="str">
            <v>PETIT FRUITS - FRUIT</v>
          </cell>
          <cell r="E4630" t="str">
            <v>RUBUS IDAEUS SCHLARAFFIA® NASCHMICH®</v>
          </cell>
          <cell r="F4630"/>
          <cell r="G4630" t="str">
            <v xml:space="preserve">Motte Ø 4.1 </v>
          </cell>
          <cell r="H4630">
            <v>72</v>
          </cell>
          <cell r="I4630">
            <v>0</v>
          </cell>
          <cell r="J4630">
            <v>0</v>
          </cell>
        </row>
        <row r="4631">
          <cell r="B4631" t="str">
            <v>72AB0147</v>
          </cell>
          <cell r="C4631" t="str">
            <v>PETIT FRUITS BIO - FRUITBIO</v>
          </cell>
          <cell r="D4631" t="str">
            <v>PETIT FRUITS BIO - FRUITBIO</v>
          </cell>
          <cell r="E4631" t="str">
            <v>RUBUS IDAEUS SCHLARAFFIA® NASCHMICH® BIO</v>
          </cell>
          <cell r="F4631"/>
          <cell r="G4631" t="str">
            <v xml:space="preserve">Motte Ø 4.1 </v>
          </cell>
          <cell r="H4631">
            <v>72</v>
          </cell>
          <cell r="I4631">
            <v>0</v>
          </cell>
          <cell r="J4631">
            <v>0</v>
          </cell>
        </row>
        <row r="4632">
          <cell r="B4632" t="str">
            <v>72A0148</v>
          </cell>
          <cell r="C4632" t="str">
            <v>PETIT FRUITS - FRUIT</v>
          </cell>
          <cell r="D4632" t="str">
            <v>PETIT FRUITS - FRUIT</v>
          </cell>
          <cell r="E4632" t="str">
            <v>RUBUS IDAEUS SCHLARAFFIA® PLENTIFUL®</v>
          </cell>
          <cell r="F4632"/>
          <cell r="G4632" t="str">
            <v xml:space="preserve">Motte Ø 4.1 </v>
          </cell>
          <cell r="H4632">
            <v>72</v>
          </cell>
          <cell r="I4632">
            <v>0</v>
          </cell>
          <cell r="J4632">
            <v>0</v>
          </cell>
        </row>
        <row r="4633">
          <cell r="B4633" t="str">
            <v>72AB0148</v>
          </cell>
          <cell r="C4633" t="str">
            <v>PETIT FRUITS BIO - FRUITBIO</v>
          </cell>
          <cell r="D4633" t="str">
            <v>PETIT FRUITS BIO - FRUITBIO</v>
          </cell>
          <cell r="E4633" t="str">
            <v>RUBUS IDAEUS SCHLARAFFIA® PLENTIFUL® BIO</v>
          </cell>
          <cell r="F4633"/>
          <cell r="G4633" t="str">
            <v xml:space="preserve">Motte Ø 4.1 </v>
          </cell>
          <cell r="H4633">
            <v>72</v>
          </cell>
          <cell r="I4633">
            <v>0</v>
          </cell>
          <cell r="J4633">
            <v>0</v>
          </cell>
        </row>
        <row r="4634">
          <cell r="B4634" t="str">
            <v>60A0119</v>
          </cell>
          <cell r="C4634" t="str">
            <v>PETIT FRUITS - FRUIT</v>
          </cell>
          <cell r="D4634" t="str">
            <v>PETIT FRUITS - FRUIT</v>
          </cell>
          <cell r="E4634" t="str">
            <v>RUBUS IDAEUS SCHÖNEMANN</v>
          </cell>
          <cell r="F4634"/>
          <cell r="G4634" t="str">
            <v xml:space="preserve">Motte Ø 4.5 </v>
          </cell>
          <cell r="H4634">
            <v>60</v>
          </cell>
          <cell r="I4634">
            <v>0</v>
          </cell>
          <cell r="J4634">
            <v>0</v>
          </cell>
        </row>
        <row r="4635">
          <cell r="B4635" t="str">
            <v>60A0120</v>
          </cell>
          <cell r="C4635" t="str">
            <v>PETIT FRUITS - FRUIT</v>
          </cell>
          <cell r="D4635" t="str">
            <v>PETIT FRUITS - FRUIT</v>
          </cell>
          <cell r="E4635" t="str">
            <v>RUBUS IDAEUS SOLU RED</v>
          </cell>
          <cell r="F4635"/>
          <cell r="G4635" t="str">
            <v xml:space="preserve">Motte Ø 4.5 </v>
          </cell>
          <cell r="H4635">
            <v>60</v>
          </cell>
          <cell r="I4635">
            <v>0</v>
          </cell>
          <cell r="J4635">
            <v>0</v>
          </cell>
        </row>
        <row r="4636">
          <cell r="B4636" t="str">
            <v>60A0121</v>
          </cell>
          <cell r="C4636" t="str">
            <v>PETIT FRUITS - FRUIT</v>
          </cell>
          <cell r="D4636" t="str">
            <v>PETIT FRUITS - FRUIT</v>
          </cell>
          <cell r="E4636" t="str">
            <v>RUBUS IDAEUS SOLU YELLOWS</v>
          </cell>
          <cell r="F4636"/>
          <cell r="G4636" t="str">
            <v xml:space="preserve">Motte Ø 4.5 </v>
          </cell>
          <cell r="H4636">
            <v>60</v>
          </cell>
          <cell r="I4636">
            <v>0</v>
          </cell>
          <cell r="J4636">
            <v>0</v>
          </cell>
        </row>
        <row r="4637">
          <cell r="B4637" t="str">
            <v>60A0111</v>
          </cell>
          <cell r="C4637" t="str">
            <v>PETIT FRUITS - FRUIT</v>
          </cell>
          <cell r="D4637" t="str">
            <v>PETIT FRUITS - FRUIT</v>
          </cell>
          <cell r="E4637" t="str">
            <v>RUBUS IDAEUS SUMMER CHEF®</v>
          </cell>
          <cell r="F4637"/>
          <cell r="G4637" t="str">
            <v xml:space="preserve">Motte Ø 4.5 </v>
          </cell>
          <cell r="H4637">
            <v>60</v>
          </cell>
          <cell r="I4637">
            <v>0</v>
          </cell>
          <cell r="J4637">
            <v>0</v>
          </cell>
        </row>
        <row r="4638">
          <cell r="B4638" t="str">
            <v>72A0151</v>
          </cell>
          <cell r="C4638" t="str">
            <v>PETIT FRUITS - FRUIT</v>
          </cell>
          <cell r="D4638" t="str">
            <v>PETIT FRUITS - FRUIT</v>
          </cell>
          <cell r="E4638" t="str">
            <v>RUBUS IDAEUS SUMMER CHEF®</v>
          </cell>
          <cell r="F4638"/>
          <cell r="G4638" t="str">
            <v xml:space="preserve">Motte Ø 4.1 </v>
          </cell>
          <cell r="H4638">
            <v>72</v>
          </cell>
          <cell r="I4638">
            <v>0</v>
          </cell>
          <cell r="J4638">
            <v>0</v>
          </cell>
        </row>
        <row r="4639">
          <cell r="B4639" t="str">
            <v>72AB0151</v>
          </cell>
          <cell r="C4639" t="str">
            <v>PETIT FRUITS BIO - FRUITBIO</v>
          </cell>
          <cell r="D4639" t="str">
            <v>PETIT FRUITS BIO - FRUITBIO</v>
          </cell>
          <cell r="E4639" t="str">
            <v>RUBUS IDAEUS SUMMER CHEF® BIO</v>
          </cell>
          <cell r="F4639"/>
          <cell r="G4639" t="str">
            <v xml:space="preserve">Motte Ø 4.1 </v>
          </cell>
          <cell r="H4639">
            <v>72</v>
          </cell>
          <cell r="I4639">
            <v>0</v>
          </cell>
          <cell r="J4639">
            <v>0</v>
          </cell>
        </row>
        <row r="4640">
          <cell r="B4640" t="str">
            <v>BP22634</v>
          </cell>
          <cell r="C4640" t="str">
            <v>PETIT FRUITS - FRUIT</v>
          </cell>
          <cell r="D4640" t="str">
            <v>PETIT FRUITS - FRUIT</v>
          </cell>
          <cell r="E4640" t="str">
            <v>RUBUS IDAEUS SUMO BP8</v>
          </cell>
          <cell r="F4640"/>
          <cell r="G4640" t="str">
            <v xml:space="preserve">Motte Ø 8 </v>
          </cell>
          <cell r="H4640">
            <v>28</v>
          </cell>
          <cell r="I4640">
            <v>0</v>
          </cell>
          <cell r="J4640">
            <v>0</v>
          </cell>
        </row>
        <row r="4641">
          <cell r="B4641" t="str">
            <v>60A055</v>
          </cell>
          <cell r="C4641" t="str">
            <v>PETIT FRUITS - FRUIT</v>
          </cell>
          <cell r="D4641" t="str">
            <v>PETIT FRUITS - FRUIT</v>
          </cell>
          <cell r="E4641" t="str">
            <v>RUBUS IDAEUS TULAMAGIC ®</v>
          </cell>
          <cell r="F4641"/>
          <cell r="G4641" t="str">
            <v xml:space="preserve">Motte Ø 4.5 </v>
          </cell>
          <cell r="H4641">
            <v>60</v>
          </cell>
          <cell r="I4641">
            <v>0</v>
          </cell>
          <cell r="J4641">
            <v>0</v>
          </cell>
        </row>
        <row r="4642">
          <cell r="B4642" t="str">
            <v>104A015</v>
          </cell>
          <cell r="C4642" t="str">
            <v>PETIT FRUITS - FRUIT</v>
          </cell>
          <cell r="D4642" t="str">
            <v>PETIT FRUITS - FRUIT</v>
          </cell>
          <cell r="E4642" t="str">
            <v>RUBUS IDAEUS TULAMAGIC ®</v>
          </cell>
          <cell r="F4642"/>
          <cell r="G4642" t="str">
            <v xml:space="preserve">Motte Ø 3.5 </v>
          </cell>
          <cell r="H4642">
            <v>104</v>
          </cell>
          <cell r="I4642">
            <v>0</v>
          </cell>
          <cell r="J4642">
            <v>0</v>
          </cell>
        </row>
        <row r="4643">
          <cell r="B4643" t="str">
            <v>72A0152</v>
          </cell>
          <cell r="C4643" t="str">
            <v>PETIT FRUITS - FRUIT</v>
          </cell>
          <cell r="D4643" t="str">
            <v>PETIT FRUITS - FRUIT</v>
          </cell>
          <cell r="E4643" t="str">
            <v>RUBUS IDAEUS TULAMAGIC®</v>
          </cell>
          <cell r="F4643"/>
          <cell r="G4643" t="str">
            <v xml:space="preserve">Motte Ø 4.1 </v>
          </cell>
          <cell r="H4643">
            <v>72</v>
          </cell>
          <cell r="I4643">
            <v>51</v>
          </cell>
          <cell r="J4643">
            <v>24</v>
          </cell>
        </row>
        <row r="4644">
          <cell r="B4644" t="str">
            <v>72AB0152</v>
          </cell>
          <cell r="C4644" t="str">
            <v>PETIT FRUITS BIO - FRUITBIO</v>
          </cell>
          <cell r="D4644" t="str">
            <v>PETIT FRUITS BIO - FRUITBIO</v>
          </cell>
          <cell r="E4644" t="str">
            <v>RUBUS IDAEUS TULAMAGIC® BIO</v>
          </cell>
          <cell r="F4644"/>
          <cell r="G4644" t="str">
            <v xml:space="preserve">Motte Ø 4.1 </v>
          </cell>
          <cell r="H4644">
            <v>72</v>
          </cell>
          <cell r="I4644">
            <v>1</v>
          </cell>
          <cell r="J4644">
            <v>0</v>
          </cell>
        </row>
        <row r="4645">
          <cell r="B4645" t="str">
            <v>BP28194</v>
          </cell>
          <cell r="C4645" t="str">
            <v>PETIT FRUITS - FRUIT</v>
          </cell>
          <cell r="D4645" t="str">
            <v>PETIT FRUITS - FRUIT</v>
          </cell>
          <cell r="E4645" t="str">
            <v>RUBUS IDAEUS TULAMAGIC® BP8</v>
          </cell>
          <cell r="F4645"/>
          <cell r="G4645" t="str">
            <v xml:space="preserve">Motte Ø 8 </v>
          </cell>
          <cell r="H4645">
            <v>28</v>
          </cell>
          <cell r="I4645">
            <v>0</v>
          </cell>
          <cell r="J4645">
            <v>0</v>
          </cell>
        </row>
        <row r="4646">
          <cell r="B4646" t="str">
            <v>BP28565</v>
          </cell>
          <cell r="C4646" t="str">
            <v>PETIT FRUITS - FRUIT</v>
          </cell>
          <cell r="D4646" t="str">
            <v>PETIT FRUITS - FRUIT</v>
          </cell>
          <cell r="E4646" t="str">
            <v>RUBUS IDAEUS TULAMAGIC® BP9</v>
          </cell>
          <cell r="F4646"/>
          <cell r="G4646" t="str">
            <v xml:space="preserve">Motte Ø 9 </v>
          </cell>
          <cell r="H4646">
            <v>18</v>
          </cell>
          <cell r="I4646">
            <v>0</v>
          </cell>
          <cell r="J4646">
            <v>0</v>
          </cell>
        </row>
        <row r="4647">
          <cell r="B4647" t="str">
            <v>72A0153</v>
          </cell>
          <cell r="C4647" t="str">
            <v>PETIT FRUITS - FRUIT</v>
          </cell>
          <cell r="D4647" t="str">
            <v>PETIT FRUITS - FRUIT</v>
          </cell>
          <cell r="E4647" t="str">
            <v>RUBUS IDAEUS TULAMEEN</v>
          </cell>
          <cell r="F4647"/>
          <cell r="G4647" t="str">
            <v xml:space="preserve">Motte Ø 4.1 </v>
          </cell>
          <cell r="H4647">
            <v>72</v>
          </cell>
          <cell r="I4647">
            <v>0</v>
          </cell>
          <cell r="J4647">
            <v>0</v>
          </cell>
        </row>
        <row r="4648">
          <cell r="B4648" t="str">
            <v>72AB0153</v>
          </cell>
          <cell r="C4648" t="str">
            <v>PETIT FRUITS BIO - FRUITBIO</v>
          </cell>
          <cell r="D4648" t="str">
            <v>PETIT FRUITS BIO - FRUITBIO</v>
          </cell>
          <cell r="E4648" t="str">
            <v>RUBUS IDAEUS TULAMEEN BIO</v>
          </cell>
          <cell r="F4648"/>
          <cell r="G4648" t="str">
            <v xml:space="preserve">Motte Ø 4.1 </v>
          </cell>
          <cell r="H4648">
            <v>72</v>
          </cell>
          <cell r="I4648">
            <v>0</v>
          </cell>
          <cell r="J4648">
            <v>0</v>
          </cell>
        </row>
        <row r="4649">
          <cell r="B4649" t="str">
            <v>72A0154</v>
          </cell>
          <cell r="C4649" t="str">
            <v>PETIT FRUITS - FRUIT</v>
          </cell>
          <cell r="D4649" t="str">
            <v>PETIT FRUITS - FRUIT</v>
          </cell>
          <cell r="E4649" t="str">
            <v>RUBUS IDAEUS TWOTIMER® ALLYOUNEED®</v>
          </cell>
          <cell r="F4649"/>
          <cell r="G4649" t="str">
            <v xml:space="preserve">Motte Ø 4.1 </v>
          </cell>
          <cell r="H4649">
            <v>72</v>
          </cell>
          <cell r="I4649">
            <v>0</v>
          </cell>
          <cell r="J4649">
            <v>0</v>
          </cell>
        </row>
        <row r="4650">
          <cell r="B4650" t="str">
            <v>72AB0154</v>
          </cell>
          <cell r="C4650" t="str">
            <v>PETIT FRUITS BIO - FRUITBIO</v>
          </cell>
          <cell r="D4650" t="str">
            <v>PETIT FRUITS BIO - FRUITBIO</v>
          </cell>
          <cell r="E4650" t="str">
            <v>RUBUS IDAEUS TWOTIMER® ALLYOUNEED® BIO</v>
          </cell>
          <cell r="F4650"/>
          <cell r="G4650" t="str">
            <v xml:space="preserve">Motte Ø 4.1 </v>
          </cell>
          <cell r="H4650">
            <v>72</v>
          </cell>
          <cell r="I4650">
            <v>0</v>
          </cell>
          <cell r="J4650">
            <v>0</v>
          </cell>
        </row>
        <row r="4651">
          <cell r="B4651" t="str">
            <v>BP28196</v>
          </cell>
          <cell r="C4651" t="str">
            <v>PETIT FRUITS - FRUIT</v>
          </cell>
          <cell r="D4651" t="str">
            <v>PETIT FRUITS - FRUIT</v>
          </cell>
          <cell r="E4651" t="str">
            <v>RUBUS IDAEUS TWOTIMER® BP8</v>
          </cell>
          <cell r="F4651"/>
          <cell r="G4651" t="str">
            <v xml:space="preserve">Motte Ø 8 </v>
          </cell>
          <cell r="H4651">
            <v>28</v>
          </cell>
          <cell r="I4651">
            <v>0</v>
          </cell>
          <cell r="J4651">
            <v>0</v>
          </cell>
        </row>
        <row r="4652">
          <cell r="B4652" t="str">
            <v>BP28566</v>
          </cell>
          <cell r="C4652" t="str">
            <v>PETIT FRUITS - FRUIT</v>
          </cell>
          <cell r="D4652" t="str">
            <v>PETIT FRUITS - FRUIT</v>
          </cell>
          <cell r="E4652" t="str">
            <v>RUBUS IDAEUS TWOTIMER® BP9</v>
          </cell>
          <cell r="F4652"/>
          <cell r="G4652" t="str">
            <v xml:space="preserve">Motte Ø 9 </v>
          </cell>
          <cell r="H4652">
            <v>18</v>
          </cell>
          <cell r="I4652">
            <v>100</v>
          </cell>
          <cell r="J4652">
            <v>78</v>
          </cell>
        </row>
        <row r="4653">
          <cell r="B4653" t="str">
            <v>60A0123</v>
          </cell>
          <cell r="C4653" t="str">
            <v>PETIT FRUITS - FRUIT</v>
          </cell>
          <cell r="D4653" t="str">
            <v>PETIT FRUITS - FRUIT</v>
          </cell>
          <cell r="E4653" t="str">
            <v>RUBUS IDAEUS TWOTIMER® SUGANA</v>
          </cell>
          <cell r="F4653"/>
          <cell r="G4653" t="str">
            <v xml:space="preserve">Motte Ø 4.5 </v>
          </cell>
          <cell r="H4653">
            <v>60</v>
          </cell>
          <cell r="I4653">
            <v>0</v>
          </cell>
          <cell r="J4653">
            <v>0</v>
          </cell>
        </row>
        <row r="4654">
          <cell r="B4654" t="str">
            <v>60A0122</v>
          </cell>
          <cell r="C4654" t="str">
            <v>PETIT FRUITS - FRUIT</v>
          </cell>
          <cell r="D4654" t="str">
            <v>PETIT FRUITS - FRUIT</v>
          </cell>
          <cell r="E4654" t="str">
            <v>RUBUS IDAEUS TWOTIMER® SUGANA YELLOWS</v>
          </cell>
          <cell r="F4654"/>
          <cell r="G4654" t="str">
            <v xml:space="preserve">Motte Ø 4.5 </v>
          </cell>
          <cell r="H4654">
            <v>60</v>
          </cell>
          <cell r="I4654">
            <v>0</v>
          </cell>
          <cell r="J4654">
            <v>0</v>
          </cell>
        </row>
        <row r="4655">
          <cell r="B4655" t="str">
            <v>60A038</v>
          </cell>
          <cell r="C4655" t="str">
            <v>PETIT FRUITS - FRUIT</v>
          </cell>
          <cell r="D4655" t="str">
            <v>PETIT FRUITS - FRUIT</v>
          </cell>
          <cell r="E4655" t="str">
            <v>RUBUS IDAEUS VALENTINA ORANGE</v>
          </cell>
          <cell r="F4655"/>
          <cell r="G4655" t="str">
            <v xml:space="preserve">Motte Ø 4.5 </v>
          </cell>
          <cell r="H4655">
            <v>60</v>
          </cell>
          <cell r="I4655">
            <v>6</v>
          </cell>
          <cell r="J4655">
            <v>1</v>
          </cell>
        </row>
        <row r="4656">
          <cell r="B4656" t="str">
            <v>72A0155</v>
          </cell>
          <cell r="C4656" t="str">
            <v>PETIT FRUITS - FRUIT</v>
          </cell>
          <cell r="D4656" t="str">
            <v>PETIT FRUITS - FRUIT</v>
          </cell>
          <cell r="E4656" t="str">
            <v>RUBUS IDAEUS VALENTINA®</v>
          </cell>
          <cell r="F4656"/>
          <cell r="G4656" t="str">
            <v xml:space="preserve">Motte Ø 4.1 </v>
          </cell>
          <cell r="H4656">
            <v>72</v>
          </cell>
          <cell r="I4656">
            <v>44</v>
          </cell>
          <cell r="J4656">
            <v>30</v>
          </cell>
        </row>
        <row r="4657">
          <cell r="B4657" t="str">
            <v>72AB0155</v>
          </cell>
          <cell r="C4657" t="str">
            <v>PETIT FRUITS BIO - FRUITBIO</v>
          </cell>
          <cell r="D4657" t="str">
            <v>PETIT FRUITS BIO - FRUITBIO</v>
          </cell>
          <cell r="E4657" t="str">
            <v>RUBUS IDAEUS VALENTINA® BIO</v>
          </cell>
          <cell r="F4657"/>
          <cell r="G4657" t="str">
            <v xml:space="preserve">Motte Ø 4.1 </v>
          </cell>
          <cell r="H4657">
            <v>72</v>
          </cell>
          <cell r="I4657">
            <v>0</v>
          </cell>
          <cell r="J4657">
            <v>0</v>
          </cell>
        </row>
        <row r="4658">
          <cell r="B4658" t="str">
            <v>BP28197</v>
          </cell>
          <cell r="C4658" t="str">
            <v>PETIT FRUITS - FRUIT</v>
          </cell>
          <cell r="D4658" t="str">
            <v>PETIT FRUITS - FRUIT</v>
          </cell>
          <cell r="E4658" t="str">
            <v>RUBUS IDAEUS VALENTINA® ORANGE BP8</v>
          </cell>
          <cell r="F4658"/>
          <cell r="G4658" t="str">
            <v xml:space="preserve">Motte Ø 8 </v>
          </cell>
          <cell r="H4658">
            <v>28</v>
          </cell>
          <cell r="I4658">
            <v>0</v>
          </cell>
          <cell r="J4658">
            <v>0</v>
          </cell>
        </row>
        <row r="4659">
          <cell r="B4659" t="str">
            <v>BP28567</v>
          </cell>
          <cell r="C4659" t="str">
            <v>PETIT FRUITS - FRUIT</v>
          </cell>
          <cell r="D4659" t="str">
            <v>PETIT FRUITS - FRUIT</v>
          </cell>
          <cell r="E4659" t="str">
            <v>RUBUS IDAEUS VALENTINA® ORANGE BP9</v>
          </cell>
          <cell r="F4659"/>
          <cell r="G4659" t="str">
            <v xml:space="preserve">Motte Ø 9 </v>
          </cell>
          <cell r="H4659">
            <v>18</v>
          </cell>
          <cell r="I4659">
            <v>55</v>
          </cell>
          <cell r="J4659">
            <v>1</v>
          </cell>
        </row>
        <row r="4660">
          <cell r="B4660" t="str">
            <v>60A0125</v>
          </cell>
          <cell r="C4660" t="str">
            <v>PETIT FRUITS - FRUIT</v>
          </cell>
          <cell r="D4660" t="str">
            <v>PETIT FRUITS - FRUIT</v>
          </cell>
          <cell r="E4660" t="str">
            <v>RUBUS IDAEUS WILLAMETTE</v>
          </cell>
          <cell r="F4660"/>
          <cell r="G4660" t="str">
            <v xml:space="preserve">Motte Ø 4.5 </v>
          </cell>
          <cell r="H4660">
            <v>60</v>
          </cell>
          <cell r="I4660">
            <v>3</v>
          </cell>
          <cell r="J4660">
            <v>0</v>
          </cell>
        </row>
        <row r="4661">
          <cell r="B4661" t="str">
            <v>72A0156</v>
          </cell>
          <cell r="C4661" t="str">
            <v>PETIT FRUITS - FRUIT</v>
          </cell>
          <cell r="D4661" t="str">
            <v>PETIT FRUITS - FRUIT</v>
          </cell>
          <cell r="E4661" t="str">
            <v>RUBUS IDAEUS WILLAMETTE</v>
          </cell>
          <cell r="F4661"/>
          <cell r="G4661" t="str">
            <v xml:space="preserve">Motte Ø 4.1 </v>
          </cell>
          <cell r="H4661">
            <v>72</v>
          </cell>
          <cell r="I4661">
            <v>49</v>
          </cell>
          <cell r="J4661">
            <v>48</v>
          </cell>
        </row>
        <row r="4662">
          <cell r="B4662" t="str">
            <v>104A010</v>
          </cell>
          <cell r="C4662" t="str">
            <v>PETIT FRUITS - FRUIT</v>
          </cell>
          <cell r="D4662" t="str">
            <v>PETIT FRUITS - FRUIT</v>
          </cell>
          <cell r="E4662" t="str">
            <v>RUBUS IDAEUS WILLAMETTE</v>
          </cell>
          <cell r="F4662"/>
          <cell r="G4662" t="str">
            <v xml:space="preserve">Motte Ø 3.5 </v>
          </cell>
          <cell r="H4662">
            <v>104</v>
          </cell>
          <cell r="I4662">
            <v>0</v>
          </cell>
          <cell r="J4662">
            <v>1</v>
          </cell>
        </row>
        <row r="4663">
          <cell r="B4663" t="str">
            <v>72AB0156</v>
          </cell>
          <cell r="C4663" t="str">
            <v>PETIT FRUITS BIO - FRUITBIO</v>
          </cell>
          <cell r="D4663" t="str">
            <v>PETIT FRUITS BIO - FRUITBIO</v>
          </cell>
          <cell r="E4663" t="str">
            <v>RUBUS IDAEUS WILLAMETTE BIO</v>
          </cell>
          <cell r="F4663"/>
          <cell r="G4663" t="str">
            <v xml:space="preserve">Motte Ø 4.1 </v>
          </cell>
          <cell r="H4663">
            <v>72</v>
          </cell>
          <cell r="I4663">
            <v>0</v>
          </cell>
          <cell r="J4663">
            <v>0</v>
          </cell>
        </row>
        <row r="4664">
          <cell r="B4664" t="str">
            <v>60A039</v>
          </cell>
          <cell r="C4664" t="str">
            <v>PETIT FRUITS - FRUIT</v>
          </cell>
          <cell r="D4664" t="str">
            <v>PETIT FRUITS - FRUIT</v>
          </cell>
          <cell r="E4664" t="str">
            <v>RUBUS IDAEUS ZEVA</v>
          </cell>
          <cell r="F4664"/>
          <cell r="G4664" t="str">
            <v xml:space="preserve">Motte Ø 4.5 </v>
          </cell>
          <cell r="H4664">
            <v>60</v>
          </cell>
          <cell r="I4664">
            <v>80</v>
          </cell>
          <cell r="J4664">
            <v>8</v>
          </cell>
        </row>
        <row r="4665">
          <cell r="B4665" t="str">
            <v>72A0157</v>
          </cell>
          <cell r="C4665" t="str">
            <v>PETIT FRUITS - FRUIT</v>
          </cell>
          <cell r="D4665" t="str">
            <v>PETIT FRUITS - FRUIT</v>
          </cell>
          <cell r="E4665" t="str">
            <v>RUBUS IDAEUS ZEVA</v>
          </cell>
          <cell r="F4665"/>
          <cell r="G4665" t="str">
            <v xml:space="preserve">Motte Ø 4.1 </v>
          </cell>
          <cell r="H4665">
            <v>72</v>
          </cell>
          <cell r="I4665">
            <v>217</v>
          </cell>
          <cell r="J4665">
            <v>19</v>
          </cell>
        </row>
        <row r="4666">
          <cell r="B4666" t="str">
            <v>72AB0157</v>
          </cell>
          <cell r="C4666" t="str">
            <v>PETIT FRUITS BIO - FRUITBIO</v>
          </cell>
          <cell r="D4666" t="str">
            <v>PETIT FRUITS BIO - FRUITBIO</v>
          </cell>
          <cell r="E4666" t="str">
            <v>RUBUS IDAEUS ZEVA BIO</v>
          </cell>
          <cell r="F4666"/>
          <cell r="G4666" t="str">
            <v xml:space="preserve">Motte Ø 4.1 </v>
          </cell>
          <cell r="H4666">
            <v>72</v>
          </cell>
          <cell r="I4666">
            <v>3</v>
          </cell>
          <cell r="J4666">
            <v>0</v>
          </cell>
        </row>
        <row r="4667">
          <cell r="B4667" t="str">
            <v>BP10638</v>
          </cell>
          <cell r="C4667" t="str">
            <v>PETIT FRUITS - FRUIT</v>
          </cell>
          <cell r="D4667" t="str">
            <v>PETIT FRUITS - FRUIT</v>
          </cell>
          <cell r="E4667" t="str">
            <v>RUBUS IDAEUS ZEVA BP8</v>
          </cell>
          <cell r="F4667"/>
          <cell r="G4667" t="str">
            <v xml:space="preserve">Motte Ø 8 </v>
          </cell>
          <cell r="H4667">
            <v>28</v>
          </cell>
          <cell r="I4667">
            <v>0</v>
          </cell>
          <cell r="J4667">
            <v>0</v>
          </cell>
        </row>
        <row r="4668">
          <cell r="B4668" t="str">
            <v>BP28569</v>
          </cell>
          <cell r="C4668" t="str">
            <v>PETIT FRUITS - FRUIT</v>
          </cell>
          <cell r="D4668" t="str">
            <v>PETIT FRUITS - FRUIT</v>
          </cell>
          <cell r="E4668" t="str">
            <v>RUBUS IDAEUS ZEVA BP9</v>
          </cell>
          <cell r="F4668"/>
          <cell r="G4668" t="str">
            <v xml:space="preserve">Motte Ø 9 </v>
          </cell>
          <cell r="H4668">
            <v>18</v>
          </cell>
          <cell r="I4668">
            <v>642</v>
          </cell>
          <cell r="J4668">
            <v>-3</v>
          </cell>
        </row>
        <row r="4669">
          <cell r="B4669" t="str">
            <v>72A0158</v>
          </cell>
          <cell r="C4669" t="str">
            <v>PETIT FRUITS - FRUIT</v>
          </cell>
          <cell r="D4669" t="str">
            <v>PETIT FRUITS - FRUIT</v>
          </cell>
          <cell r="E4669" t="str">
            <v>RUBUS IDAEUS ZEVA NOVA®</v>
          </cell>
          <cell r="F4669"/>
          <cell r="G4669" t="str">
            <v xml:space="preserve">Motte Ø 4.1 </v>
          </cell>
          <cell r="H4669">
            <v>72</v>
          </cell>
          <cell r="I4669">
            <v>0</v>
          </cell>
          <cell r="J4669">
            <v>0</v>
          </cell>
        </row>
        <row r="4670">
          <cell r="B4670" t="str">
            <v>72AB0158</v>
          </cell>
          <cell r="C4670" t="str">
            <v>PETIT FRUITS BIO - FRUITBIO</v>
          </cell>
          <cell r="D4670" t="str">
            <v>PETIT FRUITS BIO - FRUITBIO</v>
          </cell>
          <cell r="E4670" t="str">
            <v>RUBUS IDAEUS ZEVA NOVA® BIO</v>
          </cell>
          <cell r="F4670"/>
          <cell r="G4670" t="str">
            <v xml:space="preserve">Motte Ø 4.1 </v>
          </cell>
          <cell r="H4670">
            <v>72</v>
          </cell>
          <cell r="I4670">
            <v>0</v>
          </cell>
          <cell r="J4670">
            <v>0</v>
          </cell>
        </row>
        <row r="4671">
          <cell r="B4671" t="str">
            <v>72A0140</v>
          </cell>
          <cell r="C4671" t="str">
            <v>PETIT FRUITS - FRUIT</v>
          </cell>
          <cell r="D4671" t="str">
            <v>PETIT FRUITS - FRUIT</v>
          </cell>
          <cell r="E4671" t="str">
            <v>RUBUS SPECTABILIS OLYMPIC DOUBLE</v>
          </cell>
          <cell r="F4671"/>
          <cell r="G4671" t="str">
            <v xml:space="preserve">Motte Ø 4.1 </v>
          </cell>
          <cell r="H4671">
            <v>72</v>
          </cell>
          <cell r="I4671">
            <v>0</v>
          </cell>
          <cell r="J4671">
            <v>0</v>
          </cell>
        </row>
        <row r="4672">
          <cell r="B4672" t="str">
            <v>72AB0140</v>
          </cell>
          <cell r="C4672" t="str">
            <v>PETIT FRUITS BIO - FRUITBIO</v>
          </cell>
          <cell r="D4672" t="str">
            <v>PETIT FRUITS BIO - FRUITBIO</v>
          </cell>
          <cell r="E4672" t="str">
            <v>RUBUS SPECTABILIS OLYMPIC DOUBLE BIO</v>
          </cell>
          <cell r="F4672"/>
          <cell r="G4672" t="str">
            <v xml:space="preserve">Motte Ø 4.1 </v>
          </cell>
          <cell r="H4672">
            <v>72</v>
          </cell>
          <cell r="I4672">
            <v>0</v>
          </cell>
          <cell r="J4672">
            <v>0</v>
          </cell>
        </row>
        <row r="4673">
          <cell r="B4673" t="str">
            <v>72A0141</v>
          </cell>
          <cell r="C4673" t="str">
            <v>PETIT FRUITS - FRUIT</v>
          </cell>
          <cell r="D4673" t="str">
            <v>PETIT FRUITS - FRUIT</v>
          </cell>
          <cell r="E4673" t="str">
            <v>RUBUS SPECTABILIS PACIFIC ROSE</v>
          </cell>
          <cell r="F4673"/>
          <cell r="G4673" t="str">
            <v xml:space="preserve">Motte Ø 4.1 </v>
          </cell>
          <cell r="H4673">
            <v>72</v>
          </cell>
          <cell r="I4673">
            <v>0</v>
          </cell>
          <cell r="J4673">
            <v>0</v>
          </cell>
        </row>
        <row r="4674">
          <cell r="B4674" t="str">
            <v>72AB0141</v>
          </cell>
          <cell r="C4674" t="str">
            <v>PETIT FRUITS BIO - FRUITBIO</v>
          </cell>
          <cell r="D4674" t="str">
            <v>PETIT FRUITS BIO - FRUITBIO</v>
          </cell>
          <cell r="E4674" t="str">
            <v>RUBUS SPECTABILIS PACIFIC ROSE BIO</v>
          </cell>
          <cell r="F4674"/>
          <cell r="G4674" t="str">
            <v xml:space="preserve">Motte Ø 4.1 </v>
          </cell>
          <cell r="H4674">
            <v>72</v>
          </cell>
          <cell r="I4674">
            <v>0</v>
          </cell>
          <cell r="J4674">
            <v>0</v>
          </cell>
        </row>
        <row r="4675">
          <cell r="B4675" t="str">
            <v>18A218</v>
          </cell>
          <cell r="C4675" t="str">
            <v>Vivace - VIVA01</v>
          </cell>
          <cell r="D4675" t="str">
            <v>Vivace - VIVA01</v>
          </cell>
          <cell r="E4675" t="str">
            <v>RUELLIA BRITTONIANA</v>
          </cell>
          <cell r="F4675" t="str">
            <v>Tolérance au sec</v>
          </cell>
          <cell r="G4675" t="str">
            <v xml:space="preserve">Motte Ø 9 </v>
          </cell>
          <cell r="H4675">
            <v>18</v>
          </cell>
          <cell r="I4675">
            <v>75</v>
          </cell>
          <cell r="J4675">
            <v>49</v>
          </cell>
        </row>
        <row r="4676">
          <cell r="B4676" t="str">
            <v>8.12P202</v>
          </cell>
          <cell r="C4676" t="str">
            <v>Vivace - VIVA01</v>
          </cell>
          <cell r="D4676" t="str">
            <v>Vivace - VIVA01</v>
          </cell>
          <cell r="E4676" t="str">
            <v>RUELLIA BRITTONIANA</v>
          </cell>
          <cell r="F4676" t="str">
            <v>Tolérance au sec</v>
          </cell>
          <cell r="G4676" t="str">
            <v xml:space="preserve">Pot Ø 12 </v>
          </cell>
          <cell r="H4676">
            <v>8</v>
          </cell>
          <cell r="I4676">
            <v>0</v>
          </cell>
          <cell r="J4676">
            <v>0</v>
          </cell>
        </row>
        <row r="4677">
          <cell r="B4677" t="str">
            <v>12G239</v>
          </cell>
          <cell r="C4677" t="str">
            <v>Vivace - VIVA01</v>
          </cell>
          <cell r="D4677" t="str">
            <v>Vivace - VIVA01</v>
          </cell>
          <cell r="E4677" t="str">
            <v>RUSSELIA EQUISETIFORMIS</v>
          </cell>
          <cell r="F4677" t="str">
            <v>Tolérance au sec</v>
          </cell>
          <cell r="G4677" t="str">
            <v xml:space="preserve">Godets Ø 9 </v>
          </cell>
          <cell r="H4677">
            <v>12</v>
          </cell>
          <cell r="I4677">
            <v>78</v>
          </cell>
          <cell r="J4677">
            <v>0</v>
          </cell>
        </row>
        <row r="4678">
          <cell r="B4678" t="str">
            <v>60A114</v>
          </cell>
          <cell r="C4678" t="str">
            <v>Vivace - VIVA01</v>
          </cell>
          <cell r="D4678" t="str">
            <v>Vivace - VIVA01</v>
          </cell>
          <cell r="E4678" t="str">
            <v>RUSSELIA EQUISETIFORMIS</v>
          </cell>
          <cell r="F4678" t="str">
            <v>Tolérance au sec</v>
          </cell>
          <cell r="G4678" t="str">
            <v xml:space="preserve">Motte Ø 4.5 </v>
          </cell>
          <cell r="H4678">
            <v>60</v>
          </cell>
          <cell r="I4678">
            <v>64</v>
          </cell>
          <cell r="J4678">
            <v>26</v>
          </cell>
        </row>
        <row r="4679">
          <cell r="B4679" t="str">
            <v>12G386</v>
          </cell>
          <cell r="C4679" t="str">
            <v>Vivace - VIVA01</v>
          </cell>
          <cell r="D4679" t="str">
            <v>Vivace - VIVA01</v>
          </cell>
          <cell r="E4679" t="str">
            <v>RUSSELIA EQUISETIFORMIS YELLOW</v>
          </cell>
          <cell r="F4679" t="str">
            <v>Tolérance au sec</v>
          </cell>
          <cell r="G4679" t="str">
            <v xml:space="preserve">Godets Ø 9 </v>
          </cell>
          <cell r="H4679">
            <v>12</v>
          </cell>
          <cell r="I4679">
            <v>0</v>
          </cell>
          <cell r="J4679">
            <v>0</v>
          </cell>
        </row>
        <row r="4680">
          <cell r="B4680" t="str">
            <v>BR7741</v>
          </cell>
          <cell r="C4680" t="str">
            <v>Arbre - ARBRE01</v>
          </cell>
          <cell r="D4680" t="str">
            <v>Arbre - ARBRE01</v>
          </cell>
          <cell r="E4680" t="str">
            <v>SALIX ALBA LIEMPDE BRP 80/100</v>
          </cell>
          <cell r="F4680"/>
          <cell r="G4680" t="str">
            <v xml:space="preserve">Bouture Repiqué </v>
          </cell>
          <cell r="H4680">
            <v>25</v>
          </cell>
          <cell r="I4680">
            <v>0</v>
          </cell>
          <cell r="J4680">
            <v>0</v>
          </cell>
          <cell r="K4680"/>
        </row>
        <row r="4681">
          <cell r="B4681" t="str">
            <v>BR7753</v>
          </cell>
          <cell r="C4681" t="str">
            <v>Arbre - ARBRE01</v>
          </cell>
          <cell r="D4681" t="str">
            <v>Arbre - ARBRE01</v>
          </cell>
          <cell r="E4681" t="str">
            <v>SALIX CAPREA BRP 60/80</v>
          </cell>
          <cell r="F4681"/>
          <cell r="G4681" t="str">
            <v xml:space="preserve">Bouture Repiqué </v>
          </cell>
          <cell r="H4681">
            <v>25</v>
          </cell>
          <cell r="I4681">
            <v>19</v>
          </cell>
          <cell r="J4681">
            <v>16</v>
          </cell>
          <cell r="K4681"/>
        </row>
        <row r="4682">
          <cell r="B4682" t="str">
            <v>GR21888</v>
          </cell>
          <cell r="C4682" t="str">
            <v>Arbuste - ARBU01</v>
          </cell>
          <cell r="D4682" t="str">
            <v>Arbuste - ARBU01</v>
          </cell>
          <cell r="E4682" t="str">
            <v>SALIX CAPREA PENDULA GRP TIG 110CM</v>
          </cell>
          <cell r="F4682"/>
          <cell r="G4682" t="str">
            <v xml:space="preserve">Greffe Repiqué </v>
          </cell>
          <cell r="H4682">
            <v>5</v>
          </cell>
          <cell r="I4682">
            <v>107</v>
          </cell>
          <cell r="J4682">
            <v>16</v>
          </cell>
          <cell r="K4682" t="str">
            <v>H</v>
          </cell>
        </row>
        <row r="4683">
          <cell r="B4683" t="str">
            <v>BR7756</v>
          </cell>
          <cell r="C4683" t="str">
            <v>Arbre - ARBRE01</v>
          </cell>
          <cell r="D4683" t="str">
            <v>Arbre - ARBRE01</v>
          </cell>
          <cell r="E4683" t="str">
            <v>SALIX ERYTHROFLEXUOSA BRP</v>
          </cell>
          <cell r="F4683"/>
          <cell r="G4683" t="str">
            <v xml:space="preserve">Bouture Repiqué </v>
          </cell>
          <cell r="H4683">
            <v>25</v>
          </cell>
          <cell r="I4683">
            <v>0</v>
          </cell>
          <cell r="J4683">
            <v>0</v>
          </cell>
          <cell r="K4683"/>
        </row>
        <row r="4684">
          <cell r="B4684" t="str">
            <v>BR27520</v>
          </cell>
          <cell r="C4684" t="str">
            <v>Arbre - ARBRE01</v>
          </cell>
          <cell r="D4684" t="str">
            <v>Arbre - ARBRE01</v>
          </cell>
          <cell r="E4684" t="str">
            <v>SALIX ERYTHROFLEXUOSA BRP 60/100</v>
          </cell>
          <cell r="F4684"/>
          <cell r="G4684" t="str">
            <v xml:space="preserve">Bouture Repiqué </v>
          </cell>
          <cell r="H4684">
            <v>25</v>
          </cell>
          <cell r="I4684">
            <v>0</v>
          </cell>
          <cell r="J4684">
            <v>0</v>
          </cell>
          <cell r="K4684"/>
        </row>
        <row r="4685">
          <cell r="B4685" t="str">
            <v>BR7757</v>
          </cell>
          <cell r="C4685" t="str">
            <v>Arbre - ARBRE01</v>
          </cell>
          <cell r="D4685" t="str">
            <v>Arbre - ARBRE01</v>
          </cell>
          <cell r="E4685" t="str">
            <v>SALIX EXIGUA BRP 100/150</v>
          </cell>
          <cell r="F4685"/>
          <cell r="G4685" t="str">
            <v xml:space="preserve">Bouture Repiqué </v>
          </cell>
          <cell r="H4685">
            <v>10</v>
          </cell>
          <cell r="I4685">
            <v>0</v>
          </cell>
          <cell r="J4685">
            <v>0</v>
          </cell>
          <cell r="K4685"/>
        </row>
        <row r="4686">
          <cell r="B4686" t="str">
            <v>BA11793</v>
          </cell>
          <cell r="C4686" t="str">
            <v>Arbuste - ARBU01</v>
          </cell>
          <cell r="D4686" t="str">
            <v>Arbuste - ARBU01</v>
          </cell>
          <cell r="E4686" t="str">
            <v>SALIX INTEGRA HAKURO NISHIKI BA5</v>
          </cell>
          <cell r="F4686"/>
          <cell r="G4686" t="str">
            <v xml:space="preserve">Motte Ø 5 </v>
          </cell>
          <cell r="H4686">
            <v>77</v>
          </cell>
          <cell r="I4686">
            <v>0</v>
          </cell>
          <cell r="J4686">
            <v>0</v>
          </cell>
          <cell r="K4686"/>
        </row>
        <row r="4687">
          <cell r="B4687" t="str">
            <v>BA7758</v>
          </cell>
          <cell r="C4687" t="str">
            <v>Arbuste - ARBU01</v>
          </cell>
          <cell r="D4687" t="str">
            <v>Arbuste - ARBU01</v>
          </cell>
          <cell r="E4687" t="str">
            <v>SALIX INTEGRA HAKURO NISHIKI BA7</v>
          </cell>
          <cell r="F4687"/>
          <cell r="G4687" t="str">
            <v xml:space="preserve">Motte Ø 7 </v>
          </cell>
          <cell r="H4687">
            <v>40</v>
          </cell>
          <cell r="I4687">
            <v>204</v>
          </cell>
          <cell r="J4687">
            <v>63</v>
          </cell>
          <cell r="K4687"/>
        </row>
        <row r="4688">
          <cell r="B4688" t="str">
            <v>BA22809</v>
          </cell>
          <cell r="C4688" t="str">
            <v>Arbuste - ARBU01</v>
          </cell>
          <cell r="D4688" t="str">
            <v>Arbuste - ARBU01</v>
          </cell>
          <cell r="E4688" t="str">
            <v>SALIX INTEGRA HAKURO NISHIKI BA8</v>
          </cell>
          <cell r="F4688"/>
          <cell r="G4688" t="str">
            <v xml:space="preserve">Motte Ø 8 </v>
          </cell>
          <cell r="H4688">
            <v>28</v>
          </cell>
          <cell r="I4688">
            <v>0</v>
          </cell>
          <cell r="J4688">
            <v>0</v>
          </cell>
          <cell r="K4688"/>
        </row>
        <row r="4689">
          <cell r="B4689" t="str">
            <v>BC9345B</v>
          </cell>
          <cell r="C4689" t="str">
            <v>Arbuste - ARBU01</v>
          </cell>
          <cell r="D4689" t="str">
            <v>Arbuste - ARBU01</v>
          </cell>
          <cell r="E4689" t="str">
            <v>SALIX INTEGRA HAKURO NISHIKI BC1.3L</v>
          </cell>
          <cell r="F4689"/>
          <cell r="G4689" t="str">
            <v xml:space="preserve">Pot 1.3 Litres </v>
          </cell>
          <cell r="H4689">
            <v>10</v>
          </cell>
          <cell r="I4689">
            <v>0</v>
          </cell>
          <cell r="J4689">
            <v>0</v>
          </cell>
          <cell r="K4689"/>
        </row>
        <row r="4690">
          <cell r="B4690" t="str">
            <v>BP9211</v>
          </cell>
          <cell r="C4690" t="str">
            <v>Arbuste - ARBU01</v>
          </cell>
          <cell r="D4690" t="str">
            <v>Arbuste - ARBU01</v>
          </cell>
          <cell r="E4690" t="str">
            <v>SALIX INTEGRA HAKURO NISHIKI BP8</v>
          </cell>
          <cell r="F4690"/>
          <cell r="G4690" t="str">
            <v xml:space="preserve">Motte Ø 8 </v>
          </cell>
          <cell r="H4690">
            <v>28</v>
          </cell>
          <cell r="I4690">
            <v>111</v>
          </cell>
          <cell r="J4690">
            <v>59</v>
          </cell>
          <cell r="K4690" t="str">
            <v>H</v>
          </cell>
        </row>
        <row r="4691">
          <cell r="B4691" t="str">
            <v>BP27970</v>
          </cell>
          <cell r="C4691" t="str">
            <v>Arbuste - ARBU01</v>
          </cell>
          <cell r="D4691" t="str">
            <v>Arbuste - ARBU01</v>
          </cell>
          <cell r="E4691" t="str">
            <v>SALIX INTEGRA HAKURO NISHIKI BP9</v>
          </cell>
          <cell r="F4691"/>
          <cell r="G4691" t="str">
            <v xml:space="preserve">Motte Ø 9 </v>
          </cell>
          <cell r="H4691">
            <v>18</v>
          </cell>
          <cell r="I4691">
            <v>175</v>
          </cell>
          <cell r="J4691">
            <v>15</v>
          </cell>
          <cell r="K4691" t="str">
            <v>H</v>
          </cell>
        </row>
        <row r="4692">
          <cell r="B4692" t="str">
            <v>GR29624</v>
          </cell>
          <cell r="C4692" t="str">
            <v>Arbuste - ARBU01</v>
          </cell>
          <cell r="D4692" t="str">
            <v>Arbuste - ARBU01</v>
          </cell>
          <cell r="E4692" t="str">
            <v>SALIX INTEGRA HAKURO NISHIKI GRP PAYSAGE</v>
          </cell>
          <cell r="F4692"/>
          <cell r="G4692" t="str">
            <v xml:space="preserve">Greffe Repiqué </v>
          </cell>
          <cell r="H4692">
            <v>5</v>
          </cell>
          <cell r="I4692">
            <v>80</v>
          </cell>
          <cell r="J4692">
            <v>80</v>
          </cell>
          <cell r="K4692"/>
        </row>
        <row r="4693">
          <cell r="B4693" t="str">
            <v>GR13457</v>
          </cell>
          <cell r="C4693" t="str">
            <v>Arbuste - ARBU01</v>
          </cell>
          <cell r="D4693" t="str">
            <v>Arbuste - ARBU01</v>
          </cell>
          <cell r="E4693" t="str">
            <v>SALIX INTEGRA HAKURO NISHIKI GRP T 110CM</v>
          </cell>
          <cell r="F4693"/>
          <cell r="G4693" t="str">
            <v xml:space="preserve">Greffe Repiqué </v>
          </cell>
          <cell r="H4693">
            <v>5</v>
          </cell>
          <cell r="I4693">
            <v>1292</v>
          </cell>
          <cell r="J4693">
            <v>0</v>
          </cell>
          <cell r="K4693" t="str">
            <v>H</v>
          </cell>
        </row>
        <row r="4694">
          <cell r="B4694" t="str">
            <v>GR21890</v>
          </cell>
          <cell r="C4694" t="str">
            <v>Arbuste - ARBU01</v>
          </cell>
          <cell r="D4694" t="str">
            <v>Arbuste - ARBU01</v>
          </cell>
          <cell r="E4694" t="str">
            <v>SALIX INTEGRA HAKURO NISHIKI GRP T 60CM</v>
          </cell>
          <cell r="F4694"/>
          <cell r="G4694" t="str">
            <v xml:space="preserve">Greffe Repiqué </v>
          </cell>
          <cell r="H4694">
            <v>5</v>
          </cell>
          <cell r="I4694">
            <v>246</v>
          </cell>
          <cell r="J4694">
            <v>0</v>
          </cell>
          <cell r="K4694" t="str">
            <v>H</v>
          </cell>
        </row>
        <row r="4695">
          <cell r="B4695" t="str">
            <v>GR22577</v>
          </cell>
          <cell r="C4695" t="str">
            <v>Arbuste - ARBU01</v>
          </cell>
          <cell r="D4695" t="str">
            <v>Arbuste - ARBU01</v>
          </cell>
          <cell r="E4695" t="str">
            <v>SALIX INTEGRA HAKURO NISHIKI GRP T 90CM</v>
          </cell>
          <cell r="F4695"/>
          <cell r="G4695" t="str">
            <v xml:space="preserve">Greffe Repiqué </v>
          </cell>
          <cell r="H4695">
            <v>5</v>
          </cell>
          <cell r="I4695">
            <v>345</v>
          </cell>
          <cell r="J4695">
            <v>17</v>
          </cell>
          <cell r="K4695" t="str">
            <v>H</v>
          </cell>
        </row>
        <row r="4696">
          <cell r="B4696" t="str">
            <v>GR26948</v>
          </cell>
          <cell r="C4696" t="str">
            <v>Arbuste - ARBU01</v>
          </cell>
          <cell r="D4696" t="str">
            <v>Arbuste - ARBU01</v>
          </cell>
          <cell r="E4696" t="str">
            <v>SALIX INTEGRA HAKURO NISHIKI GRP T 90CM*</v>
          </cell>
          <cell r="F4696"/>
          <cell r="G4696" t="str">
            <v xml:space="preserve">Greffe Repiqué </v>
          </cell>
          <cell r="H4696">
            <v>5</v>
          </cell>
          <cell r="I4696">
            <v>0</v>
          </cell>
          <cell r="J4696">
            <v>0</v>
          </cell>
          <cell r="K4696" t="str">
            <v>H</v>
          </cell>
        </row>
        <row r="4697">
          <cell r="B4697" t="str">
            <v>GR26949</v>
          </cell>
          <cell r="C4697" t="str">
            <v>Arbuste - ARBU01</v>
          </cell>
          <cell r="D4697" t="str">
            <v>Arbuste - ARBU01</v>
          </cell>
          <cell r="E4697" t="str">
            <v>SALIX INTEGRA HAKURO NISHIKI GRP T110CM*</v>
          </cell>
          <cell r="F4697"/>
          <cell r="G4697" t="str">
            <v xml:space="preserve">Greffe Repiqué </v>
          </cell>
          <cell r="H4697">
            <v>5</v>
          </cell>
          <cell r="I4697">
            <v>0</v>
          </cell>
          <cell r="J4697">
            <v>0</v>
          </cell>
          <cell r="K4697" t="str">
            <v>H</v>
          </cell>
        </row>
        <row r="4698">
          <cell r="B4698" t="str">
            <v>BR25253</v>
          </cell>
          <cell r="C4698" t="str">
            <v>Arbre - ARBRE01</v>
          </cell>
          <cell r="D4698" t="str">
            <v>Arbre - ARBRE01</v>
          </cell>
          <cell r="E4698" t="str">
            <v>SALIX MATSUDANA TORTUOSA BRP 100/150</v>
          </cell>
          <cell r="F4698"/>
          <cell r="G4698" t="str">
            <v xml:space="preserve">Bouture Repiqué </v>
          </cell>
          <cell r="H4698">
            <v>25</v>
          </cell>
          <cell r="I4698">
            <v>0</v>
          </cell>
          <cell r="J4698">
            <v>0</v>
          </cell>
          <cell r="K4698"/>
        </row>
        <row r="4699">
          <cell r="B4699" t="str">
            <v>BR7771</v>
          </cell>
          <cell r="C4699" t="str">
            <v>Arbre - ARBRE01</v>
          </cell>
          <cell r="D4699" t="str">
            <v>Arbre - ARBRE01</v>
          </cell>
          <cell r="E4699" t="str">
            <v>SALIX MATSUDANA TORTUOSA BRP 80/100</v>
          </cell>
          <cell r="F4699"/>
          <cell r="G4699" t="str">
            <v xml:space="preserve">Bouture Repiqué </v>
          </cell>
          <cell r="H4699">
            <v>25</v>
          </cell>
          <cell r="I4699">
            <v>13</v>
          </cell>
          <cell r="J4699">
            <v>0</v>
          </cell>
          <cell r="K4699"/>
        </row>
        <row r="4700">
          <cell r="B4700" t="str">
            <v>28A221</v>
          </cell>
          <cell r="C4700" t="str">
            <v>Arbuste - ARBU01</v>
          </cell>
          <cell r="D4700" t="str">
            <v>Arbuste - ARBU01</v>
          </cell>
          <cell r="E4700" t="str">
            <v>SALIX PURPUREA NANA</v>
          </cell>
          <cell r="F4700"/>
          <cell r="G4700" t="str">
            <v xml:space="preserve">Motte Ø 8 </v>
          </cell>
          <cell r="H4700">
            <v>28</v>
          </cell>
          <cell r="I4700">
            <v>0</v>
          </cell>
          <cell r="J4700">
            <v>0</v>
          </cell>
          <cell r="K4700"/>
        </row>
        <row r="4701">
          <cell r="B4701" t="str">
            <v>BR9969</v>
          </cell>
          <cell r="C4701" t="str">
            <v>Arbuste - ARBU01</v>
          </cell>
          <cell r="D4701" t="str">
            <v>Arbuste - ARBU01</v>
          </cell>
          <cell r="E4701" t="str">
            <v>SALIX PURPUREA NANA BRP 30/45 R</v>
          </cell>
          <cell r="F4701"/>
          <cell r="G4701" t="str">
            <v xml:space="preserve">Bouture Repiqué </v>
          </cell>
          <cell r="H4701">
            <v>25</v>
          </cell>
          <cell r="I4701">
            <v>0</v>
          </cell>
          <cell r="J4701">
            <v>0</v>
          </cell>
          <cell r="K4701"/>
        </row>
        <row r="4702">
          <cell r="B4702" t="str">
            <v>BR7789</v>
          </cell>
          <cell r="C4702" t="str">
            <v>Arbuste - ARBU01</v>
          </cell>
          <cell r="D4702" t="str">
            <v>Arbuste - ARBU01</v>
          </cell>
          <cell r="E4702" t="str">
            <v>SALIX PURPUREA NANA BRP 45/60 R</v>
          </cell>
          <cell r="F4702"/>
          <cell r="G4702" t="str">
            <v xml:space="preserve">Bouture Repiqué </v>
          </cell>
          <cell r="H4702">
            <v>10</v>
          </cell>
          <cell r="I4702">
            <v>200</v>
          </cell>
          <cell r="J4702">
            <v>38</v>
          </cell>
          <cell r="K4702"/>
        </row>
        <row r="4703">
          <cell r="B4703" t="str">
            <v>28A222</v>
          </cell>
          <cell r="C4703" t="str">
            <v>Arbuste - ARBU01</v>
          </cell>
          <cell r="D4703" t="str">
            <v>Arbuste - ARBU01</v>
          </cell>
          <cell r="E4703" t="str">
            <v>SALIX ROSMARINIFOLIA</v>
          </cell>
          <cell r="F4703"/>
          <cell r="G4703" t="str">
            <v xml:space="preserve">Motte Ø 8 </v>
          </cell>
          <cell r="H4703">
            <v>28</v>
          </cell>
          <cell r="I4703">
            <v>0</v>
          </cell>
          <cell r="J4703">
            <v>0</v>
          </cell>
          <cell r="K4703"/>
        </row>
        <row r="4704">
          <cell r="B4704" t="str">
            <v>BR10819</v>
          </cell>
          <cell r="C4704" t="str">
            <v>Arbuste - ARBU01</v>
          </cell>
          <cell r="D4704" t="str">
            <v>Arbuste - ARBU01</v>
          </cell>
          <cell r="E4704" t="str">
            <v>SALIX ROSMARINIFOLIA BRP 30/45 R</v>
          </cell>
          <cell r="F4704"/>
          <cell r="G4704" t="str">
            <v xml:space="preserve">Bouture Repiqué </v>
          </cell>
          <cell r="H4704">
            <v>25</v>
          </cell>
          <cell r="I4704">
            <v>0</v>
          </cell>
          <cell r="J4704">
            <v>0</v>
          </cell>
          <cell r="K4704"/>
        </row>
        <row r="4705">
          <cell r="B4705" t="str">
            <v>BR7763</v>
          </cell>
          <cell r="C4705" t="str">
            <v>Arbuste - ARBU01</v>
          </cell>
          <cell r="D4705" t="str">
            <v>Arbuste - ARBU01</v>
          </cell>
          <cell r="E4705" t="str">
            <v>SALIX ROSMARINIFOLIA BRP 45/60 R</v>
          </cell>
          <cell r="F4705"/>
          <cell r="G4705" t="str">
            <v xml:space="preserve">Bouture Repiqué </v>
          </cell>
          <cell r="H4705">
            <v>10</v>
          </cell>
          <cell r="I4705">
            <v>70</v>
          </cell>
          <cell r="J4705">
            <v>7</v>
          </cell>
          <cell r="K4705"/>
        </row>
        <row r="4706">
          <cell r="B4706" t="str">
            <v>BR9868</v>
          </cell>
          <cell r="C4706" t="str">
            <v>Arbre - ARBRE01</v>
          </cell>
          <cell r="D4706" t="str">
            <v>Arbre - ARBRE01</v>
          </cell>
          <cell r="E4706" t="str">
            <v>SALIX SEPULCRALIS CHRYSOCOMA BRP 60/80</v>
          </cell>
          <cell r="F4706"/>
          <cell r="G4706" t="str">
            <v xml:space="preserve">Bouture Repiqué </v>
          </cell>
          <cell r="H4706">
            <v>25</v>
          </cell>
          <cell r="I4706">
            <v>36</v>
          </cell>
          <cell r="J4706">
            <v>20</v>
          </cell>
          <cell r="K4706"/>
        </row>
        <row r="4707">
          <cell r="B4707" t="str">
            <v>SI7800</v>
          </cell>
          <cell r="C4707" t="str">
            <v>Arbre - ARBRE01</v>
          </cell>
          <cell r="D4707" t="str">
            <v>Arbre - ARBRE01</v>
          </cell>
          <cell r="E4707" t="str">
            <v>SALIX SEPULCRALIS CHRYSOCOMA SCI 100/150</v>
          </cell>
          <cell r="F4707"/>
          <cell r="G4707" t="str">
            <v xml:space="preserve">Scion </v>
          </cell>
          <cell r="H4707">
            <v>10</v>
          </cell>
          <cell r="I4707">
            <v>30</v>
          </cell>
          <cell r="J4707">
            <v>24</v>
          </cell>
          <cell r="K4707"/>
        </row>
        <row r="4708">
          <cell r="B4708" t="str">
            <v>SI7798</v>
          </cell>
          <cell r="C4708" t="str">
            <v>Arbre - ARBRE01</v>
          </cell>
          <cell r="D4708" t="str">
            <v>Arbre - ARBRE01</v>
          </cell>
          <cell r="E4708" t="str">
            <v>SALIX SEPULCRALIS CHRYSOCOMA SCI 150/200</v>
          </cell>
          <cell r="F4708"/>
          <cell r="G4708" t="str">
            <v xml:space="preserve">Scion </v>
          </cell>
          <cell r="H4708">
            <v>10</v>
          </cell>
          <cell r="I4708">
            <v>58</v>
          </cell>
          <cell r="J4708">
            <v>0</v>
          </cell>
          <cell r="K4708"/>
        </row>
        <row r="4709">
          <cell r="B4709" t="str">
            <v>SI7799</v>
          </cell>
          <cell r="C4709" t="str">
            <v>Arbre - ARBRE01</v>
          </cell>
          <cell r="D4709" t="str">
            <v>Arbre - ARBRE01</v>
          </cell>
          <cell r="E4709" t="str">
            <v>SALIX SEPULCRALIS CHRYSOCOMA SCI 200/250</v>
          </cell>
          <cell r="F4709"/>
          <cell r="G4709" t="str">
            <v xml:space="preserve">Scion </v>
          </cell>
          <cell r="H4709">
            <v>5</v>
          </cell>
          <cell r="I4709">
            <v>315</v>
          </cell>
          <cell r="J4709">
            <v>58</v>
          </cell>
          <cell r="K4709"/>
        </row>
        <row r="4710">
          <cell r="B4710" t="str">
            <v>SI10003</v>
          </cell>
          <cell r="C4710" t="str">
            <v>Arbre - ARBRE01</v>
          </cell>
          <cell r="D4710" t="str">
            <v>Arbre - ARBRE01</v>
          </cell>
          <cell r="E4710" t="str">
            <v>SALIX SEPULCRALIS CHRYSOCOMA SCI 60/100</v>
          </cell>
          <cell r="F4710"/>
          <cell r="G4710" t="str">
            <v xml:space="preserve">Scion </v>
          </cell>
          <cell r="H4710">
            <v>10</v>
          </cell>
          <cell r="I4710">
            <v>14</v>
          </cell>
          <cell r="J4710">
            <v>14</v>
          </cell>
          <cell r="K4710"/>
        </row>
        <row r="4711">
          <cell r="B4711" t="str">
            <v>BR7767</v>
          </cell>
          <cell r="C4711" t="str">
            <v>Arbuste - ARBU01</v>
          </cell>
          <cell r="D4711" t="str">
            <v>Arbuste - ARBU01</v>
          </cell>
          <cell r="E4711" t="str">
            <v>SALIX VIMINALIS BRP 60/100</v>
          </cell>
          <cell r="F4711"/>
          <cell r="G4711" t="str">
            <v xml:space="preserve">Bouture Repiqué </v>
          </cell>
          <cell r="H4711">
            <v>25</v>
          </cell>
          <cell r="I4711">
            <v>9</v>
          </cell>
          <cell r="J4711">
            <v>5</v>
          </cell>
          <cell r="K4711"/>
        </row>
        <row r="4712">
          <cell r="B4712" t="str">
            <v>BP24971</v>
          </cell>
          <cell r="C4712" t="str">
            <v>Arbuste - ARBU01</v>
          </cell>
          <cell r="D4712" t="str">
            <v>Arbuste - ARBU01</v>
          </cell>
          <cell r="E4712" t="str">
            <v>SALVIA AMISTAD® BP8</v>
          </cell>
          <cell r="F4712" t="str">
            <v>Tolérance au sec</v>
          </cell>
          <cell r="G4712" t="str">
            <v xml:space="preserve">Motte Ø 8 </v>
          </cell>
          <cell r="H4712">
            <v>28</v>
          </cell>
          <cell r="I4712">
            <v>0</v>
          </cell>
          <cell r="J4712">
            <v>0</v>
          </cell>
          <cell r="K4712"/>
        </row>
        <row r="4713">
          <cell r="B4713" t="str">
            <v>40A283</v>
          </cell>
          <cell r="C4713" t="str">
            <v>Vivace - VIVA01</v>
          </cell>
          <cell r="D4713" t="str">
            <v>Vivace - VIVA01</v>
          </cell>
          <cell r="E4713" t="str">
            <v>SALVIA FRICANA-LUTEA</v>
          </cell>
          <cell r="F4713" t="str">
            <v>Tolérance au sec</v>
          </cell>
          <cell r="G4713" t="str">
            <v xml:space="preserve">Motte Ø 6 </v>
          </cell>
          <cell r="H4713">
            <v>40</v>
          </cell>
          <cell r="I4713">
            <v>40</v>
          </cell>
          <cell r="J4713">
            <v>38</v>
          </cell>
        </row>
        <row r="4714">
          <cell r="B4714" t="str">
            <v>BA24489</v>
          </cell>
          <cell r="C4714" t="str">
            <v>Arbuste - ARBU01</v>
          </cell>
          <cell r="D4714" t="str">
            <v>Arbuste - ARBU01</v>
          </cell>
          <cell r="E4714" t="str">
            <v>SALVIA GREGG. AMETHYST LIPS® BA7</v>
          </cell>
          <cell r="F4714" t="str">
            <v>Tolérance au sec</v>
          </cell>
          <cell r="G4714" t="str">
            <v xml:space="preserve">Motte Ø 7 </v>
          </cell>
          <cell r="H4714">
            <v>40</v>
          </cell>
          <cell r="I4714">
            <v>0</v>
          </cell>
          <cell r="J4714">
            <v>0</v>
          </cell>
          <cell r="K4714"/>
        </row>
        <row r="4715">
          <cell r="B4715" t="str">
            <v>BP27441</v>
          </cell>
          <cell r="C4715" t="str">
            <v>Arbuste - ARBU01</v>
          </cell>
          <cell r="D4715" t="str">
            <v>Arbuste - ARBU01</v>
          </cell>
          <cell r="E4715" t="str">
            <v>SALVIA GREGG. AMETHYST LIPS® BP7</v>
          </cell>
          <cell r="F4715" t="str">
            <v>Tolérance au sec</v>
          </cell>
          <cell r="G4715" t="str">
            <v xml:space="preserve">Motte Ø 7 </v>
          </cell>
          <cell r="H4715">
            <v>40</v>
          </cell>
          <cell r="I4715">
            <v>369</v>
          </cell>
          <cell r="J4715">
            <v>134</v>
          </cell>
          <cell r="K4715" t="str">
            <v>H</v>
          </cell>
        </row>
        <row r="4716">
          <cell r="B4716" t="str">
            <v>BP25319</v>
          </cell>
          <cell r="C4716" t="str">
            <v>Arbuste - ARBU01</v>
          </cell>
          <cell r="D4716" t="str">
            <v>Arbuste - ARBU01</v>
          </cell>
          <cell r="E4716" t="str">
            <v>SALVIA GREGG. AMETHYST LIPS® BP7 CT</v>
          </cell>
          <cell r="F4716" t="str">
            <v>Tolérance au sec</v>
          </cell>
          <cell r="G4716" t="str">
            <v xml:space="preserve">Motte Ø 7 </v>
          </cell>
          <cell r="H4716">
            <v>40</v>
          </cell>
          <cell r="I4716">
            <v>0</v>
          </cell>
          <cell r="J4716">
            <v>0</v>
          </cell>
          <cell r="K4716"/>
        </row>
        <row r="4717">
          <cell r="B4717" t="str">
            <v>BP26983</v>
          </cell>
          <cell r="C4717" t="str">
            <v>Arbuste - ARBU01</v>
          </cell>
          <cell r="D4717" t="str">
            <v>Arbuste - ARBU01</v>
          </cell>
          <cell r="E4717" t="str">
            <v>SALVIA GREGG. AMETHYST LIPS® BP7 P</v>
          </cell>
          <cell r="F4717" t="str">
            <v>Tolérance au sec</v>
          </cell>
          <cell r="G4717" t="str">
            <v xml:space="preserve">Motte Ø 7 </v>
          </cell>
          <cell r="H4717">
            <v>40</v>
          </cell>
          <cell r="I4717">
            <v>0</v>
          </cell>
          <cell r="J4717">
            <v>0</v>
          </cell>
          <cell r="K4717"/>
        </row>
        <row r="4718">
          <cell r="B4718" t="str">
            <v>BP27155</v>
          </cell>
          <cell r="C4718" t="str">
            <v>Arbuste - ARBU01</v>
          </cell>
          <cell r="D4718" t="str">
            <v>Arbuste - ARBU01</v>
          </cell>
          <cell r="E4718" t="str">
            <v>SALVIA GREGG. AMETHYST LIPS® BP8</v>
          </cell>
          <cell r="F4718" t="str">
            <v>Tolérance au sec</v>
          </cell>
          <cell r="G4718" t="str">
            <v xml:space="preserve">Motte Ø 8 </v>
          </cell>
          <cell r="H4718">
            <v>28</v>
          </cell>
          <cell r="I4718">
            <v>0</v>
          </cell>
          <cell r="J4718">
            <v>0</v>
          </cell>
          <cell r="K4718"/>
        </row>
        <row r="4719">
          <cell r="B4719" t="str">
            <v>BA13692</v>
          </cell>
          <cell r="C4719" t="str">
            <v>Arbuste - ARBU01</v>
          </cell>
          <cell r="D4719" t="str">
            <v>Arbuste - ARBU01</v>
          </cell>
          <cell r="E4719" t="str">
            <v>SALVIA GREGG. ARCTIC BLAZE® DARK RED BA7</v>
          </cell>
          <cell r="F4719" t="str">
            <v>Tolérance au sec</v>
          </cell>
          <cell r="G4719" t="str">
            <v xml:space="preserve">Motte Ø 7 </v>
          </cell>
          <cell r="H4719">
            <v>40</v>
          </cell>
          <cell r="I4719">
            <v>0</v>
          </cell>
          <cell r="J4719">
            <v>0</v>
          </cell>
          <cell r="K4719"/>
        </row>
        <row r="4720">
          <cell r="B4720" t="str">
            <v>BP27564</v>
          </cell>
          <cell r="C4720" t="str">
            <v>Arbuste - ARBU01</v>
          </cell>
          <cell r="D4720" t="str">
            <v>Arbuste - ARBU01</v>
          </cell>
          <cell r="E4720" t="str">
            <v>SALVIA GREGG. ARCTIC BLAZE® DARK RED BP7</v>
          </cell>
          <cell r="F4720" t="str">
            <v>Tolérance au sec</v>
          </cell>
          <cell r="G4720" t="str">
            <v xml:space="preserve">Motte Ø 7 </v>
          </cell>
          <cell r="H4720">
            <v>40</v>
          </cell>
          <cell r="I4720">
            <v>0</v>
          </cell>
          <cell r="J4720">
            <v>0</v>
          </cell>
          <cell r="K4720"/>
        </row>
        <row r="4721">
          <cell r="B4721" t="str">
            <v>BP13696</v>
          </cell>
          <cell r="C4721" t="str">
            <v>Arbuste - ARBU01</v>
          </cell>
          <cell r="D4721" t="str">
            <v>Arbuste - ARBU01</v>
          </cell>
          <cell r="E4721" t="str">
            <v>SALVIA GREGG. ARCTIC BLAZE® DARK RED BP8</v>
          </cell>
          <cell r="F4721" t="str">
            <v>Tolérance au sec</v>
          </cell>
          <cell r="G4721" t="str">
            <v xml:space="preserve">Motte Ø 8 </v>
          </cell>
          <cell r="H4721">
            <v>28</v>
          </cell>
          <cell r="I4721">
            <v>0</v>
          </cell>
          <cell r="J4721">
            <v>0</v>
          </cell>
          <cell r="K4721"/>
        </row>
        <row r="4722">
          <cell r="B4722" t="str">
            <v>BA13691</v>
          </cell>
          <cell r="C4722" t="str">
            <v>Arbuste - ARBU01</v>
          </cell>
          <cell r="D4722" t="str">
            <v>Arbuste - ARBU01</v>
          </cell>
          <cell r="E4722" t="str">
            <v>SALVIA GREGG. ARCTIC BLAZE® FUCHSIA BA7</v>
          </cell>
          <cell r="F4722" t="str">
            <v>Tolérance au sec</v>
          </cell>
          <cell r="G4722" t="str">
            <v xml:space="preserve">Motte Ø 7 </v>
          </cell>
          <cell r="H4722">
            <v>40</v>
          </cell>
          <cell r="I4722">
            <v>0</v>
          </cell>
          <cell r="J4722">
            <v>0</v>
          </cell>
          <cell r="K4722"/>
        </row>
        <row r="4723">
          <cell r="B4723" t="str">
            <v>BA13693</v>
          </cell>
          <cell r="C4723" t="str">
            <v>Arbuste - ARBU01</v>
          </cell>
          <cell r="D4723" t="str">
            <v>Arbuste - ARBU01</v>
          </cell>
          <cell r="E4723" t="str">
            <v>SALVIA GREGG. ARCTIC BLAZE® PURPLE BA7</v>
          </cell>
          <cell r="F4723" t="str">
            <v>Tolérance au sec</v>
          </cell>
          <cell r="G4723" t="str">
            <v xml:space="preserve">Motte Ø 7 </v>
          </cell>
          <cell r="H4723">
            <v>40</v>
          </cell>
          <cell r="I4723">
            <v>0</v>
          </cell>
          <cell r="J4723">
            <v>0</v>
          </cell>
          <cell r="K4723"/>
        </row>
        <row r="4724">
          <cell r="B4724" t="str">
            <v>BA24491</v>
          </cell>
          <cell r="C4724" t="str">
            <v>Arbuste - ARBU01</v>
          </cell>
          <cell r="D4724" t="str">
            <v>Arbuste - ARBU01</v>
          </cell>
          <cell r="E4724" t="str">
            <v>SALVIA GREGG. CHERRY LIPS® BA7</v>
          </cell>
          <cell r="F4724" t="str">
            <v>Tolérance au sec</v>
          </cell>
          <cell r="G4724" t="str">
            <v xml:space="preserve">Motte Ø 7 </v>
          </cell>
          <cell r="H4724">
            <v>40</v>
          </cell>
          <cell r="I4724">
            <v>109</v>
          </cell>
          <cell r="J4724">
            <v>0</v>
          </cell>
          <cell r="K4724" t="str">
            <v>H</v>
          </cell>
        </row>
        <row r="4725">
          <cell r="B4725" t="str">
            <v>BP27435</v>
          </cell>
          <cell r="C4725" t="str">
            <v>Arbuste - ARBU01</v>
          </cell>
          <cell r="D4725" t="str">
            <v>Arbuste - ARBU01</v>
          </cell>
          <cell r="E4725" t="str">
            <v>SALVIA GREGG. CHERRY LIPS® BP7</v>
          </cell>
          <cell r="F4725" t="str">
            <v>Tolérance au sec</v>
          </cell>
          <cell r="G4725" t="str">
            <v xml:space="preserve">Motte Ø 7 </v>
          </cell>
          <cell r="H4725">
            <v>40</v>
          </cell>
          <cell r="I4725">
            <v>0</v>
          </cell>
          <cell r="J4725">
            <v>0</v>
          </cell>
          <cell r="K4725"/>
        </row>
        <row r="4726">
          <cell r="B4726" t="str">
            <v>BA13281</v>
          </cell>
          <cell r="C4726" t="str">
            <v>Arbuste - ARBU01</v>
          </cell>
          <cell r="D4726" t="str">
            <v>Arbuste - ARBU01</v>
          </cell>
          <cell r="E4726" t="str">
            <v>SALVIA GREGG. DESERT BLAZE BA7</v>
          </cell>
          <cell r="F4726" t="str">
            <v>Tolérance au sec</v>
          </cell>
          <cell r="G4726" t="str">
            <v xml:space="preserve">Motte Ø 7 </v>
          </cell>
          <cell r="H4726">
            <v>40</v>
          </cell>
          <cell r="I4726">
            <v>0</v>
          </cell>
          <cell r="J4726">
            <v>0</v>
          </cell>
          <cell r="K4726"/>
        </row>
        <row r="4727">
          <cell r="B4727" t="str">
            <v>BP27566</v>
          </cell>
          <cell r="C4727" t="str">
            <v>Arbuste - ARBU01</v>
          </cell>
          <cell r="D4727" t="str">
            <v>Arbuste - ARBU01</v>
          </cell>
          <cell r="E4727" t="str">
            <v>SALVIA GREGG. DESERT BLAZE BP7</v>
          </cell>
          <cell r="F4727" t="str">
            <v>Tolérance au sec</v>
          </cell>
          <cell r="G4727" t="str">
            <v xml:space="preserve">Motte Ø 7 </v>
          </cell>
          <cell r="H4727">
            <v>40</v>
          </cell>
          <cell r="I4727">
            <v>0</v>
          </cell>
          <cell r="J4727">
            <v>0</v>
          </cell>
          <cell r="K4727"/>
        </row>
        <row r="4728">
          <cell r="B4728" t="str">
            <v>BC29278</v>
          </cell>
          <cell r="C4728" t="str">
            <v>Arbuste - ARBU01</v>
          </cell>
          <cell r="D4728" t="str">
            <v>Arbuste - ARBU01</v>
          </cell>
          <cell r="E4728" t="str">
            <v>SALVIA GREGG. MIR.® CHERRY RED BC1.3L C</v>
          </cell>
          <cell r="F4728" t="str">
            <v>Tolérance au sec</v>
          </cell>
          <cell r="G4728" t="str">
            <v xml:space="preserve">Pot 1.3 Litres </v>
          </cell>
          <cell r="H4728">
            <v>10</v>
          </cell>
          <cell r="I4728">
            <v>38</v>
          </cell>
          <cell r="J4728">
            <v>8</v>
          </cell>
          <cell r="K4728"/>
        </row>
        <row r="4729">
          <cell r="B4729" t="str">
            <v>BP28518</v>
          </cell>
          <cell r="C4729" t="str">
            <v>Arbuste - ARBU01</v>
          </cell>
          <cell r="D4729" t="str">
            <v>Arbuste - ARBU01</v>
          </cell>
          <cell r="E4729" t="str">
            <v>SALVIA GREGG. MIR.® CHERRY RED BP8 CT</v>
          </cell>
          <cell r="F4729" t="str">
            <v>Tolérance au sec</v>
          </cell>
          <cell r="G4729" t="str">
            <v xml:space="preserve">Motte Ø 8 </v>
          </cell>
          <cell r="H4729">
            <v>28</v>
          </cell>
          <cell r="I4729">
            <v>0</v>
          </cell>
          <cell r="J4729">
            <v>0</v>
          </cell>
          <cell r="K4729"/>
        </row>
        <row r="4730">
          <cell r="B4730" t="str">
            <v>BC29279</v>
          </cell>
          <cell r="C4730" t="str">
            <v>Arbuste - ARBU01</v>
          </cell>
          <cell r="D4730" t="str">
            <v>Arbuste - ARBU01</v>
          </cell>
          <cell r="E4730" t="str">
            <v>SALVIA GREGG. MIR.® DEEP PURPLE BC1.3L C</v>
          </cell>
          <cell r="F4730" t="str">
            <v>Tolérance au sec</v>
          </cell>
          <cell r="G4730" t="str">
            <v xml:space="preserve">Pot 1.3 Litres </v>
          </cell>
          <cell r="H4730">
            <v>10</v>
          </cell>
          <cell r="I4730">
            <v>33</v>
          </cell>
          <cell r="J4730">
            <v>3</v>
          </cell>
          <cell r="K4730"/>
        </row>
        <row r="4731">
          <cell r="B4731" t="str">
            <v>BP28519</v>
          </cell>
          <cell r="C4731" t="str">
            <v>Arbuste - ARBU01</v>
          </cell>
          <cell r="D4731" t="str">
            <v>Arbuste - ARBU01</v>
          </cell>
          <cell r="E4731" t="str">
            <v>SALVIA GREGG. MIR.® DEEP PURPLE BP8 CT</v>
          </cell>
          <cell r="F4731" t="str">
            <v>Tolérance au sec</v>
          </cell>
          <cell r="G4731" t="str">
            <v xml:space="preserve">Motte Ø 8 </v>
          </cell>
          <cell r="H4731">
            <v>28</v>
          </cell>
          <cell r="I4731">
            <v>0</v>
          </cell>
          <cell r="J4731">
            <v>0</v>
          </cell>
          <cell r="K4731"/>
        </row>
        <row r="4732">
          <cell r="B4732" t="str">
            <v>BC29280</v>
          </cell>
          <cell r="C4732" t="str">
            <v>Arbuste - ARBU01</v>
          </cell>
          <cell r="D4732" t="str">
            <v>Arbuste - ARBU01</v>
          </cell>
          <cell r="E4732" t="str">
            <v>SALVIA GREGG. MIR.® HOT PINK BC1.3L CT</v>
          </cell>
          <cell r="F4732" t="str">
            <v>Tolérance au sec</v>
          </cell>
          <cell r="G4732" t="str">
            <v xml:space="preserve">Pot 1.3 Litres </v>
          </cell>
          <cell r="H4732">
            <v>10</v>
          </cell>
          <cell r="I4732">
            <v>31</v>
          </cell>
          <cell r="J4732">
            <v>1</v>
          </cell>
          <cell r="K4732"/>
        </row>
        <row r="4733">
          <cell r="B4733" t="str">
            <v>BP28520</v>
          </cell>
          <cell r="C4733" t="str">
            <v>Arbuste - ARBU01</v>
          </cell>
          <cell r="D4733" t="str">
            <v>Arbuste - ARBU01</v>
          </cell>
          <cell r="E4733" t="str">
            <v>SALVIA GREGG. MIR.® HOT PINK BP8 CT</v>
          </cell>
          <cell r="F4733" t="str">
            <v>Tolérance au sec</v>
          </cell>
          <cell r="G4733" t="str">
            <v xml:space="preserve">Motte Ø 8 </v>
          </cell>
          <cell r="H4733">
            <v>28</v>
          </cell>
          <cell r="I4733">
            <v>0</v>
          </cell>
          <cell r="J4733">
            <v>0</v>
          </cell>
          <cell r="K4733"/>
        </row>
        <row r="4734">
          <cell r="B4734" t="str">
            <v>BC29281</v>
          </cell>
          <cell r="C4734" t="str">
            <v>Arbuste - ARBU01</v>
          </cell>
          <cell r="D4734" t="str">
            <v>Arbuste - ARBU01</v>
          </cell>
          <cell r="E4734" t="str">
            <v>SALVIA GREGG. MIR.® SOFT PINK BC1.3L CT</v>
          </cell>
          <cell r="F4734" t="str">
            <v>Tolérance au sec</v>
          </cell>
          <cell r="G4734" t="str">
            <v xml:space="preserve">Pot 1.3 Litres </v>
          </cell>
          <cell r="H4734">
            <v>10</v>
          </cell>
          <cell r="I4734">
            <v>35</v>
          </cell>
          <cell r="J4734">
            <v>5</v>
          </cell>
          <cell r="K4734"/>
        </row>
        <row r="4735">
          <cell r="B4735" t="str">
            <v>BP28521</v>
          </cell>
          <cell r="C4735" t="str">
            <v>Arbuste - ARBU01</v>
          </cell>
          <cell r="D4735" t="str">
            <v>Arbuste - ARBU01</v>
          </cell>
          <cell r="E4735" t="str">
            <v>SALVIA GREGG. MIR.® SOFT PINK BP8 CT</v>
          </cell>
          <cell r="F4735" t="str">
            <v>Tolérance au sec</v>
          </cell>
          <cell r="G4735" t="str">
            <v xml:space="preserve">Motte Ø 8 </v>
          </cell>
          <cell r="H4735">
            <v>28</v>
          </cell>
          <cell r="I4735">
            <v>0</v>
          </cell>
          <cell r="J4735">
            <v>0</v>
          </cell>
          <cell r="K4735"/>
        </row>
        <row r="4736">
          <cell r="B4736" t="str">
            <v>BA7747</v>
          </cell>
          <cell r="C4736" t="str">
            <v>Arbuste - ARBU01</v>
          </cell>
          <cell r="D4736" t="str">
            <v>Arbuste - ARBU01</v>
          </cell>
          <cell r="E4736" t="str">
            <v>SALVIA GREGG. PINK BLUSH BA7</v>
          </cell>
          <cell r="F4736" t="str">
            <v>Tolérance au sec</v>
          </cell>
          <cell r="G4736" t="str">
            <v xml:space="preserve">Motte Ø 7 </v>
          </cell>
          <cell r="H4736">
            <v>40</v>
          </cell>
          <cell r="I4736">
            <v>30</v>
          </cell>
          <cell r="J4736">
            <v>0</v>
          </cell>
          <cell r="K4736"/>
        </row>
        <row r="4737">
          <cell r="B4737" t="str">
            <v>BA7772</v>
          </cell>
          <cell r="C4737" t="str">
            <v>Arbuste - ARBU01</v>
          </cell>
          <cell r="D4737" t="str">
            <v>Arbuste - ARBU01</v>
          </cell>
          <cell r="E4737" t="str">
            <v>SALVIA GREGG. SUNCR.® DANCING DOLLS BA7</v>
          </cell>
          <cell r="F4737" t="str">
            <v>Tolérance au sec</v>
          </cell>
          <cell r="G4737" t="str">
            <v xml:space="preserve">Motte Ø 7 </v>
          </cell>
          <cell r="H4737">
            <v>40</v>
          </cell>
          <cell r="I4737">
            <v>40</v>
          </cell>
          <cell r="J4737">
            <v>0</v>
          </cell>
          <cell r="K4737"/>
        </row>
        <row r="4738">
          <cell r="B4738" t="str">
            <v>BA11931</v>
          </cell>
          <cell r="C4738" t="str">
            <v>Arbuste - ARBU01</v>
          </cell>
          <cell r="D4738" t="str">
            <v>Arbuste - ARBU01</v>
          </cell>
          <cell r="E4738" t="str">
            <v>SALVIA GREGG. SUNCR.® FLAMENCO ROSE BA7</v>
          </cell>
          <cell r="F4738" t="str">
            <v>Tolérance au sec</v>
          </cell>
          <cell r="G4738" t="str">
            <v xml:space="preserve">Motte Ø 7 </v>
          </cell>
          <cell r="H4738">
            <v>40</v>
          </cell>
          <cell r="I4738">
            <v>11</v>
          </cell>
          <cell r="J4738">
            <v>0</v>
          </cell>
          <cell r="K4738"/>
        </row>
        <row r="4739">
          <cell r="B4739" t="str">
            <v>BP26977</v>
          </cell>
          <cell r="C4739" t="str">
            <v>Arbuste - ARBU01</v>
          </cell>
          <cell r="D4739" t="str">
            <v>Arbuste - ARBU01</v>
          </cell>
          <cell r="E4739" t="str">
            <v>SALVIA GREGG. SUNCR.® FLAMENCO ROSE BP7</v>
          </cell>
          <cell r="F4739" t="str">
            <v>Tolérance au sec</v>
          </cell>
          <cell r="G4739" t="str">
            <v xml:space="preserve">Motte Ø 7 </v>
          </cell>
          <cell r="H4739">
            <v>40</v>
          </cell>
          <cell r="I4739">
            <v>0</v>
          </cell>
          <cell r="J4739">
            <v>0</v>
          </cell>
          <cell r="K4739"/>
        </row>
        <row r="4740">
          <cell r="B4740" t="str">
            <v>BA13983</v>
          </cell>
          <cell r="C4740" t="str">
            <v>Arbuste - ARBU01</v>
          </cell>
          <cell r="D4740" t="str">
            <v>Arbuste - ARBU01</v>
          </cell>
          <cell r="E4740" t="str">
            <v>SALVIA GREGG. SUNCREST® LEMON LIGHT BA7</v>
          </cell>
          <cell r="F4740" t="str">
            <v>Tolérance au sec</v>
          </cell>
          <cell r="G4740" t="str">
            <v xml:space="preserve">Motte Ø 7 </v>
          </cell>
          <cell r="H4740">
            <v>40</v>
          </cell>
          <cell r="I4740">
            <v>0</v>
          </cell>
          <cell r="J4740">
            <v>0</v>
          </cell>
          <cell r="K4740"/>
        </row>
        <row r="4741">
          <cell r="B4741" t="str">
            <v>BP27434</v>
          </cell>
          <cell r="C4741" t="str">
            <v>Arbuste - ARBU01</v>
          </cell>
          <cell r="D4741" t="str">
            <v>Arbuste - ARBU01</v>
          </cell>
          <cell r="E4741" t="str">
            <v>SALVIA GREGG. SUNCREST® LEMON LIGHT BP7</v>
          </cell>
          <cell r="F4741" t="str">
            <v>Tolérance au sec</v>
          </cell>
          <cell r="G4741" t="str">
            <v xml:space="preserve">Motte Ø 7 </v>
          </cell>
          <cell r="H4741">
            <v>40</v>
          </cell>
          <cell r="I4741">
            <v>131</v>
          </cell>
          <cell r="J4741">
            <v>35</v>
          </cell>
          <cell r="K4741" t="str">
            <v>H</v>
          </cell>
        </row>
        <row r="4742">
          <cell r="B4742" t="str">
            <v>BP27157</v>
          </cell>
          <cell r="C4742" t="str">
            <v>Arbuste - ARBU01</v>
          </cell>
          <cell r="D4742" t="str">
            <v>Arbuste - ARBU01</v>
          </cell>
          <cell r="E4742" t="str">
            <v>SALVIA GREGG. SUNCREST® LEMON LIGHT BP8</v>
          </cell>
          <cell r="F4742" t="str">
            <v>Tolérance au sec</v>
          </cell>
          <cell r="G4742" t="str">
            <v xml:space="preserve">Motte Ø 8 </v>
          </cell>
          <cell r="H4742">
            <v>28</v>
          </cell>
          <cell r="I4742">
            <v>0</v>
          </cell>
          <cell r="J4742">
            <v>0</v>
          </cell>
          <cell r="K4742"/>
        </row>
        <row r="4743">
          <cell r="B4743" t="str">
            <v>BP29460</v>
          </cell>
          <cell r="C4743" t="str">
            <v>Arbuste - ARBU01</v>
          </cell>
          <cell r="D4743" t="str">
            <v>Arbuste - ARBU01</v>
          </cell>
          <cell r="E4743" t="str">
            <v>SALVIA JAMENSIS BLACKBERRY RIPPLE® BP7</v>
          </cell>
          <cell r="F4743" t="str">
            <v>Tolérance au sec</v>
          </cell>
          <cell r="G4743" t="str">
            <v>Motte Ø 7</v>
          </cell>
          <cell r="H4743">
            <v>40</v>
          </cell>
          <cell r="I4743">
            <v>0</v>
          </cell>
          <cell r="J4743">
            <v>0</v>
          </cell>
          <cell r="K4743"/>
        </row>
        <row r="4744">
          <cell r="B4744" t="str">
            <v>BA7768</v>
          </cell>
          <cell r="C4744" t="str">
            <v>Arbuste - ARBU01</v>
          </cell>
          <cell r="D4744" t="str">
            <v>Arbuste - ARBU01</v>
          </cell>
          <cell r="E4744" t="str">
            <v>SALVIA JAMENSIS FLAMMEN® BA7</v>
          </cell>
          <cell r="F4744" t="str">
            <v>Tolérance au sec</v>
          </cell>
          <cell r="G4744" t="str">
            <v xml:space="preserve">Motte Ø 7 </v>
          </cell>
          <cell r="H4744">
            <v>40</v>
          </cell>
          <cell r="I4744">
            <v>0</v>
          </cell>
          <cell r="J4744">
            <v>0</v>
          </cell>
          <cell r="K4744"/>
        </row>
        <row r="4745">
          <cell r="B4745" t="str">
            <v>BP27432</v>
          </cell>
          <cell r="C4745" t="str">
            <v>Arbuste - ARBU01</v>
          </cell>
          <cell r="D4745" t="str">
            <v>Arbuste - ARBU01</v>
          </cell>
          <cell r="E4745" t="str">
            <v>SALVIA JAMENSIS FLAMMEN® BP7</v>
          </cell>
          <cell r="F4745" t="str">
            <v>Tolérance au sec</v>
          </cell>
          <cell r="G4745" t="str">
            <v xml:space="preserve">Motte Ø 7 </v>
          </cell>
          <cell r="H4745">
            <v>40</v>
          </cell>
          <cell r="I4745">
            <v>48</v>
          </cell>
          <cell r="J4745">
            <v>0</v>
          </cell>
          <cell r="K4745"/>
        </row>
        <row r="4746">
          <cell r="B4746" t="str">
            <v>BP28625</v>
          </cell>
          <cell r="C4746" t="str">
            <v>Arbuste - ARBU01</v>
          </cell>
          <cell r="D4746" t="str">
            <v>Arbuste - ARBU01</v>
          </cell>
          <cell r="E4746" t="str">
            <v>SALVIA JAMENSIS MAGICAL® AMAZONE BP7</v>
          </cell>
          <cell r="F4746" t="str">
            <v>Tolérance au sec</v>
          </cell>
          <cell r="G4746" t="str">
            <v xml:space="preserve">Motte Ø 7 </v>
          </cell>
          <cell r="H4746">
            <v>40</v>
          </cell>
          <cell r="I4746">
            <v>107</v>
          </cell>
          <cell r="J4746">
            <v>47</v>
          </cell>
          <cell r="K4746" t="str">
            <v>H</v>
          </cell>
        </row>
        <row r="4747">
          <cell r="B4747" t="str">
            <v>BP28626</v>
          </cell>
          <cell r="C4747" t="str">
            <v>Arbuste - ARBU01</v>
          </cell>
          <cell r="D4747" t="str">
            <v>Arbuste - ARBU01</v>
          </cell>
          <cell r="E4747" t="str">
            <v>SALVIA JAMENSIS MAGICAL® AMOUR BP7</v>
          </cell>
          <cell r="F4747" t="str">
            <v>Tolérance au sec</v>
          </cell>
          <cell r="G4747" t="str">
            <v xml:space="preserve">Motte Ø 7 </v>
          </cell>
          <cell r="H4747">
            <v>40</v>
          </cell>
          <cell r="I4747">
            <v>99</v>
          </cell>
          <cell r="J4747">
            <v>33</v>
          </cell>
          <cell r="K4747" t="str">
            <v>H</v>
          </cell>
        </row>
        <row r="4748">
          <cell r="B4748" t="str">
            <v>BP29395</v>
          </cell>
          <cell r="C4748" t="str">
            <v>Arbuste - ARBU01</v>
          </cell>
          <cell r="D4748" t="str">
            <v>Arbuste - ARBU01</v>
          </cell>
          <cell r="E4748" t="str">
            <v>SALVIA JAMENSIS MAGICAL® DONAU BP7</v>
          </cell>
          <cell r="F4748" t="str">
            <v>Tolérance au sec</v>
          </cell>
          <cell r="G4748" t="str">
            <v xml:space="preserve">Motte Ø 7 </v>
          </cell>
          <cell r="H4748">
            <v>40</v>
          </cell>
          <cell r="I4748">
            <v>13</v>
          </cell>
          <cell r="J4748">
            <v>12</v>
          </cell>
          <cell r="K4748" t="str">
            <v>H</v>
          </cell>
        </row>
        <row r="4749">
          <cell r="B4749" t="str">
            <v>BP28627</v>
          </cell>
          <cell r="C4749" t="str">
            <v>Arbuste - ARBU01</v>
          </cell>
          <cell r="D4749" t="str">
            <v>Arbuste - ARBU01</v>
          </cell>
          <cell r="E4749" t="str">
            <v>SALVIA JAMENSIS MAGICAL® LOIRE BP7</v>
          </cell>
          <cell r="F4749" t="str">
            <v>Tolérance au sec</v>
          </cell>
          <cell r="G4749" t="str">
            <v xml:space="preserve">Motte Ø 7 </v>
          </cell>
          <cell r="H4749">
            <v>40</v>
          </cell>
          <cell r="I4749">
            <v>36</v>
          </cell>
          <cell r="J4749">
            <v>1</v>
          </cell>
          <cell r="K4749" t="str">
            <v>H</v>
          </cell>
        </row>
        <row r="4750">
          <cell r="B4750" t="str">
            <v>BP28628</v>
          </cell>
          <cell r="C4750" t="str">
            <v>Arbuste - ARBU01</v>
          </cell>
          <cell r="D4750" t="str">
            <v>Arbuste - ARBU01</v>
          </cell>
          <cell r="E4750" t="str">
            <v>SALVIA JAMENSIS MAGICAL® ORINOCO BP7</v>
          </cell>
          <cell r="F4750" t="str">
            <v>Tolérance au sec</v>
          </cell>
          <cell r="G4750" t="str">
            <v xml:space="preserve">Motte Ø 7 </v>
          </cell>
          <cell r="H4750">
            <v>40</v>
          </cell>
          <cell r="I4750">
            <v>105</v>
          </cell>
          <cell r="J4750">
            <v>60</v>
          </cell>
          <cell r="K4750" t="str">
            <v>H</v>
          </cell>
        </row>
        <row r="4751">
          <cell r="B4751" t="str">
            <v>BP28629</v>
          </cell>
          <cell r="C4751" t="str">
            <v>Arbuste - ARBU01</v>
          </cell>
          <cell r="D4751" t="str">
            <v>Arbuste - ARBU01</v>
          </cell>
          <cell r="E4751" t="str">
            <v>SALVIA JAMENSIS MAGICAL® RIO GRANDE BP7</v>
          </cell>
          <cell r="F4751" t="str">
            <v>Tolérance au sec</v>
          </cell>
          <cell r="G4751" t="str">
            <v xml:space="preserve">Motte Ø 7 </v>
          </cell>
          <cell r="H4751">
            <v>40</v>
          </cell>
          <cell r="I4751">
            <v>91</v>
          </cell>
          <cell r="J4751">
            <v>45</v>
          </cell>
          <cell r="K4751" t="str">
            <v>H</v>
          </cell>
        </row>
        <row r="4752">
          <cell r="B4752" t="str">
            <v>BP28630</v>
          </cell>
          <cell r="C4752" t="str">
            <v>Arbuste - ARBU01</v>
          </cell>
          <cell r="D4752" t="str">
            <v>Arbuste - ARBU01</v>
          </cell>
          <cell r="E4752" t="str">
            <v>SALVIA JAMENSIS MAGICAL® ZAMBESI BP7</v>
          </cell>
          <cell r="F4752" t="str">
            <v>Tolérance au sec</v>
          </cell>
          <cell r="G4752" t="str">
            <v xml:space="preserve">Motte Ø 7 </v>
          </cell>
          <cell r="H4752">
            <v>40</v>
          </cell>
          <cell r="I4752">
            <v>113</v>
          </cell>
          <cell r="J4752">
            <v>49</v>
          </cell>
          <cell r="K4752" t="str">
            <v>H</v>
          </cell>
        </row>
        <row r="4753">
          <cell r="B4753" t="str">
            <v>BA7769</v>
          </cell>
          <cell r="C4753" t="str">
            <v>Arbuste - ARBU01</v>
          </cell>
          <cell r="D4753" t="str">
            <v>Arbuste - ARBU01</v>
          </cell>
          <cell r="E4753" t="str">
            <v>SALVIA JAMENSIS MELEN® BA7</v>
          </cell>
          <cell r="F4753" t="str">
            <v>Tolérance au sec</v>
          </cell>
          <cell r="G4753" t="str">
            <v xml:space="preserve">Motte Ø 7 </v>
          </cell>
          <cell r="H4753">
            <v>40</v>
          </cell>
          <cell r="I4753">
            <v>12</v>
          </cell>
          <cell r="J4753">
            <v>0</v>
          </cell>
          <cell r="K4753"/>
        </row>
        <row r="4754">
          <cell r="B4754" t="str">
            <v>BP28612</v>
          </cell>
          <cell r="C4754" t="str">
            <v>Arbuste - ARBU01</v>
          </cell>
          <cell r="D4754" t="str">
            <v>Arbuste - ARBU01</v>
          </cell>
          <cell r="E4754" t="str">
            <v>SALVIA JAMENSIS MELEN® BP7</v>
          </cell>
          <cell r="F4754" t="str">
            <v>Tolérance au sec</v>
          </cell>
          <cell r="G4754" t="str">
            <v xml:space="preserve">Motte Ø 7 </v>
          </cell>
          <cell r="H4754">
            <v>40</v>
          </cell>
          <cell r="I4754">
            <v>0</v>
          </cell>
          <cell r="J4754">
            <v>0</v>
          </cell>
          <cell r="K4754"/>
        </row>
        <row r="4755">
          <cell r="B4755" t="str">
            <v>BA7770</v>
          </cell>
          <cell r="C4755" t="str">
            <v>Arbuste - ARBU01</v>
          </cell>
          <cell r="D4755" t="str">
            <v>Arbuste - ARBU01</v>
          </cell>
          <cell r="E4755" t="str">
            <v>SALVIA JAMENSIS PLUENN® BA7</v>
          </cell>
          <cell r="F4755" t="str">
            <v>Tolérance au sec</v>
          </cell>
          <cell r="G4755" t="str">
            <v xml:space="preserve">Motte Ø 7 </v>
          </cell>
          <cell r="H4755">
            <v>40</v>
          </cell>
          <cell r="I4755">
            <v>77</v>
          </cell>
          <cell r="J4755">
            <v>2</v>
          </cell>
          <cell r="K4755"/>
        </row>
        <row r="4756">
          <cell r="B4756" t="str">
            <v>BP27153</v>
          </cell>
          <cell r="C4756" t="str">
            <v>Arbuste - ARBU01</v>
          </cell>
          <cell r="D4756" t="str">
            <v>Arbuste - ARBU01</v>
          </cell>
          <cell r="E4756" t="str">
            <v>SALVIA JAMENSIS PLUENN® BP8</v>
          </cell>
          <cell r="F4756" t="str">
            <v>Tolérance au sec</v>
          </cell>
          <cell r="G4756" t="str">
            <v xml:space="preserve">Motte Ø 8 </v>
          </cell>
          <cell r="H4756">
            <v>28</v>
          </cell>
          <cell r="I4756">
            <v>0</v>
          </cell>
          <cell r="J4756">
            <v>0</v>
          </cell>
          <cell r="K4756"/>
        </row>
        <row r="4757">
          <cell r="B4757" t="str">
            <v>BA10484</v>
          </cell>
          <cell r="C4757" t="str">
            <v>Arbuste - ARBU01</v>
          </cell>
          <cell r="D4757" t="str">
            <v>Arbuste - ARBU01</v>
          </cell>
          <cell r="E4757" t="str">
            <v>SALVIA JAMENSIS VIOLETTE DE LOIRE® BA7</v>
          </cell>
          <cell r="F4757" t="str">
            <v>Tolérance au sec</v>
          </cell>
          <cell r="G4757" t="str">
            <v xml:space="preserve">Motte Ø 7 </v>
          </cell>
          <cell r="H4757">
            <v>40</v>
          </cell>
          <cell r="I4757">
            <v>0</v>
          </cell>
          <cell r="J4757">
            <v>0</v>
          </cell>
          <cell r="K4757"/>
        </row>
        <row r="4758">
          <cell r="B4758" t="str">
            <v>BP27439</v>
          </cell>
          <cell r="C4758" t="str">
            <v>Arbuste - ARBU01</v>
          </cell>
          <cell r="D4758" t="str">
            <v>Arbuste - ARBU01</v>
          </cell>
          <cell r="E4758" t="str">
            <v>SALVIA JAMENSIS VIOLETTE DE LOIRE® BP7</v>
          </cell>
          <cell r="F4758" t="str">
            <v>Tolérance au sec</v>
          </cell>
          <cell r="G4758" t="str">
            <v xml:space="preserve">Motte Ø 7 </v>
          </cell>
          <cell r="H4758">
            <v>40</v>
          </cell>
          <cell r="I4758">
            <v>148</v>
          </cell>
          <cell r="J4758">
            <v>0</v>
          </cell>
          <cell r="K4758"/>
        </row>
        <row r="4759">
          <cell r="B4759" t="str">
            <v>BP27151</v>
          </cell>
          <cell r="C4759" t="str">
            <v>Arbuste - ARBU01</v>
          </cell>
          <cell r="D4759" t="str">
            <v>Arbuste - ARBU01</v>
          </cell>
          <cell r="E4759" t="str">
            <v>SALVIA JAMENSIS VIOLETTE DE LOIRE® BP8</v>
          </cell>
          <cell r="F4759" t="str">
            <v>Tolérance au sec</v>
          </cell>
          <cell r="G4759" t="str">
            <v xml:space="preserve">Motte Ø 8 </v>
          </cell>
          <cell r="H4759">
            <v>28</v>
          </cell>
          <cell r="I4759">
            <v>0</v>
          </cell>
          <cell r="J4759">
            <v>0</v>
          </cell>
          <cell r="K4759"/>
        </row>
        <row r="4760">
          <cell r="B4760" t="str">
            <v>BA7801</v>
          </cell>
          <cell r="C4760" t="str">
            <v>Arbuste - ARBU01</v>
          </cell>
          <cell r="D4760" t="str">
            <v>Arbuste - ARBU01</v>
          </cell>
          <cell r="E4760" t="str">
            <v>SALVIA MICRO. BLUE MONROVIA BA7</v>
          </cell>
          <cell r="F4760" t="str">
            <v>Tolérance au sec</v>
          </cell>
          <cell r="G4760" t="str">
            <v xml:space="preserve">Motte Ø 7 </v>
          </cell>
          <cell r="H4760">
            <v>40</v>
          </cell>
          <cell r="I4760">
            <v>36</v>
          </cell>
          <cell r="J4760">
            <v>2</v>
          </cell>
          <cell r="K4760"/>
        </row>
        <row r="4761">
          <cell r="B4761" t="str">
            <v>BP13336</v>
          </cell>
          <cell r="C4761" t="str">
            <v>Arbuste - ARBU01</v>
          </cell>
          <cell r="D4761" t="str">
            <v>Arbuste - ARBU01</v>
          </cell>
          <cell r="E4761" t="str">
            <v>SALVIA MICRO. BLUE NOTE ® BP8</v>
          </cell>
          <cell r="F4761" t="str">
            <v>Tolérance au sec</v>
          </cell>
          <cell r="G4761" t="str">
            <v xml:space="preserve">Motte Ø 8 </v>
          </cell>
          <cell r="H4761">
            <v>28</v>
          </cell>
          <cell r="I4761">
            <v>138</v>
          </cell>
          <cell r="J4761">
            <v>2</v>
          </cell>
          <cell r="K4761"/>
        </row>
        <row r="4762">
          <cell r="B4762" t="str">
            <v>BA9926</v>
          </cell>
          <cell r="C4762" t="str">
            <v>Arbuste - ARBU01</v>
          </cell>
          <cell r="D4762" t="str">
            <v>Arbuste - ARBU01</v>
          </cell>
          <cell r="E4762" t="str">
            <v>SALVIA MICRO. BORDEAUX BA7</v>
          </cell>
          <cell r="F4762" t="str">
            <v>Tolérance au sec</v>
          </cell>
          <cell r="G4762" t="str">
            <v xml:space="preserve">Motte Ø 7 </v>
          </cell>
          <cell r="H4762">
            <v>40</v>
          </cell>
          <cell r="I4762">
            <v>22</v>
          </cell>
          <cell r="J4762">
            <v>0</v>
          </cell>
          <cell r="K4762"/>
        </row>
        <row r="4763">
          <cell r="B4763" t="str">
            <v>BP27560</v>
          </cell>
          <cell r="C4763" t="str">
            <v>Arbuste - ARBU01</v>
          </cell>
          <cell r="D4763" t="str">
            <v>Arbuste - ARBU01</v>
          </cell>
          <cell r="E4763" t="str">
            <v>SALVIA MICRO. BORDEAUX BP7</v>
          </cell>
          <cell r="F4763" t="str">
            <v>Tolérance au sec</v>
          </cell>
          <cell r="G4763" t="str">
            <v xml:space="preserve">Motte Ø 7 </v>
          </cell>
          <cell r="H4763">
            <v>40</v>
          </cell>
          <cell r="I4763">
            <v>35</v>
          </cell>
          <cell r="J4763">
            <v>0</v>
          </cell>
          <cell r="K4763"/>
        </row>
        <row r="4764">
          <cell r="B4764" t="str">
            <v>BA7743</v>
          </cell>
          <cell r="C4764" t="str">
            <v>Arbuste - ARBU01</v>
          </cell>
          <cell r="D4764" t="str">
            <v>Arbuste - ARBU01</v>
          </cell>
          <cell r="E4764" t="str">
            <v>SALVIA MICRO. CERA POTOSI BA7</v>
          </cell>
          <cell r="F4764" t="str">
            <v>Tolérance au sec</v>
          </cell>
          <cell r="G4764" t="str">
            <v xml:space="preserve">Motte Ø 7 </v>
          </cell>
          <cell r="H4764">
            <v>40</v>
          </cell>
          <cell r="I4764">
            <v>0</v>
          </cell>
          <cell r="J4764">
            <v>0</v>
          </cell>
          <cell r="K4764"/>
        </row>
        <row r="4765">
          <cell r="B4765" t="str">
            <v>BP28896</v>
          </cell>
          <cell r="C4765" t="str">
            <v>Arbuste - ARBU01</v>
          </cell>
          <cell r="D4765" t="str">
            <v>Arbuste - ARBU01</v>
          </cell>
          <cell r="E4765" t="str">
            <v>SALVIA MICRO. CERA POTOSI BP7</v>
          </cell>
          <cell r="F4765" t="str">
            <v>Tolérance au sec</v>
          </cell>
          <cell r="G4765" t="str">
            <v xml:space="preserve">Motte Ø 7 </v>
          </cell>
          <cell r="H4765">
            <v>40</v>
          </cell>
          <cell r="I4765">
            <v>146</v>
          </cell>
          <cell r="J4765">
            <v>39</v>
          </cell>
          <cell r="K4765" t="str">
            <v>H</v>
          </cell>
        </row>
        <row r="4766">
          <cell r="B4766" t="str">
            <v>BP7806</v>
          </cell>
          <cell r="C4766" t="str">
            <v>Arbuste - ARBU01</v>
          </cell>
          <cell r="D4766" t="str">
            <v>Arbuste - ARBU01</v>
          </cell>
          <cell r="E4766" t="str">
            <v>SALVIA MICRO. GRAHAMII BP8 CONT</v>
          </cell>
          <cell r="F4766" t="str">
            <v>Tolérance au sec</v>
          </cell>
          <cell r="G4766" t="str">
            <v xml:space="preserve">Motte Ø 8 </v>
          </cell>
          <cell r="H4766">
            <v>28</v>
          </cell>
          <cell r="I4766">
            <v>0</v>
          </cell>
          <cell r="J4766">
            <v>0</v>
          </cell>
          <cell r="K4766"/>
        </row>
        <row r="4767">
          <cell r="B4767" t="str">
            <v>BA7805</v>
          </cell>
          <cell r="C4767" t="str">
            <v>Arbuste - ARBU01</v>
          </cell>
          <cell r="D4767" t="str">
            <v>Arbuste - ARBU01</v>
          </cell>
          <cell r="E4767" t="str">
            <v>SALVIA MICRO. GRAHAMII RED BA7</v>
          </cell>
          <cell r="F4767" t="str">
            <v>Tolérance au sec</v>
          </cell>
          <cell r="G4767" t="str">
            <v xml:space="preserve">Motte Ø 7 </v>
          </cell>
          <cell r="H4767">
            <v>40</v>
          </cell>
          <cell r="I4767">
            <v>0</v>
          </cell>
          <cell r="J4767">
            <v>0</v>
          </cell>
          <cell r="K4767"/>
        </row>
        <row r="4768">
          <cell r="B4768" t="str">
            <v>BP28897</v>
          </cell>
          <cell r="C4768" t="str">
            <v>Arbuste - ARBU01</v>
          </cell>
          <cell r="D4768" t="str">
            <v>Arbuste - ARBU01</v>
          </cell>
          <cell r="E4768" t="str">
            <v>SALVIA MICRO. GRAHAMII RED BP7</v>
          </cell>
          <cell r="F4768" t="str">
            <v>Tolérance au sec</v>
          </cell>
          <cell r="G4768" t="str">
            <v xml:space="preserve">Motte Ø 7 </v>
          </cell>
          <cell r="H4768">
            <v>40</v>
          </cell>
          <cell r="I4768">
            <v>385</v>
          </cell>
          <cell r="J4768">
            <v>79</v>
          </cell>
          <cell r="K4768" t="str">
            <v>H</v>
          </cell>
        </row>
        <row r="4769">
          <cell r="B4769" t="str">
            <v>BA7749</v>
          </cell>
          <cell r="C4769" t="str">
            <v>Arbuste - ARBU01</v>
          </cell>
          <cell r="D4769" t="str">
            <v>Arbuste - ARBU01</v>
          </cell>
          <cell r="E4769" t="str">
            <v>SALVIA MICRO. GRAHAMII VIOLETTE BA7</v>
          </cell>
          <cell r="F4769" t="str">
            <v>Tolérance au sec</v>
          </cell>
          <cell r="G4769" t="str">
            <v xml:space="preserve">Motte Ø 7 </v>
          </cell>
          <cell r="H4769">
            <v>40</v>
          </cell>
          <cell r="I4769">
            <v>8</v>
          </cell>
          <cell r="J4769">
            <v>1</v>
          </cell>
          <cell r="K4769"/>
        </row>
        <row r="4770">
          <cell r="B4770" t="str">
            <v>BP27558</v>
          </cell>
          <cell r="C4770" t="str">
            <v>Arbuste - ARBU01</v>
          </cell>
          <cell r="D4770" t="str">
            <v>Arbuste - ARBU01</v>
          </cell>
          <cell r="E4770" t="str">
            <v>SALVIA MICRO. GRAHAMII VIOLETTE BP7</v>
          </cell>
          <cell r="F4770" t="str">
            <v>Tolérance au sec</v>
          </cell>
          <cell r="G4770" t="str">
            <v xml:space="preserve">Motte Ø 7 </v>
          </cell>
          <cell r="H4770">
            <v>40</v>
          </cell>
          <cell r="I4770">
            <v>0</v>
          </cell>
          <cell r="J4770">
            <v>0</v>
          </cell>
          <cell r="K4770"/>
        </row>
        <row r="4771">
          <cell r="B4771" t="str">
            <v>BA7775</v>
          </cell>
          <cell r="C4771" t="str">
            <v>Arbuste - ARBU01</v>
          </cell>
          <cell r="D4771" t="str">
            <v>Arbuste - ARBU01</v>
          </cell>
          <cell r="E4771" t="str">
            <v>SALVIA MICRO. HOT LIPS BA7</v>
          </cell>
          <cell r="F4771" t="str">
            <v>Tolérance au sec</v>
          </cell>
          <cell r="G4771" t="str">
            <v xml:space="preserve">Motte Ø 7 </v>
          </cell>
          <cell r="H4771">
            <v>40</v>
          </cell>
          <cell r="I4771">
            <v>7</v>
          </cell>
          <cell r="J4771">
            <v>7</v>
          </cell>
          <cell r="K4771"/>
        </row>
        <row r="4772">
          <cell r="B4772" t="str">
            <v>BP25321</v>
          </cell>
          <cell r="C4772" t="str">
            <v>Arbuste - ARBU01</v>
          </cell>
          <cell r="D4772" t="str">
            <v>Arbuste - ARBU01</v>
          </cell>
          <cell r="E4772" t="str">
            <v>SALVIA MICRO. HOT LIPS BP7</v>
          </cell>
          <cell r="F4772" t="str">
            <v>Tolérance au sec</v>
          </cell>
          <cell r="G4772" t="str">
            <v xml:space="preserve">Motte Ø 7 </v>
          </cell>
          <cell r="H4772">
            <v>40</v>
          </cell>
          <cell r="I4772">
            <v>489</v>
          </cell>
          <cell r="J4772">
            <v>36</v>
          </cell>
          <cell r="K4772" t="str">
            <v>H</v>
          </cell>
        </row>
        <row r="4773">
          <cell r="B4773" t="str">
            <v>BP26986</v>
          </cell>
          <cell r="C4773" t="str">
            <v>Arbuste - ARBU01</v>
          </cell>
          <cell r="D4773" t="str">
            <v>Arbuste - ARBU01</v>
          </cell>
          <cell r="E4773" t="str">
            <v>SALVIA MICRO. HOT LIPS BP7 P</v>
          </cell>
          <cell r="F4773" t="str">
            <v>Tolérance au sec</v>
          </cell>
          <cell r="G4773" t="str">
            <v xml:space="preserve">Motte Ø 7 </v>
          </cell>
          <cell r="H4773">
            <v>40</v>
          </cell>
          <cell r="I4773">
            <v>0</v>
          </cell>
          <cell r="J4773">
            <v>0</v>
          </cell>
          <cell r="K4773"/>
        </row>
        <row r="4774">
          <cell r="B4774" t="str">
            <v>BP7776</v>
          </cell>
          <cell r="C4774" t="str">
            <v>Arbuste - ARBU01</v>
          </cell>
          <cell r="D4774" t="str">
            <v>Arbuste - ARBU01</v>
          </cell>
          <cell r="E4774" t="str">
            <v>SALVIA MICRO. HOT LIPS BP8 CONT</v>
          </cell>
          <cell r="F4774" t="str">
            <v>Tolérance au sec</v>
          </cell>
          <cell r="G4774" t="str">
            <v xml:space="preserve">Motte Ø 8 </v>
          </cell>
          <cell r="H4774">
            <v>28</v>
          </cell>
          <cell r="I4774">
            <v>0</v>
          </cell>
          <cell r="J4774">
            <v>0</v>
          </cell>
          <cell r="K4774"/>
        </row>
        <row r="4775">
          <cell r="B4775" t="str">
            <v>BP29459</v>
          </cell>
          <cell r="C4775" t="str">
            <v>Arbuste - ARBU01</v>
          </cell>
          <cell r="D4775" t="str">
            <v>Arbuste - ARBU01</v>
          </cell>
          <cell r="E4775" t="str">
            <v>SALVIA MICRO. ORIENTAL DOVE® BP7</v>
          </cell>
          <cell r="F4775" t="str">
            <v>Tolérance au sec</v>
          </cell>
          <cell r="G4775" t="str">
            <v>Motte Ø 7</v>
          </cell>
          <cell r="H4775">
            <v>40</v>
          </cell>
          <cell r="I4775">
            <v>0</v>
          </cell>
          <cell r="J4775">
            <v>0</v>
          </cell>
          <cell r="K4775"/>
        </row>
        <row r="4776">
          <cell r="B4776" t="str">
            <v>BA23105</v>
          </cell>
          <cell r="C4776" t="str">
            <v>Arbuste - ARBU01</v>
          </cell>
          <cell r="D4776" t="str">
            <v>Arbuste - ARBU01</v>
          </cell>
          <cell r="E4776" t="str">
            <v>SALVIA MICRO. PORTHOS BA7</v>
          </cell>
          <cell r="F4776" t="str">
            <v>Tolérance au sec</v>
          </cell>
          <cell r="G4776" t="str">
            <v xml:space="preserve">Motte Ø 7 </v>
          </cell>
          <cell r="H4776">
            <v>40</v>
          </cell>
          <cell r="I4776">
            <v>8</v>
          </cell>
          <cell r="J4776">
            <v>0</v>
          </cell>
          <cell r="K4776"/>
        </row>
        <row r="4777">
          <cell r="B4777" t="str">
            <v>BP27436</v>
          </cell>
          <cell r="C4777" t="str">
            <v>Arbuste - ARBU01</v>
          </cell>
          <cell r="D4777" t="str">
            <v>Arbuste - ARBU01</v>
          </cell>
          <cell r="E4777" t="str">
            <v>SALVIA MICRO. PORTHOS BP7</v>
          </cell>
          <cell r="F4777" t="str">
            <v>Tolérance au sec</v>
          </cell>
          <cell r="G4777" t="str">
            <v xml:space="preserve">Motte Ø 7 </v>
          </cell>
          <cell r="H4777">
            <v>40</v>
          </cell>
          <cell r="I4777">
            <v>0</v>
          </cell>
          <cell r="J4777">
            <v>0</v>
          </cell>
          <cell r="K4777"/>
        </row>
        <row r="4778">
          <cell r="B4778" t="str">
            <v>BA7785</v>
          </cell>
          <cell r="C4778" t="str">
            <v>Arbuste - ARBU01</v>
          </cell>
          <cell r="D4778" t="str">
            <v>Arbuste - ARBU01</v>
          </cell>
          <cell r="E4778" t="str">
            <v>SALVIA MICRO. ROYAL BUMBLE BA7</v>
          </cell>
          <cell r="F4778" t="str">
            <v>Tolérance au sec</v>
          </cell>
          <cell r="G4778" t="str">
            <v xml:space="preserve">Motte Ø 7 </v>
          </cell>
          <cell r="H4778">
            <v>40</v>
          </cell>
          <cell r="I4778">
            <v>16</v>
          </cell>
          <cell r="J4778">
            <v>0</v>
          </cell>
          <cell r="K4778"/>
        </row>
        <row r="4779">
          <cell r="B4779" t="str">
            <v>BP27438</v>
          </cell>
          <cell r="C4779" t="str">
            <v>Arbuste - ARBU01</v>
          </cell>
          <cell r="D4779" t="str">
            <v>Arbuste - ARBU01</v>
          </cell>
          <cell r="E4779" t="str">
            <v>SALVIA MICRO. ROYAL BUMBLE BP7</v>
          </cell>
          <cell r="F4779" t="str">
            <v>Tolérance au sec</v>
          </cell>
          <cell r="G4779" t="str">
            <v xml:space="preserve">Motte Ø 7 </v>
          </cell>
          <cell r="H4779">
            <v>40</v>
          </cell>
          <cell r="I4779">
            <v>408</v>
          </cell>
          <cell r="J4779">
            <v>48</v>
          </cell>
          <cell r="K4779" t="str">
            <v>H</v>
          </cell>
        </row>
        <row r="4780">
          <cell r="B4780" t="str">
            <v>BP27384</v>
          </cell>
          <cell r="C4780" t="str">
            <v>Arbuste - ARBU01</v>
          </cell>
          <cell r="D4780" t="str">
            <v>Arbuste - ARBU01</v>
          </cell>
          <cell r="E4780" t="str">
            <v>SALVIA MICRO. ROYAL BUMBLE BP7 P</v>
          </cell>
          <cell r="F4780" t="str">
            <v>Tolérance au sec</v>
          </cell>
          <cell r="G4780" t="str">
            <v xml:space="preserve">Motte Ø 7 </v>
          </cell>
          <cell r="H4780">
            <v>40</v>
          </cell>
          <cell r="I4780">
            <v>0</v>
          </cell>
          <cell r="J4780">
            <v>0</v>
          </cell>
          <cell r="K4780"/>
        </row>
        <row r="4781">
          <cell r="B4781" t="str">
            <v>BP7782</v>
          </cell>
          <cell r="C4781" t="str">
            <v>Arbuste - ARBU01</v>
          </cell>
          <cell r="D4781" t="str">
            <v>Arbuste - ARBU01</v>
          </cell>
          <cell r="E4781" t="str">
            <v>SALVIA MICRO. ROYAL BUMBLE BP8 CONT</v>
          </cell>
          <cell r="F4781" t="str">
            <v>Tolérance au sec</v>
          </cell>
          <cell r="G4781" t="str">
            <v xml:space="preserve">Motte Ø 8 </v>
          </cell>
          <cell r="H4781">
            <v>28</v>
          </cell>
          <cell r="I4781">
            <v>0</v>
          </cell>
          <cell r="J4781">
            <v>0</v>
          </cell>
          <cell r="K4781"/>
        </row>
        <row r="4782">
          <cell r="B4782" t="str">
            <v>BA7786</v>
          </cell>
          <cell r="C4782" t="str">
            <v>Arbuste - ARBU01</v>
          </cell>
          <cell r="D4782" t="str">
            <v>Arbuste - ARBU01</v>
          </cell>
          <cell r="E4782" t="str">
            <v>SALVIA MICRO. SHELL DANCER® BA7</v>
          </cell>
          <cell r="F4782" t="str">
            <v>Tolérance au sec</v>
          </cell>
          <cell r="G4782" t="str">
            <v xml:space="preserve">Motte Ø 7 </v>
          </cell>
          <cell r="H4782">
            <v>40</v>
          </cell>
          <cell r="I4782">
            <v>34</v>
          </cell>
          <cell r="J4782">
            <v>0</v>
          </cell>
          <cell r="K4782"/>
        </row>
        <row r="4783">
          <cell r="B4783" t="str">
            <v>BA26924</v>
          </cell>
          <cell r="C4783" t="str">
            <v>Arbuste - ARBU01</v>
          </cell>
          <cell r="D4783" t="str">
            <v>Arbuste - ARBU01</v>
          </cell>
          <cell r="E4783" t="str">
            <v>SALVIA MICRO. SO COOL PALE BLUE® BA7</v>
          </cell>
          <cell r="F4783" t="str">
            <v>Tolérance au sec</v>
          </cell>
          <cell r="G4783" t="str">
            <v xml:space="preserve">Motte Ø 7 </v>
          </cell>
          <cell r="H4783">
            <v>40</v>
          </cell>
          <cell r="I4783">
            <v>0</v>
          </cell>
          <cell r="J4783">
            <v>0</v>
          </cell>
          <cell r="K4783"/>
        </row>
        <row r="4784">
          <cell r="B4784" t="str">
            <v>BP26934</v>
          </cell>
          <cell r="C4784" t="str">
            <v>Arbuste - ARBU01</v>
          </cell>
          <cell r="D4784" t="str">
            <v>Arbuste - ARBU01</v>
          </cell>
          <cell r="E4784" t="str">
            <v>SALVIA MICRO. SO COOL PALE BLUE® BP7</v>
          </cell>
          <cell r="F4784" t="str">
            <v>Tolérance au sec</v>
          </cell>
          <cell r="G4784" t="str">
            <v xml:space="preserve">Motte Ø 7 </v>
          </cell>
          <cell r="H4784">
            <v>40</v>
          </cell>
          <cell r="I4784">
            <v>235</v>
          </cell>
          <cell r="J4784">
            <v>25</v>
          </cell>
          <cell r="K4784"/>
        </row>
        <row r="4785">
          <cell r="B4785" t="str">
            <v>BP27014</v>
          </cell>
          <cell r="C4785" t="str">
            <v>Arbuste - ARBU01</v>
          </cell>
          <cell r="D4785" t="str">
            <v>Arbuste - ARBU01</v>
          </cell>
          <cell r="E4785" t="str">
            <v>SALVIA MICRO. SO COOL PALE BLUE® BP7 P</v>
          </cell>
          <cell r="F4785" t="str">
            <v>Tolérance au sec</v>
          </cell>
          <cell r="G4785" t="str">
            <v xml:space="preserve">Motte Ø 7 </v>
          </cell>
          <cell r="H4785">
            <v>40</v>
          </cell>
          <cell r="I4785">
            <v>0</v>
          </cell>
          <cell r="J4785">
            <v>0</v>
          </cell>
          <cell r="K4785"/>
        </row>
        <row r="4786">
          <cell r="B4786" t="str">
            <v>BA13729</v>
          </cell>
          <cell r="C4786" t="str">
            <v>Arbuste - ARBU01</v>
          </cell>
          <cell r="D4786" t="str">
            <v>Arbuste - ARBU01</v>
          </cell>
          <cell r="E4786" t="str">
            <v>SALVIA MICRO. VICTORIA BLUE® BA7</v>
          </cell>
          <cell r="F4786" t="str">
            <v>Tolérance au sec</v>
          </cell>
          <cell r="G4786" t="str">
            <v xml:space="preserve">Motte Ø 7 </v>
          </cell>
          <cell r="H4786">
            <v>40</v>
          </cell>
          <cell r="I4786">
            <v>0</v>
          </cell>
          <cell r="J4786">
            <v>0</v>
          </cell>
          <cell r="K4786"/>
        </row>
        <row r="4787">
          <cell r="B4787" t="str">
            <v>BP27568</v>
          </cell>
          <cell r="C4787" t="str">
            <v>Arbuste - ARBU01</v>
          </cell>
          <cell r="D4787" t="str">
            <v>Arbuste - ARBU01</v>
          </cell>
          <cell r="E4787" t="str">
            <v>SALVIA MICRO. VICTORIA BLUE® BP7</v>
          </cell>
          <cell r="F4787" t="str">
            <v>Tolérance au sec</v>
          </cell>
          <cell r="G4787" t="str">
            <v xml:space="preserve">Motte Ø 7 </v>
          </cell>
          <cell r="H4787">
            <v>40</v>
          </cell>
          <cell r="I4787">
            <v>0</v>
          </cell>
          <cell r="J4787">
            <v>0</v>
          </cell>
          <cell r="K4787"/>
        </row>
        <row r="4788">
          <cell r="B4788" t="str">
            <v>BG24931</v>
          </cell>
          <cell r="C4788" t="str">
            <v>Vivace - VIVA01</v>
          </cell>
          <cell r="D4788" t="str">
            <v>Vivace - VIVA01</v>
          </cell>
          <cell r="E4788" t="str">
            <v>SALVIA NEMOROSA CARADONNA BG8</v>
          </cell>
          <cell r="F4788" t="str">
            <v>Tolérance au sec</v>
          </cell>
          <cell r="G4788" t="str">
            <v xml:space="preserve">Godets Ø 8 </v>
          </cell>
          <cell r="H4788">
            <v>12</v>
          </cell>
          <cell r="I4788">
            <v>0</v>
          </cell>
          <cell r="J4788">
            <v>0</v>
          </cell>
        </row>
        <row r="4789">
          <cell r="B4789" t="str">
            <v>BA7807</v>
          </cell>
          <cell r="C4789" t="str">
            <v>Arbuste - ARBU01</v>
          </cell>
          <cell r="D4789" t="str">
            <v>Arbuste - ARBU01</v>
          </cell>
          <cell r="E4789" t="str">
            <v>SALVIA ULIGINOSA BA7</v>
          </cell>
          <cell r="F4789" t="str">
            <v>Tolérance au sec</v>
          </cell>
          <cell r="G4789" t="str">
            <v xml:space="preserve">Motte Ø 7 </v>
          </cell>
          <cell r="H4789">
            <v>40</v>
          </cell>
          <cell r="I4789">
            <v>0</v>
          </cell>
          <cell r="J4789">
            <v>0</v>
          </cell>
          <cell r="K4789"/>
        </row>
        <row r="4790">
          <cell r="B4790" t="str">
            <v>BP27562</v>
          </cell>
          <cell r="C4790" t="str">
            <v>Arbuste - ARBU01</v>
          </cell>
          <cell r="D4790" t="str">
            <v>Arbuste - ARBU01</v>
          </cell>
          <cell r="E4790" t="str">
            <v>SALVIA ULIGINOSA BP7</v>
          </cell>
          <cell r="F4790" t="str">
            <v>Tolérance au sec</v>
          </cell>
          <cell r="G4790" t="str">
            <v xml:space="preserve">Motte Ø 7 </v>
          </cell>
          <cell r="H4790">
            <v>40</v>
          </cell>
          <cell r="I4790">
            <v>0</v>
          </cell>
          <cell r="J4790">
            <v>0</v>
          </cell>
          <cell r="K4790"/>
        </row>
        <row r="4791">
          <cell r="B4791" t="str">
            <v>BR28750</v>
          </cell>
          <cell r="C4791" t="str">
            <v>Arbuste - ARBU01</v>
          </cell>
          <cell r="D4791" t="str">
            <v>Arbuste - ARBU01</v>
          </cell>
          <cell r="E4791" t="str">
            <v>SAMBUCUS NIG. BLK. LACE EVA®BRP 30/45</v>
          </cell>
          <cell r="F4791"/>
          <cell r="G4791" t="str">
            <v xml:space="preserve">Bouture Repiqué </v>
          </cell>
          <cell r="H4791">
            <v>25</v>
          </cell>
          <cell r="I4791">
            <v>0</v>
          </cell>
          <cell r="J4791">
            <v>0</v>
          </cell>
          <cell r="K4791"/>
        </row>
        <row r="4792">
          <cell r="B4792" t="str">
            <v>BR28539</v>
          </cell>
          <cell r="C4792" t="str">
            <v>Arbuste - ARBU01</v>
          </cell>
          <cell r="D4792" t="str">
            <v>Arbuste - ARBU01</v>
          </cell>
          <cell r="E4792" t="str">
            <v>SAMBUCUS NIG. BLK. LACE EVA®BRP 30/45 2B</v>
          </cell>
          <cell r="F4792"/>
          <cell r="G4792" t="str">
            <v xml:space="preserve">Bouture Repiqué </v>
          </cell>
          <cell r="H4792">
            <v>25</v>
          </cell>
          <cell r="I4792">
            <v>0</v>
          </cell>
          <cell r="J4792">
            <v>0</v>
          </cell>
          <cell r="K4792"/>
        </row>
        <row r="4793">
          <cell r="B4793" t="str">
            <v>BR7814</v>
          </cell>
          <cell r="C4793" t="str">
            <v>Arbuste - ARBU01</v>
          </cell>
          <cell r="D4793" t="str">
            <v>Arbuste - ARBU01</v>
          </cell>
          <cell r="E4793" t="str">
            <v>SAMBUCUS NIGRA AUREA BRP 30/45</v>
          </cell>
          <cell r="F4793"/>
          <cell r="G4793" t="str">
            <v xml:space="preserve">Bouture Repiqué </v>
          </cell>
          <cell r="H4793">
            <v>25</v>
          </cell>
          <cell r="I4793">
            <v>30</v>
          </cell>
          <cell r="J4793">
            <v>9</v>
          </cell>
          <cell r="K4793"/>
        </row>
        <row r="4794">
          <cell r="B4794" t="str">
            <v>BP27972</v>
          </cell>
          <cell r="C4794" t="str">
            <v>Arbuste - ARBU01</v>
          </cell>
          <cell r="D4794" t="str">
            <v>Arbuste - ARBU01</v>
          </cell>
          <cell r="E4794" t="str">
            <v>SAMBUCUS NIGRA BLACK BEAUTY® BP9</v>
          </cell>
          <cell r="F4794"/>
          <cell r="G4794" t="str">
            <v xml:space="preserve">Motte Ø 9 </v>
          </cell>
          <cell r="H4794">
            <v>18</v>
          </cell>
          <cell r="I4794">
            <v>230</v>
          </cell>
          <cell r="J4794">
            <v>114</v>
          </cell>
          <cell r="K4794"/>
        </row>
        <row r="4795">
          <cell r="B4795" t="str">
            <v>BP27974</v>
          </cell>
          <cell r="C4795" t="str">
            <v>Arbuste - ARBU01</v>
          </cell>
          <cell r="D4795" t="str">
            <v>Arbuste - ARBU01</v>
          </cell>
          <cell r="E4795" t="str">
            <v>SAMBUCUS NIGRA BLACK LACE EVA® BP9</v>
          </cell>
          <cell r="F4795"/>
          <cell r="G4795" t="str">
            <v xml:space="preserve">Motte Ø 9 </v>
          </cell>
          <cell r="H4795">
            <v>18</v>
          </cell>
          <cell r="I4795">
            <v>605</v>
          </cell>
          <cell r="J4795">
            <v>3</v>
          </cell>
          <cell r="K4795"/>
        </row>
        <row r="4796">
          <cell r="B4796" t="str">
            <v>BP27976</v>
          </cell>
          <cell r="C4796" t="str">
            <v>Arbuste - ARBU01</v>
          </cell>
          <cell r="D4796" t="str">
            <v>Arbuste - ARBU01</v>
          </cell>
          <cell r="E4796" t="str">
            <v>SAMBUCUS NIGRA BLACK TOWER® BP9</v>
          </cell>
          <cell r="F4796"/>
          <cell r="G4796" t="str">
            <v xml:space="preserve">Motte Ø 9 </v>
          </cell>
          <cell r="H4796">
            <v>18</v>
          </cell>
          <cell r="I4796">
            <v>176</v>
          </cell>
          <cell r="J4796">
            <v>59</v>
          </cell>
          <cell r="K4796"/>
        </row>
        <row r="4797">
          <cell r="B4797" t="str">
            <v>BG24493B</v>
          </cell>
          <cell r="C4797" t="str">
            <v>Arbuste - ARBU01</v>
          </cell>
          <cell r="D4797" t="str">
            <v>Arbuste - ARBU01</v>
          </cell>
          <cell r="E4797" t="str">
            <v>SAMBUCUS NIGRA GOLDEN TOWER® BG9</v>
          </cell>
          <cell r="F4797"/>
          <cell r="G4797" t="str">
            <v xml:space="preserve">Godets Ø 9 </v>
          </cell>
          <cell r="H4797">
            <v>12</v>
          </cell>
          <cell r="I4797">
            <v>0</v>
          </cell>
          <cell r="J4797">
            <v>0</v>
          </cell>
          <cell r="K4797"/>
        </row>
        <row r="4798">
          <cell r="B4798" t="str">
            <v>BP28097</v>
          </cell>
          <cell r="C4798" t="str">
            <v>Arbuste - ARBU01</v>
          </cell>
          <cell r="D4798" t="str">
            <v>Arbuste - ARBU01</v>
          </cell>
          <cell r="E4798" t="str">
            <v>SAMBUCUS NIGRA GOLDEN TOWER® BP9</v>
          </cell>
          <cell r="F4798"/>
          <cell r="G4798" t="str">
            <v xml:space="preserve">Motte Ø 9 </v>
          </cell>
          <cell r="H4798">
            <v>18</v>
          </cell>
          <cell r="I4798">
            <v>156</v>
          </cell>
          <cell r="J4798">
            <v>0</v>
          </cell>
          <cell r="K4798"/>
        </row>
        <row r="4799">
          <cell r="B4799" t="str">
            <v>BP28676</v>
          </cell>
          <cell r="C4799" t="str">
            <v>Arbuste - ARBU01</v>
          </cell>
          <cell r="D4799" t="str">
            <v>Arbuste - ARBU01</v>
          </cell>
          <cell r="E4799" t="str">
            <v>SAMBUCUS NIGRA LACED UP® BP9</v>
          </cell>
          <cell r="F4799"/>
          <cell r="G4799" t="str">
            <v xml:space="preserve">Motte Ø 9 </v>
          </cell>
          <cell r="H4799">
            <v>18</v>
          </cell>
          <cell r="I4799">
            <v>0</v>
          </cell>
          <cell r="J4799">
            <v>0</v>
          </cell>
          <cell r="K4799"/>
        </row>
        <row r="4800">
          <cell r="B4800" t="str">
            <v>BR7821</v>
          </cell>
          <cell r="C4800" t="str">
            <v>Arbuste - ARBU01</v>
          </cell>
          <cell r="D4800" t="str">
            <v>Arbuste - ARBU01</v>
          </cell>
          <cell r="E4800" t="str">
            <v>SAMBUCUS NIGRA LACINIATA BRP 30/45 2BR</v>
          </cell>
          <cell r="F4800"/>
          <cell r="G4800" t="str">
            <v xml:space="preserve">Bouture Repiqué </v>
          </cell>
          <cell r="H4800">
            <v>25</v>
          </cell>
          <cell r="I4800">
            <v>0</v>
          </cell>
          <cell r="J4800">
            <v>0</v>
          </cell>
          <cell r="K4800"/>
        </row>
        <row r="4801">
          <cell r="B4801" t="str">
            <v>BR7824</v>
          </cell>
          <cell r="C4801" t="str">
            <v>Arbuste - ARBU01</v>
          </cell>
          <cell r="D4801" t="str">
            <v>Arbuste - ARBU01</v>
          </cell>
          <cell r="E4801" t="str">
            <v>SAMBUCUS NIGRA LACINIATA BRP 45/60 3/4BR</v>
          </cell>
          <cell r="F4801"/>
          <cell r="G4801" t="str">
            <v xml:space="preserve">Bouture Repiqué </v>
          </cell>
          <cell r="H4801">
            <v>10</v>
          </cell>
          <cell r="I4801">
            <v>0</v>
          </cell>
          <cell r="J4801">
            <v>0</v>
          </cell>
          <cell r="K4801"/>
        </row>
        <row r="4802">
          <cell r="B4802" t="str">
            <v>SE7810</v>
          </cell>
          <cell r="C4802" t="str">
            <v>Arbuste - ARBU01</v>
          </cell>
          <cell r="D4802" t="str">
            <v>Arbuste - ARBU01</v>
          </cell>
          <cell r="E4802" t="str">
            <v>SAMBUCUS NIGRA SEM 40/60</v>
          </cell>
          <cell r="F4802"/>
          <cell r="G4802" t="str">
            <v xml:space="preserve">Semis </v>
          </cell>
          <cell r="H4802">
            <v>50</v>
          </cell>
          <cell r="I4802">
            <v>0</v>
          </cell>
          <cell r="J4802">
            <v>0</v>
          </cell>
          <cell r="K4802"/>
        </row>
        <row r="4803">
          <cell r="B4803" t="str">
            <v>BG13288B</v>
          </cell>
          <cell r="C4803" t="str">
            <v>Arbuste - ARBU01</v>
          </cell>
          <cell r="D4803" t="str">
            <v>Arbuste - ARBU01</v>
          </cell>
          <cell r="E4803" t="str">
            <v>SAMBUCUS NIGRA SERENADE® BG9</v>
          </cell>
          <cell r="F4803"/>
          <cell r="G4803" t="str">
            <v xml:space="preserve">Godets Ø 9 </v>
          </cell>
          <cell r="H4803">
            <v>12</v>
          </cell>
          <cell r="I4803">
            <v>0</v>
          </cell>
          <cell r="J4803">
            <v>0</v>
          </cell>
          <cell r="K4803"/>
        </row>
        <row r="4804">
          <cell r="B4804" t="str">
            <v>BP27977</v>
          </cell>
          <cell r="C4804" t="str">
            <v>Arbuste - ARBU01</v>
          </cell>
          <cell r="D4804" t="str">
            <v>Arbuste - ARBU01</v>
          </cell>
          <cell r="E4804" t="str">
            <v>SAMBUCUS NIGRA SERENADE® BP9</v>
          </cell>
          <cell r="F4804"/>
          <cell r="G4804" t="str">
            <v xml:space="preserve">Motte Ø 9 </v>
          </cell>
          <cell r="H4804">
            <v>18</v>
          </cell>
          <cell r="I4804">
            <v>54</v>
          </cell>
          <cell r="J4804">
            <v>18</v>
          </cell>
          <cell r="K4804"/>
        </row>
        <row r="4805">
          <cell r="B4805" t="str">
            <v>SR7809</v>
          </cell>
          <cell r="C4805" t="str">
            <v>Arbuste - ARBU01</v>
          </cell>
          <cell r="D4805" t="str">
            <v>Arbuste - ARBU01</v>
          </cell>
          <cell r="E4805" t="str">
            <v>SAMBUCUS NIGRA SRP 45/60</v>
          </cell>
          <cell r="F4805"/>
          <cell r="G4805" t="str">
            <v xml:space="preserve">Semi Repiqué </v>
          </cell>
          <cell r="H4805">
            <v>25</v>
          </cell>
          <cell r="I4805">
            <v>42</v>
          </cell>
          <cell r="J4805">
            <v>1</v>
          </cell>
          <cell r="K4805"/>
        </row>
        <row r="4806">
          <cell r="B4806" t="str">
            <v>BP27978</v>
          </cell>
          <cell r="C4806" t="str">
            <v>Arbuste - ARBU01</v>
          </cell>
          <cell r="D4806" t="str">
            <v>Arbuste - ARBU01</v>
          </cell>
          <cell r="E4806" t="str">
            <v>SAMBUCUS RACEMOSA SUTHERLAND GOLD BP9</v>
          </cell>
          <cell r="F4806"/>
          <cell r="G4806" t="str">
            <v xml:space="preserve">Motte Ø 9 </v>
          </cell>
          <cell r="H4806">
            <v>18</v>
          </cell>
          <cell r="I4806">
            <v>152</v>
          </cell>
          <cell r="J4806">
            <v>90</v>
          </cell>
          <cell r="K4806"/>
        </row>
        <row r="4807">
          <cell r="B4807" t="str">
            <v>12G505</v>
          </cell>
          <cell r="C4807" t="str">
            <v>Vivace - VIVA01</v>
          </cell>
          <cell r="D4807" t="str">
            <v>Vivace - VIVA01</v>
          </cell>
          <cell r="E4807" t="str">
            <v>SANTOLINA CHAMAECYPARISSUS</v>
          </cell>
          <cell r="F4807" t="str">
            <v>Tolérance au sec</v>
          </cell>
          <cell r="G4807" t="str">
            <v xml:space="preserve">Godets Ø 9 </v>
          </cell>
          <cell r="H4807">
            <v>12</v>
          </cell>
          <cell r="I4807">
            <v>83</v>
          </cell>
          <cell r="J4807">
            <v>0</v>
          </cell>
        </row>
        <row r="4808">
          <cell r="B4808" t="str">
            <v>BG7835B</v>
          </cell>
          <cell r="C4808" t="str">
            <v>Arbuste - ARBU01</v>
          </cell>
          <cell r="D4808" t="str">
            <v>Arbuste - ARBU01</v>
          </cell>
          <cell r="E4808" t="str">
            <v>SARCOCOCCA CONFUSA BG9 R</v>
          </cell>
          <cell r="F4808"/>
          <cell r="G4808" t="str">
            <v xml:space="preserve">Godets Ø 9 </v>
          </cell>
          <cell r="H4808">
            <v>12</v>
          </cell>
          <cell r="I4808">
            <v>16</v>
          </cell>
          <cell r="J4808">
            <v>4</v>
          </cell>
          <cell r="K4808"/>
        </row>
        <row r="4809">
          <cell r="B4809" t="str">
            <v>BP23566</v>
          </cell>
          <cell r="C4809" t="str">
            <v>Arbuste - ARBU01</v>
          </cell>
          <cell r="D4809" t="str">
            <v>Arbuste - ARBU01</v>
          </cell>
          <cell r="E4809" t="str">
            <v>SARCOCOCCA CONFUSA BP9</v>
          </cell>
          <cell r="F4809"/>
          <cell r="G4809" t="str">
            <v xml:space="preserve">Motte Ø 9 </v>
          </cell>
          <cell r="H4809">
            <v>18</v>
          </cell>
          <cell r="I4809">
            <v>169</v>
          </cell>
          <cell r="J4809">
            <v>84</v>
          </cell>
          <cell r="K4809"/>
        </row>
        <row r="4810">
          <cell r="B4810" t="str">
            <v>BG8837B</v>
          </cell>
          <cell r="C4810" t="str">
            <v>Arbuste - ARBU01</v>
          </cell>
          <cell r="D4810" t="str">
            <v>Arbuste - ARBU01</v>
          </cell>
          <cell r="E4810" t="str">
            <v>SARCOCOCCA RUSCIFOLIA BG9 R</v>
          </cell>
          <cell r="F4810"/>
          <cell r="G4810" t="str">
            <v xml:space="preserve">Godets Ø 9 </v>
          </cell>
          <cell r="H4810">
            <v>12</v>
          </cell>
          <cell r="I4810">
            <v>83</v>
          </cell>
          <cell r="J4810">
            <v>71</v>
          </cell>
          <cell r="K4810"/>
        </row>
        <row r="4811">
          <cell r="B4811" t="str">
            <v>BP27985</v>
          </cell>
          <cell r="C4811" t="str">
            <v>Arbuste - ARBU01</v>
          </cell>
          <cell r="D4811" t="str">
            <v>Arbuste - ARBU01</v>
          </cell>
          <cell r="E4811" t="str">
            <v>SARCOCOCCA RUSCIFOLIA BP9</v>
          </cell>
          <cell r="F4811"/>
          <cell r="G4811" t="str">
            <v xml:space="preserve">Motte Ø 9 </v>
          </cell>
          <cell r="H4811">
            <v>18</v>
          </cell>
          <cell r="I4811">
            <v>235</v>
          </cell>
          <cell r="J4811">
            <v>187</v>
          </cell>
          <cell r="K4811"/>
        </row>
        <row r="4812">
          <cell r="B4812" t="str">
            <v>SG28719</v>
          </cell>
          <cell r="C4812" t="str">
            <v>Vivace - VIVA01</v>
          </cell>
          <cell r="D4812" t="str">
            <v>Vivace - VIVA01</v>
          </cell>
          <cell r="E4812" t="str">
            <v>SCABIOSA CAUCASICA FAMA DEEP BLUE SG8</v>
          </cell>
          <cell r="F4812"/>
          <cell r="G4812" t="str">
            <v xml:space="preserve">Godets Ø 8 </v>
          </cell>
          <cell r="H4812">
            <v>10</v>
          </cell>
          <cell r="I4812">
            <v>20</v>
          </cell>
          <cell r="J4812">
            <v>0</v>
          </cell>
        </row>
        <row r="4813">
          <cell r="B4813" t="str">
            <v>SG24934</v>
          </cell>
          <cell r="C4813" t="str">
            <v>Vivace - VIVA01</v>
          </cell>
          <cell r="D4813" t="str">
            <v>Vivace - VIVA01</v>
          </cell>
          <cell r="E4813" t="str">
            <v>SCABIOSA COLUMBARIA PINCUSHION PINK SG8</v>
          </cell>
          <cell r="F4813"/>
          <cell r="G4813" t="str">
            <v xml:space="preserve">Godets Ø 8 </v>
          </cell>
          <cell r="H4813">
            <v>12</v>
          </cell>
          <cell r="I4813">
            <v>0</v>
          </cell>
          <cell r="J4813">
            <v>0</v>
          </cell>
        </row>
        <row r="4814">
          <cell r="B4814" t="str">
            <v>8.12P147</v>
          </cell>
          <cell r="C4814" t="str">
            <v>Arbuste - ARBU01</v>
          </cell>
          <cell r="D4814" t="str">
            <v>Arbuste - ARBU01</v>
          </cell>
          <cell r="E4814" t="str">
            <v>SCHEFFLERA TAIWANIANA</v>
          </cell>
          <cell r="F4814"/>
          <cell r="G4814" t="str">
            <v xml:space="preserve">Pot Ø 12 </v>
          </cell>
          <cell r="H4814">
            <v>8</v>
          </cell>
          <cell r="I4814">
            <v>358</v>
          </cell>
          <cell r="J4814">
            <v>0</v>
          </cell>
          <cell r="K4814" t="str">
            <v>H</v>
          </cell>
        </row>
        <row r="4815">
          <cell r="B4815" t="str">
            <v>18A410</v>
          </cell>
          <cell r="C4815" t="str">
            <v>Graminées - GRAM01</v>
          </cell>
          <cell r="D4815" t="str">
            <v>Graminées - GRAM01</v>
          </cell>
          <cell r="E4815" t="str">
            <v>SCHIZACHYRIUM SCOP. CHAMELEON</v>
          </cell>
          <cell r="F4815" t="str">
            <v>Tolérance au sec</v>
          </cell>
          <cell r="G4815" t="str">
            <v xml:space="preserve">Motte Ø 9 </v>
          </cell>
          <cell r="H4815">
            <v>18</v>
          </cell>
          <cell r="I4815">
            <v>668</v>
          </cell>
          <cell r="J4815">
            <v>283</v>
          </cell>
          <cell r="K4815" t="str">
            <v>H</v>
          </cell>
        </row>
        <row r="4816">
          <cell r="B4816" t="str">
            <v>18A445</v>
          </cell>
          <cell r="C4816" t="str">
            <v>Graminées - GRAM01</v>
          </cell>
          <cell r="D4816" t="str">
            <v>Graminées - GRAM01</v>
          </cell>
          <cell r="E4816" t="str">
            <v>SCHIZACHYRIUM SCOP. HA HA TONKA</v>
          </cell>
          <cell r="F4816" t="str">
            <v>Tolérance au sec</v>
          </cell>
          <cell r="G4816" t="str">
            <v xml:space="preserve">Motte Ø 9 </v>
          </cell>
          <cell r="H4816">
            <v>18</v>
          </cell>
          <cell r="I4816">
            <v>104</v>
          </cell>
          <cell r="J4816">
            <v>29</v>
          </cell>
          <cell r="K4816" t="str">
            <v>H</v>
          </cell>
        </row>
        <row r="4817">
          <cell r="B4817" t="str">
            <v>18A306</v>
          </cell>
          <cell r="C4817" t="str">
            <v>Graminées - GRAM01</v>
          </cell>
          <cell r="D4817" t="str">
            <v>Graminées - GRAM01</v>
          </cell>
          <cell r="E4817" t="str">
            <v>SCHIZACHYRIUM SCOP. STANDING OVATION</v>
          </cell>
          <cell r="F4817" t="str">
            <v>Tolérance au sec</v>
          </cell>
          <cell r="G4817" t="str">
            <v xml:space="preserve">Motte Ø 9 </v>
          </cell>
          <cell r="H4817">
            <v>18</v>
          </cell>
          <cell r="I4817">
            <v>241</v>
          </cell>
          <cell r="J4817">
            <v>75</v>
          </cell>
          <cell r="K4817" t="str">
            <v>H</v>
          </cell>
        </row>
        <row r="4818">
          <cell r="B4818" t="str">
            <v>28A216</v>
          </cell>
          <cell r="C4818" t="str">
            <v>Graminées - GRAM01</v>
          </cell>
          <cell r="D4818" t="str">
            <v>Graminées - GRAM01</v>
          </cell>
          <cell r="E4818" t="str">
            <v>SCHIZACHYRIUM SCOP. STANDING OVATION</v>
          </cell>
          <cell r="F4818" t="str">
            <v>Tolérance au sec</v>
          </cell>
          <cell r="G4818" t="str">
            <v xml:space="preserve">Motte Ø 8 </v>
          </cell>
          <cell r="H4818">
            <v>28</v>
          </cell>
          <cell r="I4818">
            <v>0</v>
          </cell>
          <cell r="J4818">
            <v>0</v>
          </cell>
          <cell r="K4818" t="str">
            <v>H</v>
          </cell>
        </row>
        <row r="4819">
          <cell r="B4819" t="str">
            <v>18A558</v>
          </cell>
          <cell r="C4819" t="str">
            <v>Vivace - VIVA01</v>
          </cell>
          <cell r="D4819" t="str">
            <v>Vivace - VIVA01</v>
          </cell>
          <cell r="E4819" t="str">
            <v>SEDUM TEL. BLACK KNIGHT</v>
          </cell>
          <cell r="F4819" t="str">
            <v>Tolérance au sec</v>
          </cell>
          <cell r="G4819" t="str">
            <v xml:space="preserve">Motte Ø 9 </v>
          </cell>
          <cell r="H4819">
            <v>18</v>
          </cell>
          <cell r="I4819">
            <v>142</v>
          </cell>
          <cell r="J4819">
            <v>80</v>
          </cell>
          <cell r="K4819" t="str">
            <v>H</v>
          </cell>
        </row>
        <row r="4820">
          <cell r="B4820" t="str">
            <v>BA9527</v>
          </cell>
          <cell r="C4820" t="str">
            <v>Climat Doux - CDOU01</v>
          </cell>
          <cell r="D4820" t="str">
            <v>Arbuste - ARBU01</v>
          </cell>
          <cell r="E4820" t="str">
            <v>SOLANUM JASMINOIDES ALBA BA5</v>
          </cell>
          <cell r="F4820"/>
          <cell r="G4820" t="str">
            <v xml:space="preserve">Motte Ø 5 </v>
          </cell>
          <cell r="H4820">
            <v>77</v>
          </cell>
          <cell r="I4820">
            <v>63</v>
          </cell>
          <cell r="J4820">
            <v>23</v>
          </cell>
          <cell r="K4820"/>
        </row>
        <row r="4821">
          <cell r="B4821" t="str">
            <v>BP9540</v>
          </cell>
          <cell r="C4821" t="str">
            <v>Climat Doux - CDOU01</v>
          </cell>
          <cell r="D4821" t="str">
            <v>Arbuste - ARBU01</v>
          </cell>
          <cell r="E4821" t="str">
            <v>SOLANUM JASMINOIDES ALBA BP8</v>
          </cell>
          <cell r="F4821"/>
          <cell r="G4821" t="str">
            <v xml:space="preserve">Motte Ø 8 </v>
          </cell>
          <cell r="H4821">
            <v>28</v>
          </cell>
          <cell r="I4821">
            <v>113</v>
          </cell>
          <cell r="J4821">
            <v>1</v>
          </cell>
          <cell r="K4821"/>
        </row>
        <row r="4822">
          <cell r="B4822" t="str">
            <v>BA7878</v>
          </cell>
          <cell r="C4822" t="str">
            <v>Climat Doux - CDOU01</v>
          </cell>
          <cell r="D4822" t="str">
            <v>Arbuste - ARBU01</v>
          </cell>
          <cell r="E4822" t="str">
            <v>SOLANUM JASMINOIDES BLEU BA5</v>
          </cell>
          <cell r="F4822"/>
          <cell r="G4822" t="str">
            <v xml:space="preserve">Motte Ø 5 </v>
          </cell>
          <cell r="H4822">
            <v>77</v>
          </cell>
          <cell r="I4822">
            <v>57</v>
          </cell>
          <cell r="J4822">
            <v>0</v>
          </cell>
          <cell r="K4822"/>
        </row>
        <row r="4823">
          <cell r="B4823" t="str">
            <v>BP7880</v>
          </cell>
          <cell r="C4823" t="str">
            <v>Climat Doux - CDOU01</v>
          </cell>
          <cell r="D4823" t="str">
            <v>Arbuste - ARBU01</v>
          </cell>
          <cell r="E4823" t="str">
            <v>SOLANUM JASMINOIDES BLEU BP8</v>
          </cell>
          <cell r="F4823"/>
          <cell r="G4823" t="str">
            <v xml:space="preserve">Motte Ø 8 </v>
          </cell>
          <cell r="H4823">
            <v>28</v>
          </cell>
          <cell r="I4823">
            <v>149</v>
          </cell>
          <cell r="J4823">
            <v>0</v>
          </cell>
          <cell r="K4823"/>
        </row>
        <row r="4824">
          <cell r="B4824" t="str">
            <v>104A374</v>
          </cell>
          <cell r="C4824" t="str">
            <v>Climat Doux - CDOU01</v>
          </cell>
          <cell r="D4824" t="str">
            <v>Arbuste - ARBU01</v>
          </cell>
          <cell r="E4824" t="str">
            <v>SOLANUM RANTONETTI</v>
          </cell>
          <cell r="F4824"/>
          <cell r="G4824" t="str">
            <v xml:space="preserve">Motte Ø 3.5 </v>
          </cell>
          <cell r="H4824">
            <v>104</v>
          </cell>
          <cell r="I4824">
            <v>0</v>
          </cell>
          <cell r="J4824">
            <v>0</v>
          </cell>
          <cell r="K4824"/>
        </row>
        <row r="4825">
          <cell r="B4825" t="str">
            <v>BG23498B</v>
          </cell>
          <cell r="C4825" t="str">
            <v>Climat Doux - CDOU01</v>
          </cell>
          <cell r="D4825" t="str">
            <v>Arbuste - ARBU01</v>
          </cell>
          <cell r="E4825" t="str">
            <v>SOLLYA HETEROPHYLLA ULTRA BLUE® BG9</v>
          </cell>
          <cell r="F4825"/>
          <cell r="G4825" t="str">
            <v xml:space="preserve">Godets Ø 9 </v>
          </cell>
          <cell r="H4825">
            <v>12</v>
          </cell>
          <cell r="I4825">
            <v>42</v>
          </cell>
          <cell r="J4825">
            <v>0</v>
          </cell>
          <cell r="K4825"/>
        </row>
        <row r="4826">
          <cell r="B4826" t="str">
            <v>SR7888</v>
          </cell>
          <cell r="C4826" t="str">
            <v>Arbre - ARBRE01</v>
          </cell>
          <cell r="D4826" t="str">
            <v>Arbre - ARBRE01</v>
          </cell>
          <cell r="E4826" t="str">
            <v>SOPHORA JAPONICA SRP 45/60</v>
          </cell>
          <cell r="F4826"/>
          <cell r="G4826" t="str">
            <v xml:space="preserve">Semi Repiqué </v>
          </cell>
          <cell r="H4826">
            <v>25</v>
          </cell>
          <cell r="I4826">
            <v>60</v>
          </cell>
          <cell r="J4826">
            <v>9</v>
          </cell>
          <cell r="K4826"/>
        </row>
        <row r="4827">
          <cell r="B4827" t="str">
            <v>SR7889</v>
          </cell>
          <cell r="C4827" t="str">
            <v>Arbre - ARBRE01</v>
          </cell>
          <cell r="D4827" t="str">
            <v>Arbre - ARBRE01</v>
          </cell>
          <cell r="E4827" t="str">
            <v>SOPHORA JAPONICA SRP 60/80</v>
          </cell>
          <cell r="F4827"/>
          <cell r="G4827" t="str">
            <v xml:space="preserve">Semi Repiqué </v>
          </cell>
          <cell r="H4827">
            <v>25</v>
          </cell>
          <cell r="I4827">
            <v>48</v>
          </cell>
          <cell r="J4827">
            <v>0</v>
          </cell>
          <cell r="K4827"/>
        </row>
        <row r="4828">
          <cell r="B4828" t="str">
            <v>18A169</v>
          </cell>
          <cell r="C4828" t="str">
            <v>Arbuste - ARBU01</v>
          </cell>
          <cell r="D4828" t="str">
            <v>Arbuste - ARBU01</v>
          </cell>
          <cell r="E4828" t="str">
            <v>SOPHORA LITTLE BABY</v>
          </cell>
          <cell r="F4828"/>
          <cell r="G4828" t="str">
            <v xml:space="preserve">Motte Ø 9 </v>
          </cell>
          <cell r="H4828">
            <v>18</v>
          </cell>
          <cell r="I4828">
            <v>67</v>
          </cell>
          <cell r="J4828">
            <v>35</v>
          </cell>
          <cell r="K4828" t="str">
            <v>H</v>
          </cell>
        </row>
        <row r="4829">
          <cell r="B4829" t="str">
            <v>BP27986</v>
          </cell>
          <cell r="C4829" t="str">
            <v>Arbuste - ARBU01</v>
          </cell>
          <cell r="D4829" t="str">
            <v>Arbuste - ARBU01</v>
          </cell>
          <cell r="E4829" t="str">
            <v>SOPHORA MICROPHYLLA SUN KING® BP9</v>
          </cell>
          <cell r="F4829"/>
          <cell r="G4829" t="str">
            <v xml:space="preserve">Motte Ø 9 </v>
          </cell>
          <cell r="H4829">
            <v>18</v>
          </cell>
          <cell r="I4829">
            <v>0</v>
          </cell>
          <cell r="J4829">
            <v>0</v>
          </cell>
          <cell r="K4829"/>
        </row>
        <row r="4830">
          <cell r="B4830" t="str">
            <v>BP27988</v>
          </cell>
          <cell r="C4830" t="str">
            <v>Arbre - ARBRE01</v>
          </cell>
          <cell r="D4830" t="str">
            <v>Arbuste - ARBU01</v>
          </cell>
          <cell r="E4830" t="str">
            <v>SORBARIA SORBIFOLIA SEM® BP9</v>
          </cell>
          <cell r="F4830"/>
          <cell r="G4830" t="str">
            <v xml:space="preserve">Motte Ø 9 </v>
          </cell>
          <cell r="H4830">
            <v>18</v>
          </cell>
          <cell r="I4830">
            <v>190</v>
          </cell>
          <cell r="J4830">
            <v>41</v>
          </cell>
          <cell r="K4830"/>
        </row>
        <row r="4831">
          <cell r="B4831" t="str">
            <v>SG29246</v>
          </cell>
          <cell r="C4831" t="str">
            <v>Arbre - ARBRE01</v>
          </cell>
          <cell r="D4831" t="str">
            <v>Arbre - ARBRE01</v>
          </cell>
          <cell r="E4831" t="str">
            <v>SORBUS ARIA SG1LA TIG 30/60</v>
          </cell>
          <cell r="F4831"/>
          <cell r="G4831" t="str">
            <v xml:space="preserve">Pot 1 Litre Anti-Chignon </v>
          </cell>
          <cell r="H4831">
            <v>12</v>
          </cell>
          <cell r="I4831">
            <v>0</v>
          </cell>
          <cell r="J4831">
            <v>0</v>
          </cell>
          <cell r="K4831"/>
        </row>
        <row r="4832">
          <cell r="B4832" t="str">
            <v>SG29247</v>
          </cell>
          <cell r="C4832" t="str">
            <v>Arbre - ARBRE01</v>
          </cell>
          <cell r="D4832" t="str">
            <v>Arbre - ARBRE01</v>
          </cell>
          <cell r="E4832" t="str">
            <v>SORBUS ARIA SG1LA TIG 60/100</v>
          </cell>
          <cell r="F4832"/>
          <cell r="G4832" t="str">
            <v xml:space="preserve">Pot 1 Litre Anti-Chignon </v>
          </cell>
          <cell r="H4832">
            <v>12</v>
          </cell>
          <cell r="I4832">
            <v>0</v>
          </cell>
          <cell r="J4832">
            <v>0</v>
          </cell>
          <cell r="K4832"/>
        </row>
        <row r="4833">
          <cell r="B4833" t="str">
            <v>GC25596B</v>
          </cell>
          <cell r="C4833" t="str">
            <v>Arbre - ARBRE01</v>
          </cell>
          <cell r="D4833" t="str">
            <v>Arbre - ARBRE01</v>
          </cell>
          <cell r="E4833" t="str">
            <v>SORBUS AUCU. AUTUMN SPIRE® GC1.2L T</v>
          </cell>
          <cell r="F4833"/>
          <cell r="G4833" t="str">
            <v xml:space="preserve">Pot 1.2 Litres </v>
          </cell>
          <cell r="H4833">
            <v>10</v>
          </cell>
          <cell r="I4833">
            <v>0</v>
          </cell>
          <cell r="J4833">
            <v>0</v>
          </cell>
          <cell r="K4833"/>
        </row>
        <row r="4834">
          <cell r="B4834" t="str">
            <v>GC29223</v>
          </cell>
          <cell r="C4834" t="str">
            <v>Arbre - ARBRE01</v>
          </cell>
          <cell r="D4834" t="str">
            <v>Arbre - ARBRE01</v>
          </cell>
          <cell r="E4834" t="str">
            <v>SORBUS AUCU. AUTUMN SPIRE® GC1.2L T20/40</v>
          </cell>
          <cell r="F4834"/>
          <cell r="G4834" t="str">
            <v xml:space="preserve">Pot 1.2 Litres </v>
          </cell>
          <cell r="H4834">
            <v>10</v>
          </cell>
          <cell r="I4834">
            <v>44</v>
          </cell>
          <cell r="J4834">
            <v>2</v>
          </cell>
          <cell r="K4834"/>
        </row>
        <row r="4835">
          <cell r="B4835" t="str">
            <v>GC29224</v>
          </cell>
          <cell r="C4835" t="str">
            <v>Arbre - ARBRE01</v>
          </cell>
          <cell r="D4835" t="str">
            <v>Arbre - ARBRE01</v>
          </cell>
          <cell r="E4835" t="str">
            <v>SORBUS AUCU. AUTUMN SPIRE® GC1.2L T40/60</v>
          </cell>
          <cell r="F4835"/>
          <cell r="G4835" t="str">
            <v xml:space="preserve">Pot 1.2 Litres </v>
          </cell>
          <cell r="H4835">
            <v>10</v>
          </cell>
          <cell r="I4835">
            <v>34</v>
          </cell>
          <cell r="J4835">
            <v>11</v>
          </cell>
          <cell r="K4835"/>
        </row>
        <row r="4836">
          <cell r="B4836" t="str">
            <v>SE28730</v>
          </cell>
          <cell r="C4836" t="str">
            <v>Arbre - ARBRE01</v>
          </cell>
          <cell r="D4836" t="str">
            <v>Arbre - ARBRE01</v>
          </cell>
          <cell r="E4836" t="str">
            <v>SORBUS AUCUPARIA SEM 60/80</v>
          </cell>
          <cell r="F4836"/>
          <cell r="G4836" t="str">
            <v xml:space="preserve">Semis </v>
          </cell>
          <cell r="H4836">
            <v>50</v>
          </cell>
          <cell r="I4836">
            <v>0</v>
          </cell>
          <cell r="J4836">
            <v>0</v>
          </cell>
          <cell r="K4836"/>
        </row>
        <row r="4837">
          <cell r="B4837" t="str">
            <v>SR7912</v>
          </cell>
          <cell r="C4837" t="str">
            <v>Arbre - ARBRE01</v>
          </cell>
          <cell r="D4837" t="str">
            <v>Arbre - ARBRE01</v>
          </cell>
          <cell r="E4837" t="str">
            <v>SORBUS AUCUPARIA SRP 45/60</v>
          </cell>
          <cell r="F4837"/>
          <cell r="G4837" t="str">
            <v xml:space="preserve">Semi Repiqué </v>
          </cell>
          <cell r="H4837">
            <v>25</v>
          </cell>
          <cell r="I4837">
            <v>60</v>
          </cell>
          <cell r="J4837">
            <v>18</v>
          </cell>
          <cell r="K4837"/>
        </row>
        <row r="4838">
          <cell r="B4838" t="str">
            <v>SR7913</v>
          </cell>
          <cell r="C4838" t="str">
            <v>Arbre - ARBRE01</v>
          </cell>
          <cell r="D4838" t="str">
            <v>Arbre - ARBRE01</v>
          </cell>
          <cell r="E4838" t="str">
            <v>SORBUS AUCUPARIA SRP 60/80</v>
          </cell>
          <cell r="F4838"/>
          <cell r="G4838" t="str">
            <v xml:space="preserve">Semi Repiqué </v>
          </cell>
          <cell r="H4838">
            <v>25</v>
          </cell>
          <cell r="I4838">
            <v>0</v>
          </cell>
          <cell r="J4838">
            <v>0</v>
          </cell>
          <cell r="K4838"/>
        </row>
        <row r="4839">
          <cell r="B4839" t="str">
            <v>SG29244</v>
          </cell>
          <cell r="C4839" t="str">
            <v>Arbre - ARBRE01</v>
          </cell>
          <cell r="D4839" t="str">
            <v>Arbre - ARBRE01</v>
          </cell>
          <cell r="E4839" t="str">
            <v>SORBUS DOMESTICA SG1LA TIG 30/60</v>
          </cell>
          <cell r="F4839"/>
          <cell r="G4839" t="str">
            <v xml:space="preserve">Pot 1 Litre Anti-Chignon </v>
          </cell>
          <cell r="H4839">
            <v>12</v>
          </cell>
          <cell r="I4839">
            <v>0</v>
          </cell>
          <cell r="J4839">
            <v>0</v>
          </cell>
          <cell r="K4839"/>
        </row>
        <row r="4840">
          <cell r="B4840" t="str">
            <v>SG29245</v>
          </cell>
          <cell r="C4840" t="str">
            <v>Arbre - ARBRE01</v>
          </cell>
          <cell r="D4840" t="str">
            <v>Arbre - ARBRE01</v>
          </cell>
          <cell r="E4840" t="str">
            <v>SORBUS DOMESTICA SG1LA TIG 60/100</v>
          </cell>
          <cell r="F4840"/>
          <cell r="G4840" t="str">
            <v xml:space="preserve">Pot 1 Litre Anti-Chignon </v>
          </cell>
          <cell r="H4840">
            <v>12</v>
          </cell>
          <cell r="I4840">
            <v>0</v>
          </cell>
          <cell r="J4840">
            <v>0</v>
          </cell>
          <cell r="K4840"/>
        </row>
        <row r="4841">
          <cell r="B4841" t="str">
            <v>SR7915</v>
          </cell>
          <cell r="C4841" t="str">
            <v>Arbre - ARBRE01</v>
          </cell>
          <cell r="D4841" t="str">
            <v>Arbre - ARBRE01</v>
          </cell>
          <cell r="E4841" t="str">
            <v>SORBUS DOMESTICA SRP 30/45</v>
          </cell>
          <cell r="F4841"/>
          <cell r="G4841" t="str">
            <v xml:space="preserve">Semi Repiqué </v>
          </cell>
          <cell r="H4841">
            <v>25</v>
          </cell>
          <cell r="I4841">
            <v>0</v>
          </cell>
          <cell r="J4841">
            <v>0</v>
          </cell>
          <cell r="K4841"/>
        </row>
        <row r="4842">
          <cell r="B4842" t="str">
            <v>SR7917</v>
          </cell>
          <cell r="C4842" t="str">
            <v>Arbre - ARBRE01</v>
          </cell>
          <cell r="D4842" t="str">
            <v>Arbre - ARBRE01</v>
          </cell>
          <cell r="E4842" t="str">
            <v>SORBUS INTERMEDIA SRP 30/45</v>
          </cell>
          <cell r="F4842"/>
          <cell r="G4842" t="str">
            <v xml:space="preserve">Semi Repiqué </v>
          </cell>
          <cell r="H4842">
            <v>25</v>
          </cell>
          <cell r="I4842">
            <v>44</v>
          </cell>
          <cell r="J4842">
            <v>22</v>
          </cell>
          <cell r="K4842"/>
        </row>
        <row r="4843">
          <cell r="B4843" t="str">
            <v>SG22005B</v>
          </cell>
          <cell r="C4843" t="str">
            <v>Arbre - ARBRE01</v>
          </cell>
          <cell r="D4843" t="str">
            <v>Arbre - ARBRE01</v>
          </cell>
          <cell r="E4843" t="str">
            <v>SORBUS TORMINALIS SG1LA TIG</v>
          </cell>
          <cell r="F4843"/>
          <cell r="G4843" t="str">
            <v xml:space="preserve">Pot 1 Litre Anti-Chignon </v>
          </cell>
          <cell r="H4843">
            <v>12</v>
          </cell>
          <cell r="I4843">
            <v>0</v>
          </cell>
          <cell r="J4843">
            <v>0</v>
          </cell>
          <cell r="K4843"/>
        </row>
        <row r="4844">
          <cell r="B4844" t="str">
            <v>SG29225</v>
          </cell>
          <cell r="C4844" t="str">
            <v>Arbre - ARBRE01</v>
          </cell>
          <cell r="D4844" t="str">
            <v>Arbre - ARBRE01</v>
          </cell>
          <cell r="E4844" t="str">
            <v>SORBUS TORMINALIS SG1LA TIG 30/60</v>
          </cell>
          <cell r="F4844"/>
          <cell r="G4844" t="str">
            <v xml:space="preserve">Pot 1 Litre Anti-Chignon </v>
          </cell>
          <cell r="H4844">
            <v>12</v>
          </cell>
          <cell r="I4844">
            <v>42</v>
          </cell>
          <cell r="J4844">
            <v>0</v>
          </cell>
          <cell r="K4844"/>
        </row>
        <row r="4845">
          <cell r="B4845" t="str">
            <v>SG29226</v>
          </cell>
          <cell r="C4845" t="str">
            <v>Arbre - ARBRE01</v>
          </cell>
          <cell r="D4845" t="str">
            <v>Arbre - ARBRE01</v>
          </cell>
          <cell r="E4845" t="str">
            <v>SORBUS TORMINALIS SG1LA TIG 60/100</v>
          </cell>
          <cell r="F4845"/>
          <cell r="G4845" t="str">
            <v xml:space="preserve">Pot 1 Litre Anti-Chignon </v>
          </cell>
          <cell r="H4845">
            <v>12</v>
          </cell>
          <cell r="I4845">
            <v>20</v>
          </cell>
          <cell r="J4845">
            <v>0</v>
          </cell>
          <cell r="K4845"/>
        </row>
        <row r="4846">
          <cell r="B4846" t="str">
            <v>SR23344</v>
          </cell>
          <cell r="C4846" t="str">
            <v>Arbre - ARBRE01</v>
          </cell>
          <cell r="D4846" t="str">
            <v>Arbre - ARBRE01</v>
          </cell>
          <cell r="E4846" t="str">
            <v>SORBUS TORMINALIS SRP 20/30</v>
          </cell>
          <cell r="F4846"/>
          <cell r="G4846" t="str">
            <v xml:space="preserve">Semi Repiqué </v>
          </cell>
          <cell r="H4846">
            <v>25</v>
          </cell>
          <cell r="I4846">
            <v>0</v>
          </cell>
          <cell r="J4846">
            <v>0</v>
          </cell>
          <cell r="K4846"/>
        </row>
        <row r="4847">
          <cell r="B4847" t="str">
            <v>SR7921</v>
          </cell>
          <cell r="C4847" t="str">
            <v>Arbre - ARBRE01</v>
          </cell>
          <cell r="D4847" t="str">
            <v>Arbre - ARBRE01</v>
          </cell>
          <cell r="E4847" t="str">
            <v>SORBUS TORMINALIS SRP 30/45</v>
          </cell>
          <cell r="F4847"/>
          <cell r="G4847" t="str">
            <v xml:space="preserve">Semi Repiqué </v>
          </cell>
          <cell r="H4847">
            <v>25</v>
          </cell>
          <cell r="I4847">
            <v>0</v>
          </cell>
          <cell r="J4847">
            <v>0</v>
          </cell>
          <cell r="K4847"/>
        </row>
        <row r="4848">
          <cell r="B4848" t="str">
            <v>SA7923</v>
          </cell>
          <cell r="C4848" t="str">
            <v>Arbuste - ARBU01</v>
          </cell>
          <cell r="D4848" t="str">
            <v>Arbuste - ARBU01</v>
          </cell>
          <cell r="E4848" t="str">
            <v>SPARTIUM JUNCEUM SA7</v>
          </cell>
          <cell r="F4848" t="str">
            <v>Tolérance au sec</v>
          </cell>
          <cell r="G4848" t="str">
            <v xml:space="preserve">Motte Ø 7 </v>
          </cell>
          <cell r="H4848">
            <v>40</v>
          </cell>
          <cell r="I4848">
            <v>32</v>
          </cell>
          <cell r="J4848">
            <v>0</v>
          </cell>
          <cell r="K4848"/>
        </row>
        <row r="4849">
          <cell r="B4849" t="str">
            <v>SP7925</v>
          </cell>
          <cell r="C4849" t="str">
            <v>Arbuste - ARBU01</v>
          </cell>
          <cell r="D4849" t="str">
            <v>Arbuste - ARBU01</v>
          </cell>
          <cell r="E4849" t="str">
            <v>SPARTIUM JUNCEUM SP8</v>
          </cell>
          <cell r="F4849" t="str">
            <v>Tolérance au sec</v>
          </cell>
          <cell r="G4849" t="str">
            <v xml:space="preserve">Motte Ø 8 </v>
          </cell>
          <cell r="H4849">
            <v>28</v>
          </cell>
          <cell r="I4849">
            <v>51</v>
          </cell>
          <cell r="J4849">
            <v>0</v>
          </cell>
          <cell r="K4849"/>
        </row>
        <row r="4850">
          <cell r="B4850" t="str">
            <v>BP7999</v>
          </cell>
          <cell r="C4850" t="str">
            <v>Arbuste - ARBU01</v>
          </cell>
          <cell r="D4850" t="str">
            <v>Arbuste - ARBU01</v>
          </cell>
          <cell r="E4850" t="str">
            <v>SPIRAEA ARGUTA BP8</v>
          </cell>
          <cell r="F4850"/>
          <cell r="G4850" t="str">
            <v xml:space="preserve">Motte Ø 8 </v>
          </cell>
          <cell r="H4850">
            <v>28</v>
          </cell>
          <cell r="I4850">
            <v>105</v>
          </cell>
          <cell r="J4850">
            <v>0</v>
          </cell>
          <cell r="K4850"/>
        </row>
        <row r="4851">
          <cell r="B4851" t="str">
            <v>BP7997</v>
          </cell>
          <cell r="C4851" t="str">
            <v>Arbuste - ARBU01</v>
          </cell>
          <cell r="D4851" t="str">
            <v>Arbuste - ARBU01</v>
          </cell>
          <cell r="E4851" t="str">
            <v>SPIRAEA ARGUTA BP9</v>
          </cell>
          <cell r="F4851"/>
          <cell r="G4851" t="str">
            <v xml:space="preserve">Motte Ø 9 </v>
          </cell>
          <cell r="H4851">
            <v>18</v>
          </cell>
          <cell r="I4851">
            <v>0</v>
          </cell>
          <cell r="J4851">
            <v>0</v>
          </cell>
          <cell r="K4851"/>
        </row>
        <row r="4852">
          <cell r="B4852" t="str">
            <v>BG13287B</v>
          </cell>
          <cell r="C4852" t="str">
            <v>Arbuste - ARBU01</v>
          </cell>
          <cell r="D4852" t="str">
            <v>Arbuste - ARBU01</v>
          </cell>
          <cell r="E4852" t="str">
            <v>SPIRAEA BETULIFOLIA PINK SPARKLER® BG9 R</v>
          </cell>
          <cell r="F4852"/>
          <cell r="G4852" t="str">
            <v xml:space="preserve">Godets Ø 9 </v>
          </cell>
          <cell r="H4852">
            <v>12</v>
          </cell>
          <cell r="I4852">
            <v>0</v>
          </cell>
          <cell r="J4852">
            <v>0</v>
          </cell>
          <cell r="K4852"/>
        </row>
        <row r="4853">
          <cell r="B4853" t="str">
            <v>BP28582</v>
          </cell>
          <cell r="C4853" t="str">
            <v>Arbuste - ARBU01</v>
          </cell>
          <cell r="D4853" t="str">
            <v>Arbuste - ARBU01</v>
          </cell>
          <cell r="E4853" t="str">
            <v>SPIRAEA BETULIFOLIA PINK SPARKLER® BP8</v>
          </cell>
          <cell r="F4853"/>
          <cell r="G4853" t="str">
            <v xml:space="preserve">Motte Ø 8 </v>
          </cell>
          <cell r="H4853">
            <v>28</v>
          </cell>
          <cell r="I4853">
            <v>70</v>
          </cell>
          <cell r="J4853">
            <v>48</v>
          </cell>
          <cell r="K4853"/>
        </row>
        <row r="4854">
          <cell r="B4854" t="str">
            <v>BG10686B</v>
          </cell>
          <cell r="C4854" t="str">
            <v>Arbuste - ARBU01</v>
          </cell>
          <cell r="D4854" t="str">
            <v>Arbuste - ARBU01</v>
          </cell>
          <cell r="E4854" t="str">
            <v>SPIRAEA BETULIFOLIA TOR GOLD® BG9 R</v>
          </cell>
          <cell r="F4854"/>
          <cell r="G4854" t="str">
            <v xml:space="preserve">Godets Ø 9 </v>
          </cell>
          <cell r="H4854">
            <v>12</v>
          </cell>
          <cell r="I4854">
            <v>162</v>
          </cell>
          <cell r="J4854">
            <v>50</v>
          </cell>
          <cell r="K4854"/>
        </row>
        <row r="4855">
          <cell r="B4855" t="str">
            <v>BP10687</v>
          </cell>
          <cell r="C4855" t="str">
            <v>Arbuste - ARBU01</v>
          </cell>
          <cell r="D4855" t="str">
            <v>Arbuste - ARBU01</v>
          </cell>
          <cell r="E4855" t="str">
            <v>SPIRAEA BETULIFOLIA TOR GOLD® BP8</v>
          </cell>
          <cell r="F4855"/>
          <cell r="G4855" t="str">
            <v xml:space="preserve">Motte Ø 8 </v>
          </cell>
          <cell r="H4855">
            <v>28</v>
          </cell>
          <cell r="I4855">
            <v>0</v>
          </cell>
          <cell r="J4855">
            <v>0</v>
          </cell>
          <cell r="K4855"/>
        </row>
        <row r="4856">
          <cell r="B4856" t="str">
            <v>BA8001</v>
          </cell>
          <cell r="C4856" t="str">
            <v>Arbuste - ARBU01</v>
          </cell>
          <cell r="D4856" t="str">
            <v>Arbuste - ARBU01</v>
          </cell>
          <cell r="E4856" t="str">
            <v>SPIRAEA BILLARDII BA7</v>
          </cell>
          <cell r="F4856"/>
          <cell r="G4856" t="str">
            <v xml:space="preserve">Motte Ø 7 </v>
          </cell>
          <cell r="H4856">
            <v>40</v>
          </cell>
          <cell r="I4856">
            <v>51</v>
          </cell>
          <cell r="J4856">
            <v>4</v>
          </cell>
          <cell r="K4856"/>
        </row>
        <row r="4857">
          <cell r="B4857" t="str">
            <v>BA7932</v>
          </cell>
          <cell r="C4857" t="str">
            <v>Arbuste - ARBU01</v>
          </cell>
          <cell r="D4857" t="str">
            <v>Arbuste - ARBU01</v>
          </cell>
          <cell r="E4857" t="str">
            <v>SPIRAEA CINEREA GREFSHEIM BA7</v>
          </cell>
          <cell r="F4857"/>
          <cell r="G4857" t="str">
            <v xml:space="preserve">Motte Ø 7 </v>
          </cell>
          <cell r="H4857">
            <v>40</v>
          </cell>
          <cell r="I4857">
            <v>56</v>
          </cell>
          <cell r="J4857">
            <v>36</v>
          </cell>
          <cell r="K4857"/>
        </row>
        <row r="4858">
          <cell r="B4858" t="str">
            <v>BP7929</v>
          </cell>
          <cell r="C4858" t="str">
            <v>Arbuste - ARBU01</v>
          </cell>
          <cell r="D4858" t="str">
            <v>Arbuste - ARBU01</v>
          </cell>
          <cell r="E4858" t="str">
            <v>SPIRAEA CINEREA GREFSHEIM BP8</v>
          </cell>
          <cell r="F4858"/>
          <cell r="G4858" t="str">
            <v xml:space="preserve">Motte Ø 8 </v>
          </cell>
          <cell r="H4858">
            <v>28</v>
          </cell>
          <cell r="I4858">
            <v>70</v>
          </cell>
          <cell r="J4858">
            <v>60</v>
          </cell>
          <cell r="K4858"/>
        </row>
        <row r="4859">
          <cell r="B4859" t="str">
            <v>BA7936</v>
          </cell>
          <cell r="C4859" t="str">
            <v>Arbuste - ARBU01</v>
          </cell>
          <cell r="D4859" t="str">
            <v>Arbuste - ARBU01</v>
          </cell>
          <cell r="E4859" t="str">
            <v>SPIRAEA JAPO. ANTHONY WATERER BA5</v>
          </cell>
          <cell r="F4859"/>
          <cell r="G4859" t="str">
            <v xml:space="preserve">Motte Ø 5 </v>
          </cell>
          <cell r="H4859">
            <v>77</v>
          </cell>
          <cell r="I4859">
            <v>35</v>
          </cell>
          <cell r="J4859">
            <v>22</v>
          </cell>
          <cell r="K4859"/>
        </row>
        <row r="4860">
          <cell r="B4860" t="str">
            <v>BA7937</v>
          </cell>
          <cell r="C4860" t="str">
            <v>Arbuste - ARBU01</v>
          </cell>
          <cell r="D4860" t="str">
            <v>Arbuste - ARBU01</v>
          </cell>
          <cell r="E4860" t="str">
            <v>SPIRAEA JAPO. ANTHONY WATERER BA7</v>
          </cell>
          <cell r="F4860"/>
          <cell r="G4860" t="str">
            <v xml:space="preserve">Motte Ø 7 </v>
          </cell>
          <cell r="H4860">
            <v>40</v>
          </cell>
          <cell r="I4860">
            <v>145</v>
          </cell>
          <cell r="J4860">
            <v>21</v>
          </cell>
          <cell r="K4860"/>
        </row>
        <row r="4861">
          <cell r="B4861" t="str">
            <v>BP7938</v>
          </cell>
          <cell r="C4861" t="str">
            <v>Arbuste - ARBU01</v>
          </cell>
          <cell r="D4861" t="str">
            <v>Arbuste - ARBU01</v>
          </cell>
          <cell r="E4861" t="str">
            <v>SPIRAEA JAPO. ANTHONY WATERER BP8</v>
          </cell>
          <cell r="F4861"/>
          <cell r="G4861" t="str">
            <v xml:space="preserve">Motte Ø 8 </v>
          </cell>
          <cell r="H4861">
            <v>28</v>
          </cell>
          <cell r="I4861">
            <v>152</v>
          </cell>
          <cell r="J4861">
            <v>19</v>
          </cell>
          <cell r="K4861"/>
        </row>
        <row r="4862">
          <cell r="B4862" t="str">
            <v>BP7945</v>
          </cell>
          <cell r="C4862" t="str">
            <v>Arbuste - ARBU01</v>
          </cell>
          <cell r="D4862" t="str">
            <v>Arbuste - ARBU01</v>
          </cell>
          <cell r="E4862" t="str">
            <v>SPIRAEA JAPO. CRISPA BP8</v>
          </cell>
          <cell r="F4862"/>
          <cell r="G4862" t="str">
            <v xml:space="preserve">Motte Ø 8 </v>
          </cell>
          <cell r="H4862">
            <v>28</v>
          </cell>
          <cell r="I4862">
            <v>47</v>
          </cell>
          <cell r="J4862">
            <v>35</v>
          </cell>
          <cell r="K4862"/>
        </row>
        <row r="4863">
          <cell r="B4863" t="str">
            <v>BA7953</v>
          </cell>
          <cell r="C4863" t="str">
            <v>Arbuste - ARBU01</v>
          </cell>
          <cell r="D4863" t="str">
            <v>Arbuste - ARBU01</v>
          </cell>
          <cell r="E4863" t="str">
            <v>SPIRAEA JAPO. GENPEI BA7</v>
          </cell>
          <cell r="F4863"/>
          <cell r="G4863" t="str">
            <v xml:space="preserve">Motte Ø 7 </v>
          </cell>
          <cell r="H4863">
            <v>40</v>
          </cell>
          <cell r="I4863">
            <v>60</v>
          </cell>
          <cell r="J4863">
            <v>30</v>
          </cell>
          <cell r="K4863"/>
        </row>
        <row r="4864">
          <cell r="B4864" t="str">
            <v>BP7954</v>
          </cell>
          <cell r="C4864" t="str">
            <v>Arbuste - ARBU01</v>
          </cell>
          <cell r="D4864" t="str">
            <v>Arbuste - ARBU01</v>
          </cell>
          <cell r="E4864" t="str">
            <v>SPIRAEA JAPO. GENPEI BP8</v>
          </cell>
          <cell r="F4864"/>
          <cell r="G4864" t="str">
            <v xml:space="preserve">Motte Ø 8 </v>
          </cell>
          <cell r="H4864">
            <v>28</v>
          </cell>
          <cell r="I4864">
            <v>95</v>
          </cell>
          <cell r="J4864">
            <v>46</v>
          </cell>
          <cell r="K4864"/>
        </row>
        <row r="4865">
          <cell r="B4865" t="str">
            <v>BA7970</v>
          </cell>
          <cell r="C4865" t="str">
            <v>Arbuste - ARBU01</v>
          </cell>
          <cell r="D4865" t="str">
            <v>Arbuste - ARBU01</v>
          </cell>
          <cell r="E4865" t="str">
            <v>SPIRAEA JAPO. GOLDEN PRINCESS BA5</v>
          </cell>
          <cell r="F4865"/>
          <cell r="G4865" t="str">
            <v xml:space="preserve">Motte Ø 5 </v>
          </cell>
          <cell r="H4865">
            <v>77</v>
          </cell>
          <cell r="I4865">
            <v>24</v>
          </cell>
          <cell r="J4865">
            <v>10</v>
          </cell>
          <cell r="K4865"/>
        </row>
        <row r="4866">
          <cell r="B4866" t="str">
            <v>BA7967</v>
          </cell>
          <cell r="C4866" t="str">
            <v>Arbuste - ARBU01</v>
          </cell>
          <cell r="D4866" t="str">
            <v>Arbuste - ARBU01</v>
          </cell>
          <cell r="E4866" t="str">
            <v>SPIRAEA JAPO. GOLDEN PRINCESS BA7</v>
          </cell>
          <cell r="F4866"/>
          <cell r="G4866" t="str">
            <v xml:space="preserve">Motte Ø 7 </v>
          </cell>
          <cell r="H4866">
            <v>40</v>
          </cell>
          <cell r="I4866">
            <v>43</v>
          </cell>
          <cell r="J4866">
            <v>21</v>
          </cell>
          <cell r="K4866"/>
        </row>
        <row r="4867">
          <cell r="B4867" t="str">
            <v>BP7968</v>
          </cell>
          <cell r="C4867" t="str">
            <v>Arbuste - ARBU01</v>
          </cell>
          <cell r="D4867" t="str">
            <v>Arbuste - ARBU01</v>
          </cell>
          <cell r="E4867" t="str">
            <v>SPIRAEA JAPO. GOLDEN PRINCESS BP8</v>
          </cell>
          <cell r="F4867"/>
          <cell r="G4867" t="str">
            <v xml:space="preserve">Motte Ø 8 </v>
          </cell>
          <cell r="H4867">
            <v>28</v>
          </cell>
          <cell r="I4867">
            <v>27</v>
          </cell>
          <cell r="J4867">
            <v>0</v>
          </cell>
          <cell r="K4867"/>
        </row>
        <row r="4868">
          <cell r="B4868" t="str">
            <v>BP10024</v>
          </cell>
          <cell r="C4868" t="str">
            <v>Arbuste - ARBU01</v>
          </cell>
          <cell r="D4868" t="str">
            <v>Arbuste - ARBU01</v>
          </cell>
          <cell r="E4868" t="str">
            <v>SPIRAEA JAPO. GOLDEN PRINCESS BP9</v>
          </cell>
          <cell r="F4868"/>
          <cell r="G4868" t="str">
            <v xml:space="preserve">Motte Ø 9 </v>
          </cell>
          <cell r="H4868">
            <v>18</v>
          </cell>
          <cell r="I4868">
            <v>0</v>
          </cell>
          <cell r="J4868">
            <v>0</v>
          </cell>
          <cell r="K4868"/>
        </row>
        <row r="4869">
          <cell r="B4869" t="str">
            <v>BA7960</v>
          </cell>
          <cell r="C4869" t="str">
            <v>Arbuste - ARBU01</v>
          </cell>
          <cell r="D4869" t="str">
            <v>Arbuste - ARBU01</v>
          </cell>
          <cell r="E4869" t="str">
            <v>SPIRAEA JAPO. GOLDFLAME BA5</v>
          </cell>
          <cell r="F4869"/>
          <cell r="G4869" t="str">
            <v xml:space="preserve">Motte Ø 5 </v>
          </cell>
          <cell r="H4869">
            <v>77</v>
          </cell>
          <cell r="I4869">
            <v>29</v>
          </cell>
          <cell r="J4869">
            <v>7</v>
          </cell>
          <cell r="K4869"/>
        </row>
        <row r="4870">
          <cell r="B4870" t="str">
            <v>BA7961</v>
          </cell>
          <cell r="C4870" t="str">
            <v>Arbuste - ARBU01</v>
          </cell>
          <cell r="D4870" t="str">
            <v>Arbuste - ARBU01</v>
          </cell>
          <cell r="E4870" t="str">
            <v>SPIRAEA JAPO. GOLDFLAME BA7</v>
          </cell>
          <cell r="F4870"/>
          <cell r="G4870" t="str">
            <v xml:space="preserve">Motte Ø 7 </v>
          </cell>
          <cell r="H4870">
            <v>40</v>
          </cell>
          <cell r="I4870">
            <v>159</v>
          </cell>
          <cell r="J4870">
            <v>68</v>
          </cell>
          <cell r="K4870" t="str">
            <v>H</v>
          </cell>
        </row>
        <row r="4871">
          <cell r="B4871" t="str">
            <v>BP7962</v>
          </cell>
          <cell r="C4871" t="str">
            <v>Arbuste - ARBU01</v>
          </cell>
          <cell r="D4871" t="str">
            <v>Arbuste - ARBU01</v>
          </cell>
          <cell r="E4871" t="str">
            <v>SPIRAEA JAPO. GOLDFLAME BP8</v>
          </cell>
          <cell r="F4871"/>
          <cell r="G4871" t="str">
            <v xml:space="preserve">Motte Ø 8 </v>
          </cell>
          <cell r="H4871">
            <v>28</v>
          </cell>
          <cell r="I4871">
            <v>161</v>
          </cell>
          <cell r="J4871">
            <v>37</v>
          </cell>
          <cell r="K4871" t="str">
            <v>H</v>
          </cell>
        </row>
        <row r="4872">
          <cell r="B4872" t="str">
            <v>BP13759</v>
          </cell>
          <cell r="C4872" t="str">
            <v>Arbuste - ARBU01</v>
          </cell>
          <cell r="D4872" t="str">
            <v>Arbuste - ARBU01</v>
          </cell>
          <cell r="E4872" t="str">
            <v>SPIRAEA JAPO. LITTLE FLAME® BP8</v>
          </cell>
          <cell r="F4872"/>
          <cell r="G4872" t="str">
            <v xml:space="preserve">Motte Ø 8 </v>
          </cell>
          <cell r="H4872">
            <v>28</v>
          </cell>
          <cell r="I4872">
            <v>30</v>
          </cell>
          <cell r="J4872">
            <v>0</v>
          </cell>
          <cell r="K4872"/>
        </row>
        <row r="4873">
          <cell r="B4873" t="str">
            <v>BA7972</v>
          </cell>
          <cell r="C4873" t="str">
            <v>Arbuste - ARBU01</v>
          </cell>
          <cell r="D4873" t="str">
            <v>Arbuste - ARBU01</v>
          </cell>
          <cell r="E4873" t="str">
            <v>SPIRAEA JAPO. LITTLE PRINCESS BA5</v>
          </cell>
          <cell r="F4873"/>
          <cell r="G4873" t="str">
            <v xml:space="preserve">Motte Ø 5 </v>
          </cell>
          <cell r="H4873">
            <v>77</v>
          </cell>
          <cell r="I4873">
            <v>23</v>
          </cell>
          <cell r="J4873">
            <v>4</v>
          </cell>
          <cell r="K4873"/>
        </row>
        <row r="4874">
          <cell r="B4874" t="str">
            <v>BA7975</v>
          </cell>
          <cell r="C4874" t="str">
            <v>Arbuste - ARBU01</v>
          </cell>
          <cell r="D4874" t="str">
            <v>Arbuste - ARBU01</v>
          </cell>
          <cell r="E4874" t="str">
            <v>SPIRAEA JAPO. LITTLE PRINCESS BA7</v>
          </cell>
          <cell r="F4874"/>
          <cell r="G4874" t="str">
            <v xml:space="preserve">Motte Ø 7 </v>
          </cell>
          <cell r="H4874">
            <v>40</v>
          </cell>
          <cell r="I4874">
            <v>74</v>
          </cell>
          <cell r="J4874">
            <v>31</v>
          </cell>
          <cell r="K4874" t="str">
            <v>H</v>
          </cell>
        </row>
        <row r="4875">
          <cell r="B4875" t="str">
            <v>BP7976</v>
          </cell>
          <cell r="C4875" t="str">
            <v>Arbuste - ARBU01</v>
          </cell>
          <cell r="D4875" t="str">
            <v>Arbuste - ARBU01</v>
          </cell>
          <cell r="E4875" t="str">
            <v>SPIRAEA JAPO. LITTLE PRINCESS BP8</v>
          </cell>
          <cell r="F4875"/>
          <cell r="G4875" t="str">
            <v xml:space="preserve">Motte Ø 8 </v>
          </cell>
          <cell r="H4875">
            <v>28</v>
          </cell>
          <cell r="I4875">
            <v>78</v>
          </cell>
          <cell r="J4875">
            <v>38</v>
          </cell>
          <cell r="K4875" t="str">
            <v>H</v>
          </cell>
        </row>
        <row r="4876">
          <cell r="B4876" t="str">
            <v>BP10042</v>
          </cell>
          <cell r="C4876" t="str">
            <v>Arbuste - ARBU01</v>
          </cell>
          <cell r="D4876" t="str">
            <v>Arbuste - ARBU01</v>
          </cell>
          <cell r="E4876" t="str">
            <v>SPIRAEA JAPO. LITTLE PRINCESS BP9</v>
          </cell>
          <cell r="F4876"/>
          <cell r="G4876" t="str">
            <v xml:space="preserve">Motte Ø 9 </v>
          </cell>
          <cell r="H4876">
            <v>18</v>
          </cell>
          <cell r="I4876">
            <v>0</v>
          </cell>
          <cell r="J4876">
            <v>0</v>
          </cell>
          <cell r="K4876"/>
        </row>
        <row r="4877">
          <cell r="B4877" t="str">
            <v>BA29359</v>
          </cell>
          <cell r="C4877" t="str">
            <v>Arbuste - ARBU01</v>
          </cell>
          <cell r="D4877" t="str">
            <v>Arbuste - ARBU01</v>
          </cell>
          <cell r="E4877" t="str">
            <v>SPIRAEA JAPO. MAGIC CARPET® BA7</v>
          </cell>
          <cell r="F4877" t="str">
            <v>Couvre-sol</v>
          </cell>
          <cell r="G4877" t="str">
            <v xml:space="preserve">Motte Ø 7 </v>
          </cell>
          <cell r="H4877">
            <v>40</v>
          </cell>
          <cell r="I4877">
            <v>79</v>
          </cell>
          <cell r="J4877">
            <v>64</v>
          </cell>
          <cell r="K4877" t="str">
            <v>H</v>
          </cell>
        </row>
        <row r="4878">
          <cell r="B4878" t="str">
            <v>BP7981</v>
          </cell>
          <cell r="C4878" t="str">
            <v>Arbuste - ARBU01</v>
          </cell>
          <cell r="D4878" t="str">
            <v>Arbuste - ARBU01</v>
          </cell>
          <cell r="E4878" t="str">
            <v>SPIRAEA JAPO. MAGIC CARPET® BP8</v>
          </cell>
          <cell r="F4878" t="str">
            <v>Couvre-sol</v>
          </cell>
          <cell r="G4878" t="str">
            <v xml:space="preserve">Motte Ø 8 </v>
          </cell>
          <cell r="H4878">
            <v>28</v>
          </cell>
          <cell r="I4878">
            <v>264</v>
          </cell>
          <cell r="J4878">
            <v>172</v>
          </cell>
          <cell r="K4878" t="str">
            <v>H</v>
          </cell>
        </row>
        <row r="4879">
          <cell r="B4879" t="str">
            <v>BA7985</v>
          </cell>
          <cell r="C4879" t="str">
            <v>Arbuste - ARBU01</v>
          </cell>
          <cell r="D4879" t="str">
            <v>Arbuste - ARBU01</v>
          </cell>
          <cell r="E4879" t="str">
            <v>SPIRAEA JAPO. MAGNUM ROSE® BA7</v>
          </cell>
          <cell r="F4879"/>
          <cell r="G4879" t="str">
            <v xml:space="preserve">Motte Ø 7 </v>
          </cell>
          <cell r="H4879">
            <v>40</v>
          </cell>
          <cell r="I4879">
            <v>50</v>
          </cell>
          <cell r="J4879">
            <v>22</v>
          </cell>
          <cell r="K4879"/>
        </row>
        <row r="4880">
          <cell r="B4880" t="str">
            <v>BP7983</v>
          </cell>
          <cell r="C4880" t="str">
            <v>Arbuste - ARBU01</v>
          </cell>
          <cell r="D4880" t="str">
            <v>Arbuste - ARBU01</v>
          </cell>
          <cell r="E4880" t="str">
            <v>SPIRAEA JAPO. MAGNUM ROSE® BP8</v>
          </cell>
          <cell r="F4880"/>
          <cell r="G4880" t="str">
            <v xml:space="preserve">Motte Ø 8 </v>
          </cell>
          <cell r="H4880">
            <v>28</v>
          </cell>
          <cell r="I4880">
            <v>59</v>
          </cell>
          <cell r="J4880">
            <v>48</v>
          </cell>
          <cell r="K4880"/>
        </row>
        <row r="4881">
          <cell r="B4881" t="str">
            <v>BP22121</v>
          </cell>
          <cell r="C4881" t="str">
            <v>Arbuste - ARBU01</v>
          </cell>
          <cell r="D4881" t="str">
            <v>Arbuste - ARBU01</v>
          </cell>
          <cell r="E4881" t="str">
            <v>SPIRAEA JAPO. MERLO® GOLD BP8</v>
          </cell>
          <cell r="F4881"/>
          <cell r="G4881" t="str">
            <v xml:space="preserve">Motte Ø 8 </v>
          </cell>
          <cell r="H4881">
            <v>28</v>
          </cell>
          <cell r="I4881">
            <v>40</v>
          </cell>
          <cell r="J4881">
            <v>0</v>
          </cell>
          <cell r="K4881"/>
        </row>
        <row r="4882">
          <cell r="B4882" t="str">
            <v>BA26915</v>
          </cell>
          <cell r="C4882" t="str">
            <v>Arbuste - ARBU01</v>
          </cell>
          <cell r="D4882" t="str">
            <v>Arbuste - ARBU01</v>
          </cell>
          <cell r="E4882" t="str">
            <v>SPIRAEA JAPO. MERLO® GREEN BA5</v>
          </cell>
          <cell r="F4882"/>
          <cell r="G4882" t="str">
            <v xml:space="preserve">Motte Ø 5 </v>
          </cell>
          <cell r="H4882">
            <v>77</v>
          </cell>
          <cell r="I4882">
            <v>0</v>
          </cell>
          <cell r="J4882">
            <v>0</v>
          </cell>
          <cell r="K4882"/>
        </row>
        <row r="4883">
          <cell r="B4883" t="str">
            <v>BP13036</v>
          </cell>
          <cell r="C4883" t="str">
            <v>Arbuste - ARBU01</v>
          </cell>
          <cell r="D4883" t="str">
            <v>Arbuste - ARBU01</v>
          </cell>
          <cell r="E4883" t="str">
            <v>SPIRAEA JAPO. MERLO® GREEN BP8</v>
          </cell>
          <cell r="F4883"/>
          <cell r="G4883" t="str">
            <v xml:space="preserve">Motte Ø 8 </v>
          </cell>
          <cell r="H4883">
            <v>28</v>
          </cell>
          <cell r="I4883">
            <v>38</v>
          </cell>
          <cell r="J4883">
            <v>0</v>
          </cell>
          <cell r="K4883"/>
        </row>
        <row r="4884">
          <cell r="B4884" t="str">
            <v>BP22119</v>
          </cell>
          <cell r="C4884" t="str">
            <v>Arbuste - ARBU01</v>
          </cell>
          <cell r="D4884" t="str">
            <v>Arbuste - ARBU01</v>
          </cell>
          <cell r="E4884" t="str">
            <v>SPIRAEA JAPO. MERLO® STAR BP8</v>
          </cell>
          <cell r="F4884"/>
          <cell r="G4884" t="str">
            <v xml:space="preserve">Motte Ø 8 </v>
          </cell>
          <cell r="H4884">
            <v>28</v>
          </cell>
          <cell r="I4884">
            <v>38</v>
          </cell>
          <cell r="J4884">
            <v>14</v>
          </cell>
          <cell r="K4884"/>
        </row>
        <row r="4885">
          <cell r="B4885" t="str">
            <v>BP22822</v>
          </cell>
          <cell r="C4885" t="str">
            <v>Arbuste - ARBU01</v>
          </cell>
          <cell r="D4885" t="str">
            <v>Arbuste - ARBU01</v>
          </cell>
          <cell r="E4885" t="str">
            <v>SPIRAEA JAPO. SPARKLING CHAMPAGNE® BP8</v>
          </cell>
          <cell r="F4885"/>
          <cell r="G4885" t="str">
            <v xml:space="preserve">Motte Ø 8 </v>
          </cell>
          <cell r="H4885">
            <v>28</v>
          </cell>
          <cell r="I4885">
            <v>65</v>
          </cell>
          <cell r="J4885">
            <v>44</v>
          </cell>
          <cell r="K4885"/>
        </row>
        <row r="4886">
          <cell r="B4886" t="str">
            <v>BA7990</v>
          </cell>
          <cell r="C4886" t="str">
            <v>Arbuste - ARBU01</v>
          </cell>
          <cell r="D4886" t="str">
            <v>Arbuste - ARBU01</v>
          </cell>
          <cell r="E4886" t="str">
            <v>SPIRAEA NIPPONICA SNOWMOUND BA7</v>
          </cell>
          <cell r="F4886"/>
          <cell r="G4886" t="str">
            <v xml:space="preserve">Motte Ø 7 </v>
          </cell>
          <cell r="H4886">
            <v>40</v>
          </cell>
          <cell r="I4886">
            <v>104</v>
          </cell>
          <cell r="J4886">
            <v>50</v>
          </cell>
          <cell r="K4886"/>
        </row>
        <row r="4887">
          <cell r="B4887" t="str">
            <v>BP7988</v>
          </cell>
          <cell r="C4887" t="str">
            <v>Arbuste - ARBU01</v>
          </cell>
          <cell r="D4887" t="str">
            <v>Arbuste - ARBU01</v>
          </cell>
          <cell r="E4887" t="str">
            <v>SPIRAEA NIPPONICA SNOWMOUND BP8</v>
          </cell>
          <cell r="F4887"/>
          <cell r="G4887" t="str">
            <v xml:space="preserve">Motte Ø 8 </v>
          </cell>
          <cell r="H4887">
            <v>28</v>
          </cell>
          <cell r="I4887">
            <v>64</v>
          </cell>
          <cell r="J4887">
            <v>0</v>
          </cell>
          <cell r="K4887"/>
        </row>
        <row r="4888">
          <cell r="B4888" t="str">
            <v>BP10616</v>
          </cell>
          <cell r="C4888" t="str">
            <v>Arbuste - ARBU01</v>
          </cell>
          <cell r="D4888" t="str">
            <v>Arbuste - ARBU01</v>
          </cell>
          <cell r="E4888" t="str">
            <v>SPIRAEA NIPPONICA SNOWMOUND BP9</v>
          </cell>
          <cell r="F4888"/>
          <cell r="G4888" t="str">
            <v xml:space="preserve">Motte Ø 9 </v>
          </cell>
          <cell r="H4888">
            <v>18</v>
          </cell>
          <cell r="I4888">
            <v>0</v>
          </cell>
          <cell r="J4888">
            <v>0</v>
          </cell>
          <cell r="K4888"/>
        </row>
        <row r="4889">
          <cell r="B4889" t="str">
            <v>BP7991</v>
          </cell>
          <cell r="C4889" t="str">
            <v>Arbuste - ARBU01</v>
          </cell>
          <cell r="D4889" t="str">
            <v>Arbuste - ARBU01</v>
          </cell>
          <cell r="E4889" t="str">
            <v>SPIRAEA PRUNIFOLIA PLENIFLORA BP8</v>
          </cell>
          <cell r="F4889"/>
          <cell r="G4889" t="str">
            <v xml:space="preserve">Motte Ø 8 </v>
          </cell>
          <cell r="H4889">
            <v>28</v>
          </cell>
          <cell r="I4889">
            <v>22</v>
          </cell>
          <cell r="J4889">
            <v>0</v>
          </cell>
          <cell r="K4889"/>
        </row>
        <row r="4890">
          <cell r="B4890" t="str">
            <v>BA27675</v>
          </cell>
          <cell r="C4890" t="str">
            <v>Arbuste - ARBU01</v>
          </cell>
          <cell r="D4890" t="str">
            <v>Arbuste - ARBU01</v>
          </cell>
          <cell r="E4890" t="str">
            <v>SPIRAEA THUNBERGII BA5</v>
          </cell>
          <cell r="F4890"/>
          <cell r="G4890" t="str">
            <v xml:space="preserve">Motte Ø 5 </v>
          </cell>
          <cell r="H4890">
            <v>77</v>
          </cell>
          <cell r="I4890">
            <v>0</v>
          </cell>
          <cell r="J4890">
            <v>0</v>
          </cell>
          <cell r="K4890"/>
        </row>
        <row r="4891">
          <cell r="B4891" t="str">
            <v>BP8006</v>
          </cell>
          <cell r="C4891" t="str">
            <v>Arbuste - ARBU01</v>
          </cell>
          <cell r="D4891" t="str">
            <v>Arbuste - ARBU01</v>
          </cell>
          <cell r="E4891" t="str">
            <v>SPIRAEA THUNBERGII BP8</v>
          </cell>
          <cell r="F4891"/>
          <cell r="G4891" t="str">
            <v xml:space="preserve">Motte Ø 8 </v>
          </cell>
          <cell r="H4891">
            <v>28</v>
          </cell>
          <cell r="I4891">
            <v>39</v>
          </cell>
          <cell r="J4891">
            <v>0</v>
          </cell>
          <cell r="K4891"/>
        </row>
        <row r="4892">
          <cell r="B4892" t="str">
            <v>BP10617</v>
          </cell>
          <cell r="C4892" t="str">
            <v>Arbuste - ARBU01</v>
          </cell>
          <cell r="D4892" t="str">
            <v>Arbuste - ARBU01</v>
          </cell>
          <cell r="E4892" t="str">
            <v>SPIRAEA THUNBERGII BP9</v>
          </cell>
          <cell r="F4892"/>
          <cell r="G4892" t="str">
            <v xml:space="preserve">Motte Ø 9 </v>
          </cell>
          <cell r="H4892">
            <v>18</v>
          </cell>
          <cell r="I4892">
            <v>0</v>
          </cell>
          <cell r="J4892">
            <v>0</v>
          </cell>
          <cell r="K4892"/>
        </row>
        <row r="4893">
          <cell r="B4893" t="str">
            <v>BA29360</v>
          </cell>
          <cell r="C4893" t="str">
            <v>Arbuste - ARBU01</v>
          </cell>
          <cell r="D4893" t="str">
            <v>Arbuste - ARBU01</v>
          </cell>
          <cell r="E4893" t="str">
            <v>SPIRAEA THUNBERGII FUJINO PINK BA7</v>
          </cell>
          <cell r="F4893"/>
          <cell r="G4893" t="str">
            <v xml:space="preserve">Motte Ø 7 </v>
          </cell>
          <cell r="H4893">
            <v>40</v>
          </cell>
          <cell r="I4893">
            <v>48</v>
          </cell>
          <cell r="J4893">
            <v>31</v>
          </cell>
          <cell r="K4893"/>
        </row>
        <row r="4894">
          <cell r="B4894" t="str">
            <v>BP8016</v>
          </cell>
          <cell r="C4894" t="str">
            <v>Arbuste - ARBU01</v>
          </cell>
          <cell r="D4894" t="str">
            <v>Arbuste - ARBU01</v>
          </cell>
          <cell r="E4894" t="str">
            <v>SPIRAEA THUNBERGII FUJINO PINK BP8</v>
          </cell>
          <cell r="F4894"/>
          <cell r="G4894" t="str">
            <v xml:space="preserve">Motte Ø 8 </v>
          </cell>
          <cell r="H4894">
            <v>28</v>
          </cell>
          <cell r="I4894">
            <v>9</v>
          </cell>
          <cell r="J4894">
            <v>0</v>
          </cell>
          <cell r="K4894"/>
        </row>
        <row r="4895">
          <cell r="B4895" t="str">
            <v>BA8011</v>
          </cell>
          <cell r="C4895" t="str">
            <v>Arbuste - ARBU01</v>
          </cell>
          <cell r="D4895" t="str">
            <v>Arbuste - ARBU01</v>
          </cell>
          <cell r="E4895" t="str">
            <v>SPIRAEA VANHOUTTEI BA7</v>
          </cell>
          <cell r="F4895"/>
          <cell r="G4895" t="str">
            <v xml:space="preserve">Motte Ø 7 </v>
          </cell>
          <cell r="H4895">
            <v>40</v>
          </cell>
          <cell r="I4895">
            <v>284</v>
          </cell>
          <cell r="J4895">
            <v>52</v>
          </cell>
          <cell r="K4895"/>
        </row>
        <row r="4896">
          <cell r="B4896" t="str">
            <v>BP8012</v>
          </cell>
          <cell r="C4896" t="str">
            <v>Arbuste - ARBU01</v>
          </cell>
          <cell r="D4896" t="str">
            <v>Arbuste - ARBU01</v>
          </cell>
          <cell r="E4896" t="str">
            <v>SPIRAEA VANHOUTTEI BP8</v>
          </cell>
          <cell r="F4896"/>
          <cell r="G4896" t="str">
            <v xml:space="preserve">Motte Ø 8 </v>
          </cell>
          <cell r="H4896">
            <v>28</v>
          </cell>
          <cell r="I4896">
            <v>156</v>
          </cell>
          <cell r="J4896">
            <v>8</v>
          </cell>
          <cell r="K4896"/>
        </row>
        <row r="4897">
          <cell r="B4897" t="str">
            <v>BP23565</v>
          </cell>
          <cell r="C4897" t="str">
            <v>Arbuste - ARBU01</v>
          </cell>
          <cell r="D4897" t="str">
            <v>Arbuste - ARBU01</v>
          </cell>
          <cell r="E4897" t="str">
            <v>SPIRAEA VANHOUTTEI BP9</v>
          </cell>
          <cell r="F4897"/>
          <cell r="G4897" t="str">
            <v xml:space="preserve">Motte Ø 9 </v>
          </cell>
          <cell r="H4897">
            <v>18</v>
          </cell>
          <cell r="I4897">
            <v>0</v>
          </cell>
          <cell r="J4897">
            <v>0</v>
          </cell>
          <cell r="K4897"/>
        </row>
        <row r="4898">
          <cell r="B4898" t="str">
            <v>BR8015</v>
          </cell>
          <cell r="C4898" t="str">
            <v>Arbuste - ARBU01</v>
          </cell>
          <cell r="D4898" t="str">
            <v>Arbuste - ARBU01</v>
          </cell>
          <cell r="E4898" t="str">
            <v>SPIRAEA VANHOUTTEI BRP 30/45 RAM</v>
          </cell>
          <cell r="F4898"/>
          <cell r="G4898" t="str">
            <v xml:space="preserve">Bouture Repiqué </v>
          </cell>
          <cell r="H4898">
            <v>25</v>
          </cell>
          <cell r="I4898">
            <v>0</v>
          </cell>
          <cell r="J4898">
            <v>0</v>
          </cell>
          <cell r="K4898"/>
        </row>
        <row r="4899">
          <cell r="B4899" t="str">
            <v>12G506</v>
          </cell>
          <cell r="C4899" t="str">
            <v>Arbuste - ARBU01</v>
          </cell>
          <cell r="D4899" t="str">
            <v>Arbuste - ARBU01</v>
          </cell>
          <cell r="E4899" t="str">
            <v>STEPHANANDRA INCISA CRISPA</v>
          </cell>
          <cell r="F4899" t="str">
            <v>Couvre-sol</v>
          </cell>
          <cell r="G4899" t="str">
            <v xml:space="preserve">Godets Ø 9 </v>
          </cell>
          <cell r="H4899">
            <v>12</v>
          </cell>
          <cell r="I4899">
            <v>67</v>
          </cell>
          <cell r="J4899">
            <v>11</v>
          </cell>
          <cell r="K4899"/>
        </row>
        <row r="4900">
          <cell r="B4900" t="str">
            <v>40A207</v>
          </cell>
          <cell r="C4900" t="str">
            <v>Graminées - GRAM01</v>
          </cell>
          <cell r="D4900" t="str">
            <v>Graminées - GRAM01</v>
          </cell>
          <cell r="E4900" t="str">
            <v>STIPA ARUNDINACEA SIROCCO</v>
          </cell>
          <cell r="F4900" t="str">
            <v>Tolérance au sec</v>
          </cell>
          <cell r="G4900" t="str">
            <v xml:space="preserve">Motte Ø 6 </v>
          </cell>
          <cell r="H4900">
            <v>40</v>
          </cell>
          <cell r="I4900">
            <v>51</v>
          </cell>
          <cell r="J4900">
            <v>4</v>
          </cell>
        </row>
        <row r="4901">
          <cell r="B4901" t="str">
            <v>18A411</v>
          </cell>
          <cell r="C4901" t="str">
            <v>Graminées - GRAM01</v>
          </cell>
          <cell r="D4901" t="str">
            <v>Graminées - GRAM01</v>
          </cell>
          <cell r="E4901" t="str">
            <v>STIPA CALAMAGROSTIS ALLGAU</v>
          </cell>
          <cell r="F4901" t="str">
            <v>Tolérance au sec</v>
          </cell>
          <cell r="G4901" t="str">
            <v xml:space="preserve">Motte Ø 9 </v>
          </cell>
          <cell r="H4901">
            <v>18</v>
          </cell>
          <cell r="I4901">
            <v>0</v>
          </cell>
          <cell r="J4901">
            <v>0</v>
          </cell>
        </row>
        <row r="4902">
          <cell r="B4902" t="str">
            <v>18A561</v>
          </cell>
          <cell r="C4902" t="str">
            <v>Graminées - GRAM01</v>
          </cell>
          <cell r="D4902" t="str">
            <v>Graminées - GRAM01</v>
          </cell>
          <cell r="E4902" t="str">
            <v>STIPA CALAMAGROSTIS ALLGAU</v>
          </cell>
          <cell r="F4902" t="str">
            <v>Tolérance au sec</v>
          </cell>
          <cell r="G4902" t="str">
            <v xml:space="preserve">Motte Ø 9 </v>
          </cell>
          <cell r="H4902">
            <v>18</v>
          </cell>
          <cell r="I4902">
            <v>225</v>
          </cell>
          <cell r="J4902">
            <v>199</v>
          </cell>
        </row>
        <row r="4903">
          <cell r="B4903" t="str">
            <v>45A108</v>
          </cell>
          <cell r="C4903" t="str">
            <v>Graminées - GRAM01</v>
          </cell>
          <cell r="D4903" t="str">
            <v>Graminées - GRAM01</v>
          </cell>
          <cell r="E4903" t="str">
            <v>STIPA GIGANTEA</v>
          </cell>
          <cell r="F4903" t="str">
            <v>Tolérance au sec</v>
          </cell>
          <cell r="G4903" t="str">
            <v xml:space="preserve">Motte Ø 6 </v>
          </cell>
          <cell r="H4903">
            <v>45</v>
          </cell>
          <cell r="I4903">
            <v>60</v>
          </cell>
          <cell r="J4903">
            <v>0</v>
          </cell>
        </row>
        <row r="4904">
          <cell r="B4904" t="str">
            <v>45A130</v>
          </cell>
          <cell r="C4904" t="str">
            <v>Graminées - GRAM01</v>
          </cell>
          <cell r="D4904" t="str">
            <v>Graminées - GRAM01</v>
          </cell>
          <cell r="E4904" t="str">
            <v>STIPA GIGANTEA</v>
          </cell>
          <cell r="F4904" t="str">
            <v>Tolérance au sec</v>
          </cell>
          <cell r="G4904" t="str">
            <v xml:space="preserve">Motte Ø 6 </v>
          </cell>
          <cell r="H4904">
            <v>45</v>
          </cell>
          <cell r="I4904">
            <v>0</v>
          </cell>
          <cell r="J4904">
            <v>0</v>
          </cell>
        </row>
        <row r="4905">
          <cell r="B4905" t="str">
            <v>66A139</v>
          </cell>
          <cell r="C4905" t="str">
            <v>Graminées - GRAM01</v>
          </cell>
          <cell r="D4905" t="str">
            <v>Graminées - GRAM01</v>
          </cell>
          <cell r="E4905" t="str">
            <v>STIPA GIGANTEA</v>
          </cell>
          <cell r="F4905" t="str">
            <v>Tolérance au sec</v>
          </cell>
          <cell r="G4905" t="str">
            <v xml:space="preserve">Motte Ø 4.5 </v>
          </cell>
          <cell r="H4905">
            <v>66</v>
          </cell>
          <cell r="I4905">
            <v>0</v>
          </cell>
          <cell r="J4905">
            <v>0</v>
          </cell>
        </row>
        <row r="4906">
          <cell r="B4906" t="str">
            <v>12G507</v>
          </cell>
          <cell r="C4906" t="str">
            <v>Graminées - GRAM01</v>
          </cell>
          <cell r="D4906" t="str">
            <v>Graminées - GRAM01</v>
          </cell>
          <cell r="E4906" t="str">
            <v>STIPA TENUIFOLIA</v>
          </cell>
          <cell r="F4906" t="str">
            <v>Tolérance au sec</v>
          </cell>
          <cell r="G4906" t="str">
            <v xml:space="preserve">Godets Ø 9 </v>
          </cell>
          <cell r="H4906">
            <v>12</v>
          </cell>
          <cell r="I4906">
            <v>192</v>
          </cell>
          <cell r="J4906">
            <v>129</v>
          </cell>
        </row>
        <row r="4907">
          <cell r="B4907" t="str">
            <v>18A585</v>
          </cell>
          <cell r="C4907" t="str">
            <v>Graminées - GRAM01</v>
          </cell>
          <cell r="D4907" t="str">
            <v>Graminées - GRAM01</v>
          </cell>
          <cell r="E4907" t="str">
            <v>STIPA TENUISSIMA PONY TAILS</v>
          </cell>
          <cell r="F4907" t="str">
            <v>Tolérance au sec</v>
          </cell>
          <cell r="G4907" t="str">
            <v xml:space="preserve">Motte Ø 9 </v>
          </cell>
          <cell r="H4907">
            <v>18</v>
          </cell>
          <cell r="I4907">
            <v>277</v>
          </cell>
          <cell r="J4907">
            <v>191</v>
          </cell>
          <cell r="K4907" t="str">
            <v>H</v>
          </cell>
        </row>
        <row r="4908">
          <cell r="B4908" t="str">
            <v>40A208</v>
          </cell>
          <cell r="C4908" t="str">
            <v>Graminées - GRAM01</v>
          </cell>
          <cell r="D4908" t="str">
            <v>Graminées - GRAM01</v>
          </cell>
          <cell r="E4908" t="str">
            <v>STIPA TENUISSIMA PONY TAILS</v>
          </cell>
          <cell r="F4908" t="str">
            <v>Tolérance au sec</v>
          </cell>
          <cell r="G4908" t="str">
            <v xml:space="preserve">Motte Ø 6 </v>
          </cell>
          <cell r="H4908">
            <v>40</v>
          </cell>
          <cell r="I4908">
            <v>475</v>
          </cell>
          <cell r="J4908">
            <v>103</v>
          </cell>
          <cell r="K4908" t="str">
            <v>H</v>
          </cell>
        </row>
        <row r="4909">
          <cell r="B4909" t="str">
            <v>8.14P103</v>
          </cell>
          <cell r="C4909" t="str">
            <v>Climat Doux - CDOU01</v>
          </cell>
          <cell r="D4909" t="str">
            <v>Vivace - VIVA01</v>
          </cell>
          <cell r="E4909" t="str">
            <v>STRELITZIA REGINAE</v>
          </cell>
          <cell r="F4909"/>
          <cell r="G4909" t="str">
            <v xml:space="preserve">Pot Ø 14 </v>
          </cell>
          <cell r="H4909">
            <v>8</v>
          </cell>
          <cell r="I4909">
            <v>70</v>
          </cell>
          <cell r="J4909">
            <v>25</v>
          </cell>
          <cell r="K4909" t="str">
            <v>H</v>
          </cell>
        </row>
        <row r="4910">
          <cell r="B4910" t="str">
            <v>BG13782B</v>
          </cell>
          <cell r="C4910" t="str">
            <v>Arbre - ARBRE01</v>
          </cell>
          <cell r="D4910" t="str">
            <v>Arbre - ARBRE01</v>
          </cell>
          <cell r="E4910" t="str">
            <v>SYCOPARROTIA SEMIDECIDUA BG1LA</v>
          </cell>
          <cell r="F4910"/>
          <cell r="G4910" t="str">
            <v xml:space="preserve">Pot 1 Litre Anti-Chignon </v>
          </cell>
          <cell r="H4910">
            <v>12</v>
          </cell>
          <cell r="I4910">
            <v>0</v>
          </cell>
          <cell r="J4910">
            <v>0</v>
          </cell>
          <cell r="K4910"/>
        </row>
        <row r="4911">
          <cell r="B4911" t="str">
            <v>BA8031</v>
          </cell>
          <cell r="C4911" t="str">
            <v>Arbuste - ARBU01</v>
          </cell>
          <cell r="D4911" t="str">
            <v>Arbuste - ARBU01</v>
          </cell>
          <cell r="E4911" t="str">
            <v>SYMPHORICARP. CHENAULTII HANCOCK BA5</v>
          </cell>
          <cell r="F4911" t="str">
            <v>Couvre-sol</v>
          </cell>
          <cell r="G4911" t="str">
            <v xml:space="preserve">Motte Ø 5 </v>
          </cell>
          <cell r="H4911">
            <v>77</v>
          </cell>
          <cell r="I4911">
            <v>28</v>
          </cell>
          <cell r="J4911">
            <v>5</v>
          </cell>
          <cell r="K4911"/>
        </row>
        <row r="4912">
          <cell r="B4912" t="str">
            <v>BP8030</v>
          </cell>
          <cell r="C4912" t="str">
            <v>Arbuste - ARBU01</v>
          </cell>
          <cell r="D4912" t="str">
            <v>Arbuste - ARBU01</v>
          </cell>
          <cell r="E4912" t="str">
            <v>SYMPHORICARP. CHENAULTII HANCOCK BP8</v>
          </cell>
          <cell r="F4912" t="str">
            <v>Couvre-sol</v>
          </cell>
          <cell r="G4912" t="str">
            <v xml:space="preserve">Motte Ø 8 </v>
          </cell>
          <cell r="H4912">
            <v>28</v>
          </cell>
          <cell r="I4912">
            <v>159</v>
          </cell>
          <cell r="J4912">
            <v>145</v>
          </cell>
          <cell r="K4912"/>
        </row>
        <row r="4913">
          <cell r="B4913" t="str">
            <v>BP24106</v>
          </cell>
          <cell r="C4913" t="str">
            <v>Arbuste - ARBU01</v>
          </cell>
          <cell r="D4913" t="str">
            <v>Arbuste - ARBU01</v>
          </cell>
          <cell r="E4913" t="str">
            <v>SYMPHORICARP. DOOR. MAG.® CANDY BP8</v>
          </cell>
          <cell r="F4913"/>
          <cell r="G4913" t="str">
            <v xml:space="preserve">Motte Ø 8 </v>
          </cell>
          <cell r="H4913">
            <v>28</v>
          </cell>
          <cell r="I4913">
            <v>73</v>
          </cell>
          <cell r="J4913">
            <v>11</v>
          </cell>
          <cell r="K4913" t="str">
            <v>H</v>
          </cell>
        </row>
        <row r="4914">
          <cell r="B4914" t="str">
            <v>BP24108</v>
          </cell>
          <cell r="C4914" t="str">
            <v>Arbuste - ARBU01</v>
          </cell>
          <cell r="D4914" t="str">
            <v>Arbuste - ARBU01</v>
          </cell>
          <cell r="E4914" t="str">
            <v>SYMPHORICARP. DOOR. MAG.® GALAXY BP8</v>
          </cell>
          <cell r="F4914"/>
          <cell r="G4914" t="str">
            <v xml:space="preserve">Motte Ø 8 </v>
          </cell>
          <cell r="H4914">
            <v>28</v>
          </cell>
          <cell r="I4914">
            <v>149</v>
          </cell>
          <cell r="J4914">
            <v>18</v>
          </cell>
          <cell r="K4914" t="str">
            <v>H</v>
          </cell>
        </row>
        <row r="4915">
          <cell r="B4915" t="str">
            <v>BP24110</v>
          </cell>
          <cell r="C4915" t="str">
            <v>Arbuste - ARBU01</v>
          </cell>
          <cell r="D4915" t="str">
            <v>Arbuste - ARBU01</v>
          </cell>
          <cell r="E4915" t="str">
            <v>SYMPHORICARP. DOOR. MAG.® SWEET BP8</v>
          </cell>
          <cell r="F4915"/>
          <cell r="G4915" t="str">
            <v xml:space="preserve">Motte Ø 8 </v>
          </cell>
          <cell r="H4915">
            <v>28</v>
          </cell>
          <cell r="I4915">
            <v>114</v>
          </cell>
          <cell r="J4915">
            <v>4</v>
          </cell>
          <cell r="K4915" t="str">
            <v>H</v>
          </cell>
        </row>
        <row r="4916">
          <cell r="B4916" t="str">
            <v>BP24104</v>
          </cell>
          <cell r="C4916" t="str">
            <v>Arbuste - ARBU01</v>
          </cell>
          <cell r="D4916" t="str">
            <v>Arbuste - ARBU01</v>
          </cell>
          <cell r="E4916" t="str">
            <v>SYMPHORICARP. DOOR. MAG.® TEMPTATION BP8</v>
          </cell>
          <cell r="F4916"/>
          <cell r="G4916" t="str">
            <v xml:space="preserve">Motte Ø 8 </v>
          </cell>
          <cell r="H4916">
            <v>28</v>
          </cell>
          <cell r="I4916">
            <v>83</v>
          </cell>
          <cell r="J4916">
            <v>11</v>
          </cell>
          <cell r="K4916" t="str">
            <v>H</v>
          </cell>
        </row>
        <row r="4917">
          <cell r="B4917" t="str">
            <v>BP8036</v>
          </cell>
          <cell r="C4917" t="str">
            <v>Arbuste - ARBU01</v>
          </cell>
          <cell r="D4917" t="str">
            <v>Arbuste - ARBU01</v>
          </cell>
          <cell r="E4917" t="str">
            <v>SYMPHORICARP. DOOR. MAGIC BERRY BP8</v>
          </cell>
          <cell r="F4917"/>
          <cell r="G4917" t="str">
            <v xml:space="preserve">Motte Ø 8 </v>
          </cell>
          <cell r="H4917">
            <v>28</v>
          </cell>
          <cell r="I4917">
            <v>41</v>
          </cell>
          <cell r="J4917">
            <v>37</v>
          </cell>
          <cell r="K4917"/>
        </row>
        <row r="4918">
          <cell r="B4918" t="str">
            <v>BP8040</v>
          </cell>
          <cell r="C4918" t="str">
            <v>Arbuste - ARBU01</v>
          </cell>
          <cell r="D4918" t="str">
            <v>Arbuste - ARBU01</v>
          </cell>
          <cell r="E4918" t="str">
            <v>SYMPHORICARP. DOOR. MOTHER OF PEARL BP8</v>
          </cell>
          <cell r="F4918"/>
          <cell r="G4918" t="str">
            <v xml:space="preserve">Motte Ø 8 </v>
          </cell>
          <cell r="H4918">
            <v>28</v>
          </cell>
          <cell r="I4918">
            <v>19</v>
          </cell>
          <cell r="J4918">
            <v>7</v>
          </cell>
          <cell r="K4918"/>
        </row>
        <row r="4919">
          <cell r="B4919" t="str">
            <v>BP8045</v>
          </cell>
          <cell r="C4919" t="str">
            <v>Arbuste - ARBU01</v>
          </cell>
          <cell r="D4919" t="str">
            <v>Arbuste - ARBU01</v>
          </cell>
          <cell r="E4919" t="str">
            <v>SYMPHORICARP. DOOR. WHITE HEDGE BP8</v>
          </cell>
          <cell r="F4919"/>
          <cell r="G4919" t="str">
            <v xml:space="preserve">Motte Ø 8 </v>
          </cell>
          <cell r="H4919">
            <v>28</v>
          </cell>
          <cell r="I4919">
            <v>57</v>
          </cell>
          <cell r="J4919">
            <v>27</v>
          </cell>
          <cell r="K4919"/>
        </row>
        <row r="4920">
          <cell r="B4920" t="str">
            <v>BP27991</v>
          </cell>
          <cell r="C4920" t="str">
            <v>Arbuste - ARBU01</v>
          </cell>
          <cell r="D4920" t="str">
            <v>Arbuste - ARBU01</v>
          </cell>
          <cell r="E4920" t="str">
            <v>SYRINGA CHINENSIS SAUGEANA BP9</v>
          </cell>
          <cell r="F4920"/>
          <cell r="G4920" t="str">
            <v xml:space="preserve">Motte Ø 9 </v>
          </cell>
          <cell r="H4920">
            <v>18</v>
          </cell>
          <cell r="I4920">
            <v>64</v>
          </cell>
          <cell r="J4920">
            <v>0</v>
          </cell>
          <cell r="K4920"/>
        </row>
        <row r="4921">
          <cell r="B4921" t="str">
            <v>BP27993</v>
          </cell>
          <cell r="C4921" t="str">
            <v>Arbuste - ARBU01</v>
          </cell>
          <cell r="D4921" t="str">
            <v>Arbuste - ARBU01</v>
          </cell>
          <cell r="E4921" t="str">
            <v>SYRINGA LACINIATA BP9</v>
          </cell>
          <cell r="F4921"/>
          <cell r="G4921" t="str">
            <v xml:space="preserve">Motte Ø 9 </v>
          </cell>
          <cell r="H4921">
            <v>18</v>
          </cell>
          <cell r="I4921">
            <v>42</v>
          </cell>
          <cell r="J4921">
            <v>0</v>
          </cell>
          <cell r="K4921"/>
        </row>
        <row r="4922">
          <cell r="B4922" t="str">
            <v>18A572</v>
          </cell>
          <cell r="C4922" t="str">
            <v>Arbuste - ARBU01</v>
          </cell>
          <cell r="D4922" t="str">
            <v>Arbuste - ARBU01</v>
          </cell>
          <cell r="E4922" t="str">
            <v>SYRINGA MEYERI FLOWERFESTA® PINK</v>
          </cell>
          <cell r="F4922"/>
          <cell r="G4922" t="str">
            <v xml:space="preserve">Pot Ø 9 </v>
          </cell>
          <cell r="H4922">
            <v>18</v>
          </cell>
          <cell r="I4922">
            <v>83</v>
          </cell>
          <cell r="J4922">
            <v>0</v>
          </cell>
          <cell r="K4922" t="str">
            <v>H</v>
          </cell>
        </row>
        <row r="4923">
          <cell r="B4923" t="str">
            <v>BP28647</v>
          </cell>
          <cell r="C4923" t="str">
            <v>Arbuste - ARBU01</v>
          </cell>
          <cell r="D4923" t="str">
            <v>Arbuste - ARBU01</v>
          </cell>
          <cell r="E4923" t="str">
            <v>SYRINGA MEYERI FLOWERFESTA® PINK BP9</v>
          </cell>
          <cell r="F4923"/>
          <cell r="G4923" t="str">
            <v xml:space="preserve">Motte Ø 9 </v>
          </cell>
          <cell r="H4923">
            <v>18</v>
          </cell>
          <cell r="I4923">
            <v>0</v>
          </cell>
          <cell r="J4923">
            <v>0</v>
          </cell>
          <cell r="K4923" t="str">
            <v>H</v>
          </cell>
        </row>
        <row r="4924">
          <cell r="B4924" t="str">
            <v>18A573</v>
          </cell>
          <cell r="C4924" t="str">
            <v>Arbuste - ARBU01</v>
          </cell>
          <cell r="D4924" t="str">
            <v>Arbuste - ARBU01</v>
          </cell>
          <cell r="E4924" t="str">
            <v>SYRINGA MEYERI FLOWERFESTA® PURPLE</v>
          </cell>
          <cell r="F4924"/>
          <cell r="G4924" t="str">
            <v xml:space="preserve">Pot Ø 9 </v>
          </cell>
          <cell r="H4924">
            <v>18</v>
          </cell>
          <cell r="I4924">
            <v>66</v>
          </cell>
          <cell r="J4924">
            <v>0</v>
          </cell>
          <cell r="K4924" t="str">
            <v>H</v>
          </cell>
        </row>
        <row r="4925">
          <cell r="B4925" t="str">
            <v>BP28648</v>
          </cell>
          <cell r="C4925" t="str">
            <v>Arbuste - ARBU01</v>
          </cell>
          <cell r="D4925" t="str">
            <v>Arbuste - ARBU01</v>
          </cell>
          <cell r="E4925" t="str">
            <v>SYRINGA MEYERI FLOWERFESTA® PURPLE BP9</v>
          </cell>
          <cell r="F4925"/>
          <cell r="G4925" t="str">
            <v xml:space="preserve">Motte Ø 9 </v>
          </cell>
          <cell r="H4925">
            <v>18</v>
          </cell>
          <cell r="I4925">
            <v>0</v>
          </cell>
          <cell r="J4925">
            <v>0</v>
          </cell>
          <cell r="K4925" t="str">
            <v>H</v>
          </cell>
        </row>
        <row r="4926">
          <cell r="B4926" t="str">
            <v>18A574</v>
          </cell>
          <cell r="C4926" t="str">
            <v>Arbuste - ARBU01</v>
          </cell>
          <cell r="D4926" t="str">
            <v>Arbuste - ARBU01</v>
          </cell>
          <cell r="E4926" t="str">
            <v>SYRINGA MEYERI FLOWERFESTA® WHITE</v>
          </cell>
          <cell r="F4926"/>
          <cell r="G4926" t="str">
            <v xml:space="preserve">Pot Ø 9 </v>
          </cell>
          <cell r="H4926">
            <v>18</v>
          </cell>
          <cell r="I4926">
            <v>44</v>
          </cell>
          <cell r="J4926">
            <v>0</v>
          </cell>
          <cell r="K4926" t="str">
            <v>H</v>
          </cell>
        </row>
        <row r="4927">
          <cell r="B4927" t="str">
            <v>BP28649</v>
          </cell>
          <cell r="C4927" t="str">
            <v>Arbuste - ARBU01</v>
          </cell>
          <cell r="D4927" t="str">
            <v>Arbuste - ARBU01</v>
          </cell>
          <cell r="E4927" t="str">
            <v>SYRINGA MEYERI FLOWERFESTA® WHITE BP9</v>
          </cell>
          <cell r="F4927"/>
          <cell r="G4927" t="str">
            <v xml:space="preserve">Motte Ø 9 </v>
          </cell>
          <cell r="H4927">
            <v>18</v>
          </cell>
          <cell r="I4927">
            <v>0</v>
          </cell>
          <cell r="J4927">
            <v>0</v>
          </cell>
          <cell r="K4927" t="str">
            <v>H</v>
          </cell>
        </row>
        <row r="4928">
          <cell r="B4928" t="str">
            <v>BG9411B</v>
          </cell>
          <cell r="C4928" t="str">
            <v>Arbuste - ARBU01</v>
          </cell>
          <cell r="D4928" t="str">
            <v>Arbuste - ARBU01</v>
          </cell>
          <cell r="E4928" t="str">
            <v>SYRINGA MICROPHYLLA RED PIXIE BG9 R</v>
          </cell>
          <cell r="F4928"/>
          <cell r="G4928" t="str">
            <v xml:space="preserve">Godets Ø 9 </v>
          </cell>
          <cell r="H4928">
            <v>12</v>
          </cell>
          <cell r="I4928">
            <v>16</v>
          </cell>
          <cell r="J4928">
            <v>0</v>
          </cell>
          <cell r="K4928" t="str">
            <v>H</v>
          </cell>
        </row>
        <row r="4929">
          <cell r="B4929" t="str">
            <v>BP27995</v>
          </cell>
          <cell r="C4929" t="str">
            <v>Arbuste - ARBU01</v>
          </cell>
          <cell r="D4929" t="str">
            <v>Arbuste - ARBU01</v>
          </cell>
          <cell r="E4929" t="str">
            <v>SYRINGA MICROPHYLLA RED PIXIE BP9</v>
          </cell>
          <cell r="F4929"/>
          <cell r="G4929" t="str">
            <v xml:space="preserve">Motte Ø 9 </v>
          </cell>
          <cell r="H4929">
            <v>18</v>
          </cell>
          <cell r="I4929">
            <v>80</v>
          </cell>
          <cell r="J4929">
            <v>0</v>
          </cell>
          <cell r="K4929" t="str">
            <v>H</v>
          </cell>
        </row>
        <row r="4930">
          <cell r="B4930" t="str">
            <v>BP8812</v>
          </cell>
          <cell r="C4930" t="str">
            <v>Arbuste - ARBU01</v>
          </cell>
          <cell r="D4930" t="str">
            <v>Arbuste - ARBU01</v>
          </cell>
          <cell r="E4930" t="str">
            <v>SYRINGA MICROPHYLLA SUPERBA BP9</v>
          </cell>
          <cell r="F4930"/>
          <cell r="G4930" t="str">
            <v xml:space="preserve">Motte Ø 9 </v>
          </cell>
          <cell r="H4930">
            <v>18</v>
          </cell>
          <cell r="I4930">
            <v>0</v>
          </cell>
          <cell r="J4930">
            <v>0</v>
          </cell>
          <cell r="K4930" t="str">
            <v>H</v>
          </cell>
        </row>
        <row r="4931">
          <cell r="B4931" t="str">
            <v>BP28613</v>
          </cell>
          <cell r="C4931" t="str">
            <v>Arbuste - ARBU01</v>
          </cell>
          <cell r="D4931" t="str">
            <v>Arbuste - ARBU01</v>
          </cell>
          <cell r="E4931" t="str">
            <v>SYRINGA PATULA DREAM CLOUD BP9</v>
          </cell>
          <cell r="F4931"/>
          <cell r="G4931" t="str">
            <v xml:space="preserve">Motte Ø 9 </v>
          </cell>
          <cell r="H4931">
            <v>18</v>
          </cell>
          <cell r="I4931">
            <v>0</v>
          </cell>
          <cell r="J4931">
            <v>0</v>
          </cell>
          <cell r="K4931"/>
        </row>
        <row r="4932">
          <cell r="B4932" t="str">
            <v>BP28002</v>
          </cell>
          <cell r="C4932" t="str">
            <v>Arbuste - ARBU01</v>
          </cell>
          <cell r="D4932" t="str">
            <v>Arbuste - ARBU01</v>
          </cell>
          <cell r="E4932" t="str">
            <v>SYRINGA PATULA MISS KIM BP9</v>
          </cell>
          <cell r="F4932"/>
          <cell r="G4932" t="str">
            <v xml:space="preserve">Motte Ø 9 </v>
          </cell>
          <cell r="H4932">
            <v>18</v>
          </cell>
          <cell r="I4932">
            <v>114</v>
          </cell>
          <cell r="J4932">
            <v>52</v>
          </cell>
          <cell r="K4932" t="str">
            <v>H</v>
          </cell>
        </row>
        <row r="4933">
          <cell r="B4933" t="str">
            <v>BP28580</v>
          </cell>
          <cell r="C4933" t="str">
            <v>Arbuste - ARBU01</v>
          </cell>
          <cell r="D4933" t="str">
            <v>Arbuste - ARBU01</v>
          </cell>
          <cell r="E4933" t="str">
            <v>SYRINGA PATULA VIOLET UPRISING BP9</v>
          </cell>
          <cell r="F4933"/>
          <cell r="G4933" t="str">
            <v xml:space="preserve">Motte Ø 9 </v>
          </cell>
          <cell r="H4933">
            <v>18</v>
          </cell>
          <cell r="I4933">
            <v>0</v>
          </cell>
          <cell r="J4933">
            <v>0</v>
          </cell>
          <cell r="K4933"/>
        </row>
        <row r="4934">
          <cell r="B4934" t="str">
            <v>BR10365</v>
          </cell>
          <cell r="C4934" t="str">
            <v>Arbuste - ARBU01</v>
          </cell>
          <cell r="D4934" t="str">
            <v>Arbuste - ARBU01</v>
          </cell>
          <cell r="E4934" t="str">
            <v>SYRINGA VULG. BELLE DE MOS. BR30/45 2/3B</v>
          </cell>
          <cell r="F4934"/>
          <cell r="G4934" t="str">
            <v xml:space="preserve">Bouture Repiqué </v>
          </cell>
          <cell r="H4934">
            <v>25</v>
          </cell>
          <cell r="I4934">
            <v>0</v>
          </cell>
          <cell r="J4934">
            <v>0</v>
          </cell>
          <cell r="K4934"/>
        </row>
        <row r="4935">
          <cell r="B4935" t="str">
            <v>BG11272B</v>
          </cell>
          <cell r="C4935" t="str">
            <v>Arbuste - ARBU01</v>
          </cell>
          <cell r="D4935" t="str">
            <v>Arbuste - ARBU01</v>
          </cell>
          <cell r="E4935" t="str">
            <v>SYRINGA VULGARIS AMETHYST BG9</v>
          </cell>
          <cell r="F4935"/>
          <cell r="G4935" t="str">
            <v xml:space="preserve">Godets Ø 9 </v>
          </cell>
          <cell r="H4935">
            <v>12</v>
          </cell>
          <cell r="I4935">
            <v>271</v>
          </cell>
          <cell r="J4935">
            <v>53</v>
          </cell>
          <cell r="K4935"/>
        </row>
        <row r="4936">
          <cell r="B4936" t="str">
            <v>BP28005</v>
          </cell>
          <cell r="C4936" t="str">
            <v>Arbuste - ARBU01</v>
          </cell>
          <cell r="D4936" t="str">
            <v>Arbuste - ARBU01</v>
          </cell>
          <cell r="E4936" t="str">
            <v>SYRINGA VULGARIS AMETHYST BP9</v>
          </cell>
          <cell r="F4936"/>
          <cell r="G4936" t="str">
            <v xml:space="preserve">Motte Ø 9 </v>
          </cell>
          <cell r="H4936">
            <v>18</v>
          </cell>
          <cell r="I4936">
            <v>0</v>
          </cell>
          <cell r="J4936">
            <v>0</v>
          </cell>
          <cell r="K4936"/>
        </row>
        <row r="4937">
          <cell r="B4937" t="str">
            <v>BG11273B</v>
          </cell>
          <cell r="C4937" t="str">
            <v>Arbuste - ARBU01</v>
          </cell>
          <cell r="D4937" t="str">
            <v>Arbuste - ARBU01</v>
          </cell>
          <cell r="E4937" t="str">
            <v>SYRINGA VULGARIS BELLE DE MOSCOU BG9</v>
          </cell>
          <cell r="F4937"/>
          <cell r="G4937" t="str">
            <v xml:space="preserve">Godets Ø 9 </v>
          </cell>
          <cell r="H4937">
            <v>12</v>
          </cell>
          <cell r="I4937">
            <v>499</v>
          </cell>
          <cell r="J4937">
            <v>40</v>
          </cell>
        </row>
        <row r="4938">
          <cell r="B4938" t="str">
            <v>BP28006</v>
          </cell>
          <cell r="C4938" t="str">
            <v>Arbuste - ARBU01</v>
          </cell>
          <cell r="D4938" t="str">
            <v>Arbuste - ARBU01</v>
          </cell>
          <cell r="E4938" t="str">
            <v>SYRINGA VULGARIS BELLE DE MOSCOU BP9</v>
          </cell>
          <cell r="F4938"/>
          <cell r="G4938" t="str">
            <v xml:space="preserve">Motte Ø 9 </v>
          </cell>
          <cell r="H4938">
            <v>18</v>
          </cell>
          <cell r="I4938">
            <v>0</v>
          </cell>
          <cell r="J4938">
            <v>0</v>
          </cell>
          <cell r="K4938"/>
        </row>
        <row r="4939">
          <cell r="B4939" t="str">
            <v>BG8081B</v>
          </cell>
          <cell r="C4939" t="str">
            <v>Arbuste - ARBU01</v>
          </cell>
          <cell r="D4939" t="str">
            <v>Arbuste - ARBU01</v>
          </cell>
          <cell r="E4939" t="str">
            <v>SYRINGA VULGARIS BELLE DE NANCY BG9</v>
          </cell>
          <cell r="F4939"/>
          <cell r="G4939" t="str">
            <v xml:space="preserve">Godets Ø 9 </v>
          </cell>
          <cell r="H4939">
            <v>12</v>
          </cell>
          <cell r="I4939">
            <v>544</v>
          </cell>
          <cell r="J4939">
            <v>386</v>
          </cell>
          <cell r="K4939"/>
        </row>
        <row r="4940">
          <cell r="B4940" t="str">
            <v>BP28007</v>
          </cell>
          <cell r="C4940" t="str">
            <v>Arbuste - ARBU01</v>
          </cell>
          <cell r="D4940" t="str">
            <v>Arbuste - ARBU01</v>
          </cell>
          <cell r="E4940" t="str">
            <v>SYRINGA VULGARIS BELLE DE NANCY BP9</v>
          </cell>
          <cell r="F4940"/>
          <cell r="G4940" t="str">
            <v xml:space="preserve">Motte Ø 9 </v>
          </cell>
          <cell r="H4940">
            <v>18</v>
          </cell>
          <cell r="I4940">
            <v>0</v>
          </cell>
          <cell r="J4940">
            <v>0</v>
          </cell>
          <cell r="K4940"/>
        </row>
        <row r="4941">
          <cell r="B4941" t="str">
            <v>BG11277B</v>
          </cell>
          <cell r="C4941" t="str">
            <v>Arbuste - ARBU01</v>
          </cell>
          <cell r="D4941" t="str">
            <v>Arbuste - ARBU01</v>
          </cell>
          <cell r="E4941" t="str">
            <v>SYRINGA VULGARIS MICHEL BUCHNER BG9</v>
          </cell>
          <cell r="F4941"/>
          <cell r="G4941" t="str">
            <v xml:space="preserve">Godets Ø 9 </v>
          </cell>
          <cell r="H4941">
            <v>12</v>
          </cell>
          <cell r="I4941">
            <v>325</v>
          </cell>
          <cell r="J4941">
            <v>0</v>
          </cell>
          <cell r="K4941"/>
        </row>
        <row r="4942">
          <cell r="B4942" t="str">
            <v>BP28009</v>
          </cell>
          <cell r="C4942" t="str">
            <v>Arbuste - ARBU01</v>
          </cell>
          <cell r="D4942" t="str">
            <v>Arbuste - ARBU01</v>
          </cell>
          <cell r="E4942" t="str">
            <v>SYRINGA VULGARIS MICHEL BUCHNER BP9</v>
          </cell>
          <cell r="F4942"/>
          <cell r="G4942" t="str">
            <v xml:space="preserve">Motte Ø 9 </v>
          </cell>
          <cell r="H4942">
            <v>18</v>
          </cell>
          <cell r="I4942">
            <v>0</v>
          </cell>
          <cell r="J4942">
            <v>0</v>
          </cell>
          <cell r="K4942"/>
        </row>
        <row r="4943">
          <cell r="B4943" t="str">
            <v>BG8120B</v>
          </cell>
          <cell r="C4943" t="str">
            <v>Arbuste - ARBU01</v>
          </cell>
          <cell r="D4943" t="str">
            <v>Arbuste - ARBU01</v>
          </cell>
          <cell r="E4943" t="str">
            <v>SYRINGA VULGARIS MME LEMOINE BG9</v>
          </cell>
          <cell r="F4943"/>
          <cell r="G4943" t="str">
            <v xml:space="preserve">Godets Ø 9 </v>
          </cell>
          <cell r="H4943">
            <v>12</v>
          </cell>
          <cell r="I4943">
            <v>797</v>
          </cell>
          <cell r="J4943">
            <v>50</v>
          </cell>
          <cell r="K4943"/>
        </row>
        <row r="4944">
          <cell r="B4944" t="str">
            <v>BP28010</v>
          </cell>
          <cell r="C4944" t="str">
            <v>Arbuste - ARBU01</v>
          </cell>
          <cell r="D4944" t="str">
            <v>Arbuste - ARBU01</v>
          </cell>
          <cell r="E4944" t="str">
            <v>SYRINGA VULGARIS MME LEMOINE BP9</v>
          </cell>
          <cell r="F4944"/>
          <cell r="G4944" t="str">
            <v xml:space="preserve">Motte Ø 9 </v>
          </cell>
          <cell r="H4944">
            <v>18</v>
          </cell>
          <cell r="I4944">
            <v>0</v>
          </cell>
          <cell r="J4944">
            <v>0</v>
          </cell>
          <cell r="K4944"/>
        </row>
        <row r="4945">
          <cell r="B4945" t="str">
            <v>BG8139B</v>
          </cell>
          <cell r="C4945" t="str">
            <v>Arbuste - ARBU01</v>
          </cell>
          <cell r="D4945" t="str">
            <v>Arbuste - ARBU01</v>
          </cell>
          <cell r="E4945" t="str">
            <v>SYRINGA VULGARIS PRESIDENT GREVY BG9</v>
          </cell>
          <cell r="F4945"/>
          <cell r="G4945" t="str">
            <v xml:space="preserve">Godets Ø 9 </v>
          </cell>
          <cell r="H4945">
            <v>12</v>
          </cell>
          <cell r="I4945">
            <v>285</v>
          </cell>
          <cell r="J4945">
            <v>0</v>
          </cell>
          <cell r="K4945"/>
        </row>
        <row r="4946">
          <cell r="B4946" t="str">
            <v>BG8128</v>
          </cell>
          <cell r="C4946" t="str">
            <v>Arbuste - ARBU01</v>
          </cell>
          <cell r="D4946" t="str">
            <v>Arbuste - ARBU01</v>
          </cell>
          <cell r="E4946" t="str">
            <v>SYRINGA VULGARIS PRESIDENT GREVY BG9 R</v>
          </cell>
          <cell r="F4946"/>
          <cell r="G4946" t="str">
            <v xml:space="preserve">Godets Ø 9 </v>
          </cell>
          <cell r="H4946">
            <v>12</v>
          </cell>
          <cell r="I4946"/>
          <cell r="J4946"/>
          <cell r="K4946"/>
        </row>
        <row r="4947">
          <cell r="B4947" t="str">
            <v>BP28012</v>
          </cell>
          <cell r="C4947" t="str">
            <v>Arbuste - ARBU01</v>
          </cell>
          <cell r="D4947" t="str">
            <v>Arbuste - ARBU01</v>
          </cell>
          <cell r="E4947" t="str">
            <v>SYRINGA VULGARIS PRESIDENT GREVY BP9</v>
          </cell>
          <cell r="F4947"/>
          <cell r="G4947" t="str">
            <v xml:space="preserve">Motte Ø 9 </v>
          </cell>
          <cell r="H4947">
            <v>18</v>
          </cell>
          <cell r="I4947">
            <v>60</v>
          </cell>
          <cell r="J4947">
            <v>36</v>
          </cell>
          <cell r="K4947"/>
        </row>
        <row r="4948">
          <cell r="B4948" t="str">
            <v>BG11280B</v>
          </cell>
          <cell r="C4948" t="str">
            <v>Arbuste - ARBU01</v>
          </cell>
          <cell r="D4948" t="str">
            <v>Arbuste - ARBU01</v>
          </cell>
          <cell r="E4948" t="str">
            <v>SYRINGA VULGARIS PRINCE WOLKONSKY BG9</v>
          </cell>
          <cell r="F4948"/>
          <cell r="G4948" t="str">
            <v xml:space="preserve">Godets Ø 9 </v>
          </cell>
          <cell r="H4948">
            <v>12</v>
          </cell>
          <cell r="I4948">
            <v>811</v>
          </cell>
          <cell r="J4948">
            <v>0</v>
          </cell>
          <cell r="K4948"/>
        </row>
        <row r="4949">
          <cell r="B4949" t="str">
            <v>BP28014</v>
          </cell>
          <cell r="C4949" t="str">
            <v>Arbuste - ARBU01</v>
          </cell>
          <cell r="D4949" t="str">
            <v>Arbuste - ARBU01</v>
          </cell>
          <cell r="E4949" t="str">
            <v>SYRINGA VULGARIS PRINCE WOLKONSKY BP9</v>
          </cell>
          <cell r="F4949"/>
          <cell r="G4949" t="str">
            <v xml:space="preserve">Motte Ø 9 </v>
          </cell>
          <cell r="H4949">
            <v>18</v>
          </cell>
          <cell r="I4949">
            <v>0</v>
          </cell>
          <cell r="J4949">
            <v>0</v>
          </cell>
          <cell r="K4949"/>
        </row>
        <row r="4950">
          <cell r="B4950" t="str">
            <v>SR8057</v>
          </cell>
          <cell r="C4950" t="e">
            <v>#N/A</v>
          </cell>
          <cell r="D4950" t="str">
            <v>Arbuste - ARBU01</v>
          </cell>
          <cell r="E4950" t="str">
            <v>SYRINGA VULGARIS SRP 20/30</v>
          </cell>
          <cell r="F4950"/>
          <cell r="G4950" t="str">
            <v xml:space="preserve">Semi Repiqué </v>
          </cell>
          <cell r="H4950">
            <v>25</v>
          </cell>
          <cell r="I4950">
            <v>34</v>
          </cell>
          <cell r="J4950">
            <v>6</v>
          </cell>
          <cell r="K4950"/>
        </row>
        <row r="4951">
          <cell r="B4951" t="str">
            <v>SR8057B</v>
          </cell>
          <cell r="C4951" t="str">
            <v>Arbuste - ARBU01</v>
          </cell>
          <cell r="D4951" t="str">
            <v>Arbuste - ARBU01</v>
          </cell>
          <cell r="E4951" t="str">
            <v>SYRINGA VULGARIS SRP 20/30</v>
          </cell>
          <cell r="F4951"/>
          <cell r="G4951" t="str">
            <v xml:space="preserve">Semi Repiqué </v>
          </cell>
          <cell r="H4951">
            <v>10</v>
          </cell>
          <cell r="I4951"/>
          <cell r="J4951"/>
          <cell r="K4951"/>
        </row>
        <row r="4952">
          <cell r="B4952" t="str">
            <v>BG8168B</v>
          </cell>
          <cell r="C4952" t="str">
            <v>Arbuste - ARBU01</v>
          </cell>
          <cell r="D4952" t="str">
            <v>Arbuste - ARBU01</v>
          </cell>
          <cell r="E4952" t="str">
            <v>SYRINGA VULGARIS ZNAMYA LENINA BG9</v>
          </cell>
          <cell r="F4952"/>
          <cell r="G4952" t="str">
            <v xml:space="preserve">Godets Ø 9 </v>
          </cell>
          <cell r="H4952">
            <v>12</v>
          </cell>
          <cell r="I4952">
            <v>350</v>
          </cell>
          <cell r="J4952">
            <v>42</v>
          </cell>
          <cell r="K4952"/>
        </row>
        <row r="4953">
          <cell r="B4953" t="str">
            <v>BP28015</v>
          </cell>
          <cell r="C4953" t="str">
            <v>Arbuste - ARBU01</v>
          </cell>
          <cell r="D4953" t="str">
            <v>Arbuste - ARBU01</v>
          </cell>
          <cell r="E4953" t="str">
            <v>SYRINGA VULGARIS ZNAMYA LENINA BP9</v>
          </cell>
          <cell r="F4953"/>
          <cell r="G4953" t="str">
            <v xml:space="preserve">Motte Ø 9 </v>
          </cell>
          <cell r="H4953">
            <v>18</v>
          </cell>
          <cell r="I4953">
            <v>0</v>
          </cell>
          <cell r="J4953">
            <v>0</v>
          </cell>
          <cell r="K4953"/>
        </row>
        <row r="4954">
          <cell r="B4954" t="str">
            <v>40A284</v>
          </cell>
          <cell r="C4954" t="str">
            <v>Vivace - VIVA01</v>
          </cell>
          <cell r="D4954" t="str">
            <v>Vivace - VIVA01</v>
          </cell>
          <cell r="E4954" t="str">
            <v>TAGETES LEMMONII</v>
          </cell>
          <cell r="F4954" t="str">
            <v>Tolérance au sec</v>
          </cell>
          <cell r="G4954" t="str">
            <v xml:space="preserve">Motte Ø 6 </v>
          </cell>
          <cell r="H4954">
            <v>40</v>
          </cell>
          <cell r="I4954">
            <v>20</v>
          </cell>
          <cell r="J4954">
            <v>13</v>
          </cell>
        </row>
        <row r="4955">
          <cell r="B4955" t="str">
            <v>BP8174</v>
          </cell>
          <cell r="C4955" t="str">
            <v>Arbuste - ARBU01</v>
          </cell>
          <cell r="D4955" t="str">
            <v>Arbuste - ARBU01</v>
          </cell>
          <cell r="E4955" t="str">
            <v>TAMARIX AFRICANA TETRANDRA BP8</v>
          </cell>
          <cell r="F4955" t="str">
            <v>Tolérance au sec</v>
          </cell>
          <cell r="G4955" t="str">
            <v xml:space="preserve">Motte Ø 8 </v>
          </cell>
          <cell r="H4955">
            <v>28</v>
          </cell>
          <cell r="I4955">
            <v>156</v>
          </cell>
          <cell r="J4955">
            <v>98</v>
          </cell>
          <cell r="K4955"/>
        </row>
        <row r="4956">
          <cell r="B4956" t="str">
            <v>BR28164</v>
          </cell>
          <cell r="C4956" t="str">
            <v>Arbuste - ARBU01</v>
          </cell>
          <cell r="D4956" t="str">
            <v>Arbuste - ARBU01</v>
          </cell>
          <cell r="E4956" t="str">
            <v>TAMARIX AFRICANA TETRANDRA BRP 20/30</v>
          </cell>
          <cell r="F4956" t="str">
            <v>Tolérance au sec</v>
          </cell>
          <cell r="G4956" t="str">
            <v xml:space="preserve">Bouture Repiqué </v>
          </cell>
          <cell r="H4956">
            <v>25</v>
          </cell>
          <cell r="I4956">
            <v>0</v>
          </cell>
          <cell r="J4956">
            <v>0</v>
          </cell>
          <cell r="K4956"/>
        </row>
        <row r="4957">
          <cell r="B4957" t="str">
            <v>BR28163</v>
          </cell>
          <cell r="C4957" t="str">
            <v>Arbuste - ARBU01</v>
          </cell>
          <cell r="D4957" t="str">
            <v>Arbuste - ARBU01</v>
          </cell>
          <cell r="E4957" t="str">
            <v>TAMARIX AFRICANA TETRANDRA BRP 30/45</v>
          </cell>
          <cell r="F4957" t="str">
            <v>Tolérance au sec</v>
          </cell>
          <cell r="G4957" t="str">
            <v xml:space="preserve">Bouture Repiqué </v>
          </cell>
          <cell r="H4957">
            <v>25</v>
          </cell>
          <cell r="I4957">
            <v>8</v>
          </cell>
          <cell r="J4957">
            <v>0</v>
          </cell>
          <cell r="K4957"/>
        </row>
        <row r="4958">
          <cell r="B4958" t="str">
            <v>BR8175</v>
          </cell>
          <cell r="C4958" t="str">
            <v>Arbuste - ARBU01</v>
          </cell>
          <cell r="D4958" t="str">
            <v>Arbuste - ARBU01</v>
          </cell>
          <cell r="E4958" t="str">
            <v>TAMARIX AFRICANA TETRANDRA BRP 45/60</v>
          </cell>
          <cell r="F4958" t="str">
            <v>Tolérance au sec</v>
          </cell>
          <cell r="G4958" t="str">
            <v xml:space="preserve">Bouture Repiqué </v>
          </cell>
          <cell r="H4958">
            <v>25</v>
          </cell>
          <cell r="I4958">
            <v>40</v>
          </cell>
          <cell r="J4958">
            <v>21</v>
          </cell>
          <cell r="K4958"/>
        </row>
        <row r="4959">
          <cell r="B4959" t="str">
            <v>BR8176</v>
          </cell>
          <cell r="C4959" t="str">
            <v>Arbuste - ARBU01</v>
          </cell>
          <cell r="D4959" t="str">
            <v>Arbuste - ARBU01</v>
          </cell>
          <cell r="E4959" t="str">
            <v>TAMARIX AFRICANA TETRANDRA BRP 60/80</v>
          </cell>
          <cell r="F4959" t="str">
            <v>Tolérance au sec</v>
          </cell>
          <cell r="G4959" t="str">
            <v xml:space="preserve">Bouture Repiqué </v>
          </cell>
          <cell r="H4959">
            <v>10</v>
          </cell>
          <cell r="I4959">
            <v>180</v>
          </cell>
          <cell r="J4959">
            <v>31</v>
          </cell>
          <cell r="K4959"/>
        </row>
        <row r="4960">
          <cell r="B4960" t="str">
            <v>BP8177</v>
          </cell>
          <cell r="C4960" t="str">
            <v>Arbuste - ARBU01</v>
          </cell>
          <cell r="D4960" t="str">
            <v>Arbuste - ARBU01</v>
          </cell>
          <cell r="E4960" t="str">
            <v>TAMARIX ROSISSIMA HULSDONK WHITE® BP8</v>
          </cell>
          <cell r="F4960" t="str">
            <v>Tolérance au sec</v>
          </cell>
          <cell r="G4960" t="str">
            <v xml:space="preserve">Motte Ø 8 </v>
          </cell>
          <cell r="H4960">
            <v>28</v>
          </cell>
          <cell r="I4960">
            <v>48</v>
          </cell>
          <cell r="J4960">
            <v>12</v>
          </cell>
          <cell r="K4960"/>
        </row>
        <row r="4961">
          <cell r="B4961" t="str">
            <v>BP8183</v>
          </cell>
          <cell r="C4961" t="str">
            <v>Arbuste - ARBU01</v>
          </cell>
          <cell r="D4961" t="str">
            <v>Arbuste - ARBU01</v>
          </cell>
          <cell r="E4961" t="str">
            <v>TAMARIX ROSISSIMA PINK CASCADE BP8</v>
          </cell>
          <cell r="F4961" t="str">
            <v>Tolérance au sec</v>
          </cell>
          <cell r="G4961" t="str">
            <v xml:space="preserve">Motte Ø 8 </v>
          </cell>
          <cell r="H4961">
            <v>28</v>
          </cell>
          <cell r="I4961">
            <v>89</v>
          </cell>
          <cell r="J4961">
            <v>0</v>
          </cell>
          <cell r="K4961"/>
        </row>
        <row r="4962">
          <cell r="B4962" t="str">
            <v>BR28157</v>
          </cell>
          <cell r="C4962" t="str">
            <v>Arbuste - ARBU01</v>
          </cell>
          <cell r="D4962" t="str">
            <v>Arbuste - ARBU01</v>
          </cell>
          <cell r="E4962" t="str">
            <v>TAMARIX ROSISSIMA PINK CASCADE BRP 20/30</v>
          </cell>
          <cell r="F4962" t="str">
            <v>Tolérance au sec</v>
          </cell>
          <cell r="G4962" t="str">
            <v xml:space="preserve">Bouture Repiqué </v>
          </cell>
          <cell r="H4962">
            <v>25</v>
          </cell>
          <cell r="I4962">
            <v>0</v>
          </cell>
          <cell r="J4962">
            <v>0</v>
          </cell>
          <cell r="K4962"/>
        </row>
        <row r="4963">
          <cell r="B4963" t="str">
            <v>BR28156</v>
          </cell>
          <cell r="C4963" t="str">
            <v>Arbuste - ARBU01</v>
          </cell>
          <cell r="D4963" t="str">
            <v>Arbuste - ARBU01</v>
          </cell>
          <cell r="E4963" t="str">
            <v>TAMARIX ROSISSIMA PINK CASCADE BRP 30/45</v>
          </cell>
          <cell r="F4963" t="str">
            <v>Tolérance au sec</v>
          </cell>
          <cell r="G4963" t="str">
            <v xml:space="preserve">Bouture Repiqué </v>
          </cell>
          <cell r="H4963">
            <v>25</v>
          </cell>
          <cell r="I4963">
            <v>16</v>
          </cell>
          <cell r="J4963">
            <v>0</v>
          </cell>
          <cell r="K4963"/>
        </row>
        <row r="4964">
          <cell r="B4964" t="str">
            <v>BR8184</v>
          </cell>
          <cell r="C4964" t="str">
            <v>Arbuste - ARBU01</v>
          </cell>
          <cell r="D4964" t="str">
            <v>Arbuste - ARBU01</v>
          </cell>
          <cell r="E4964" t="str">
            <v>TAMARIX ROSISSIMA PINK CASCADE BRP 45/60</v>
          </cell>
          <cell r="F4964" t="str">
            <v>Tolérance au sec</v>
          </cell>
          <cell r="G4964" t="str">
            <v xml:space="preserve">Bouture Repiqué </v>
          </cell>
          <cell r="H4964">
            <v>25</v>
          </cell>
          <cell r="I4964">
            <v>78</v>
          </cell>
          <cell r="J4964">
            <v>19</v>
          </cell>
          <cell r="K4964"/>
        </row>
        <row r="4965">
          <cell r="B4965" t="str">
            <v>BR8185</v>
          </cell>
          <cell r="C4965" t="str">
            <v>Arbuste - ARBU01</v>
          </cell>
          <cell r="D4965" t="str">
            <v>Arbuste - ARBU01</v>
          </cell>
          <cell r="E4965" t="str">
            <v>TAMARIX ROSISSIMA PINK CASCADE BRP 60/80</v>
          </cell>
          <cell r="F4965" t="str">
            <v>Tolérance au sec</v>
          </cell>
          <cell r="G4965" t="str">
            <v xml:space="preserve">Bouture Repiqué </v>
          </cell>
          <cell r="H4965">
            <v>10</v>
          </cell>
          <cell r="I4965">
            <v>50</v>
          </cell>
          <cell r="J4965">
            <v>14</v>
          </cell>
          <cell r="K4965"/>
        </row>
        <row r="4966">
          <cell r="B4966" t="str">
            <v>BP8186</v>
          </cell>
          <cell r="C4966" t="str">
            <v>Arbuste - ARBU01</v>
          </cell>
          <cell r="D4966" t="str">
            <v>Arbuste - ARBU01</v>
          </cell>
          <cell r="E4966" t="str">
            <v>TAMARIX ROSISSIMA RUBRA BP8</v>
          </cell>
          <cell r="F4966" t="str">
            <v>Tolérance au sec</v>
          </cell>
          <cell r="G4966" t="str">
            <v xml:space="preserve">Motte Ø 8 </v>
          </cell>
          <cell r="H4966">
            <v>28</v>
          </cell>
          <cell r="I4966">
            <v>59</v>
          </cell>
          <cell r="J4966">
            <v>0</v>
          </cell>
          <cell r="K4966"/>
        </row>
        <row r="4967">
          <cell r="B4967" t="str">
            <v>BR29381</v>
          </cell>
          <cell r="C4967" t="str">
            <v>Arbuste - ARBU01</v>
          </cell>
          <cell r="D4967" t="str">
            <v>Arbuste - ARBU01</v>
          </cell>
          <cell r="E4967" t="str">
            <v>TAMARIX ROSISSIMA RUBRA BRP 30/45</v>
          </cell>
          <cell r="F4967" t="str">
            <v>Tolérance au sec</v>
          </cell>
          <cell r="G4967" t="str">
            <v xml:space="preserve">Bouture Repiqué </v>
          </cell>
          <cell r="H4967">
            <v>25</v>
          </cell>
          <cell r="I4967">
            <v>7</v>
          </cell>
          <cell r="J4967">
            <v>0</v>
          </cell>
          <cell r="K4967"/>
        </row>
        <row r="4968">
          <cell r="B4968" t="str">
            <v>BR8187</v>
          </cell>
          <cell r="C4968" t="str">
            <v>Arbuste - ARBU01</v>
          </cell>
          <cell r="D4968" t="str">
            <v>Arbuste - ARBU01</v>
          </cell>
          <cell r="E4968" t="str">
            <v>TAMARIX ROSISSIMA RUBRA BRP 45/60</v>
          </cell>
          <cell r="F4968" t="str">
            <v>Tolérance au sec</v>
          </cell>
          <cell r="G4968" t="str">
            <v xml:space="preserve">Bouture Repiqué </v>
          </cell>
          <cell r="H4968">
            <v>25</v>
          </cell>
          <cell r="I4968">
            <v>16</v>
          </cell>
          <cell r="J4968">
            <v>3</v>
          </cell>
          <cell r="K4968"/>
        </row>
        <row r="4969">
          <cell r="B4969" t="str">
            <v>BR8188</v>
          </cell>
          <cell r="C4969" t="str">
            <v>Arbuste - ARBU01</v>
          </cell>
          <cell r="D4969" t="str">
            <v>Arbuste - ARBU01</v>
          </cell>
          <cell r="E4969" t="str">
            <v>TAMARIX ROSISSIMA RUBRA BRP 60/80</v>
          </cell>
          <cell r="F4969" t="str">
            <v>Tolérance au sec</v>
          </cell>
          <cell r="G4969" t="str">
            <v xml:space="preserve">Bouture Repiqué </v>
          </cell>
          <cell r="H4969">
            <v>10</v>
          </cell>
          <cell r="I4969">
            <v>130</v>
          </cell>
          <cell r="J4969">
            <v>10</v>
          </cell>
          <cell r="K4969"/>
        </row>
        <row r="4970">
          <cell r="B4970" t="str">
            <v>GG23934</v>
          </cell>
          <cell r="C4970" t="str">
            <v>Conifère - CONI01</v>
          </cell>
          <cell r="D4970" t="str">
            <v>Conifère - CONI01</v>
          </cell>
          <cell r="E4970" t="str">
            <v>TAXODIUM DISTICHUM NUTANS GG1LA</v>
          </cell>
          <cell r="F4970"/>
          <cell r="G4970" t="str">
            <v xml:space="preserve">Pot 1 Litre Anti-Chignon </v>
          </cell>
          <cell r="H4970">
            <v>12</v>
          </cell>
          <cell r="I4970">
            <v>20</v>
          </cell>
          <cell r="J4970">
            <v>0</v>
          </cell>
        </row>
        <row r="4971">
          <cell r="B4971" t="str">
            <v>SG10169B</v>
          </cell>
          <cell r="C4971" t="str">
            <v>Conifère - CONI01</v>
          </cell>
          <cell r="D4971" t="str">
            <v>Conifère - CONI01</v>
          </cell>
          <cell r="E4971" t="str">
            <v>TAXODIUM DISTICHUM SG9</v>
          </cell>
          <cell r="F4971"/>
          <cell r="G4971" t="str">
            <v xml:space="preserve">Godets Ø 9 </v>
          </cell>
          <cell r="H4971">
            <v>12</v>
          </cell>
          <cell r="I4971">
            <v>72</v>
          </cell>
          <cell r="J4971">
            <v>0</v>
          </cell>
        </row>
        <row r="4972">
          <cell r="B4972" t="str">
            <v>BG13324B</v>
          </cell>
          <cell r="C4972" t="str">
            <v>Conifère - CONI01</v>
          </cell>
          <cell r="D4972" t="str">
            <v>Conifère - CONI01</v>
          </cell>
          <cell r="E4972" t="str">
            <v>TAXUS BACC. ANNA® BG9 15/20</v>
          </cell>
          <cell r="F4972"/>
          <cell r="G4972" t="str">
            <v xml:space="preserve">Godets Ø 9 </v>
          </cell>
          <cell r="H4972">
            <v>12</v>
          </cell>
          <cell r="I4972">
            <v>0</v>
          </cell>
          <cell r="J4972">
            <v>0</v>
          </cell>
        </row>
        <row r="4973">
          <cell r="B4973" t="str">
            <v>BG8190B</v>
          </cell>
          <cell r="C4973" t="str">
            <v>Conifère - CONI01</v>
          </cell>
          <cell r="D4973" t="str">
            <v>Conifère - CONI01</v>
          </cell>
          <cell r="E4973" t="str">
            <v>TAXUS BACC. FASTIGIATA AUREA BG9 12/15</v>
          </cell>
          <cell r="F4973"/>
          <cell r="G4973" t="str">
            <v xml:space="preserve">Godets Ø 9 </v>
          </cell>
          <cell r="H4973">
            <v>12</v>
          </cell>
          <cell r="I4973">
            <v>0</v>
          </cell>
          <cell r="J4973">
            <v>0</v>
          </cell>
        </row>
        <row r="4974">
          <cell r="B4974" t="str">
            <v>BG8191B</v>
          </cell>
          <cell r="C4974" t="str">
            <v>Conifère - CONI01</v>
          </cell>
          <cell r="D4974" t="str">
            <v>Conifère - CONI01</v>
          </cell>
          <cell r="E4974" t="str">
            <v>TAXUS BACC. FASTIGIATA AUREA BG9 15/20</v>
          </cell>
          <cell r="F4974"/>
          <cell r="G4974" t="str">
            <v xml:space="preserve">Godets Ø 9 </v>
          </cell>
          <cell r="H4974">
            <v>12</v>
          </cell>
          <cell r="I4974">
            <v>5</v>
          </cell>
          <cell r="J4974">
            <v>0</v>
          </cell>
        </row>
        <row r="4975">
          <cell r="B4975" t="str">
            <v>BG8192</v>
          </cell>
          <cell r="C4975" t="str">
            <v>Conifère - CONI01</v>
          </cell>
          <cell r="D4975" t="str">
            <v>Conifère - CONI01</v>
          </cell>
          <cell r="E4975" t="str">
            <v>TAXUS BACC. FASTIGIATA ROBUSTA BG9 12/15</v>
          </cell>
          <cell r="F4975"/>
          <cell r="G4975" t="str">
            <v xml:space="preserve">Godets Ø 9 </v>
          </cell>
          <cell r="H4975">
            <v>12</v>
          </cell>
          <cell r="I4975">
            <v>68</v>
          </cell>
          <cell r="J4975">
            <v>55</v>
          </cell>
        </row>
        <row r="4976">
          <cell r="B4976" t="str">
            <v>BG8193B</v>
          </cell>
          <cell r="C4976" t="str">
            <v>Conifère - CONI01</v>
          </cell>
          <cell r="D4976" t="str">
            <v>Conifère - CONI01</v>
          </cell>
          <cell r="E4976" t="str">
            <v>TAXUS BACC. FASTIGIATA ROBUSTA BG9 15/20</v>
          </cell>
          <cell r="F4976"/>
          <cell r="G4976" t="str">
            <v xml:space="preserve">Godets Ø 9 </v>
          </cell>
          <cell r="H4976">
            <v>12</v>
          </cell>
          <cell r="I4976">
            <v>234</v>
          </cell>
          <cell r="J4976">
            <v>34</v>
          </cell>
        </row>
        <row r="4977">
          <cell r="B4977" t="str">
            <v>BG28623</v>
          </cell>
          <cell r="C4977" t="str">
            <v>Conifère - CONI01</v>
          </cell>
          <cell r="D4977" t="str">
            <v>Conifère - CONI01</v>
          </cell>
          <cell r="E4977" t="str">
            <v>TAXUS BACC. GROENLAND BG9</v>
          </cell>
          <cell r="F4977"/>
          <cell r="G4977" t="str">
            <v xml:space="preserve">Godets Ø 9 </v>
          </cell>
          <cell r="H4977">
            <v>12</v>
          </cell>
          <cell r="I4977">
            <v>441</v>
          </cell>
          <cell r="J4977">
            <v>440</v>
          </cell>
        </row>
        <row r="4978">
          <cell r="B4978" t="str">
            <v>BG10239B</v>
          </cell>
          <cell r="C4978" t="str">
            <v>Conifère - CONI01</v>
          </cell>
          <cell r="D4978" t="str">
            <v>Conifère - CONI01</v>
          </cell>
          <cell r="E4978" t="str">
            <v>TAXUS BACC. OVEREYNDERI BG9 15/20</v>
          </cell>
          <cell r="F4978"/>
          <cell r="G4978" t="str">
            <v xml:space="preserve">Godets Ø 9 </v>
          </cell>
          <cell r="H4978">
            <v>12</v>
          </cell>
          <cell r="I4978">
            <v>53</v>
          </cell>
          <cell r="J4978">
            <v>0</v>
          </cell>
        </row>
        <row r="4979">
          <cell r="B4979" t="str">
            <v>GG23921</v>
          </cell>
          <cell r="C4979" t="str">
            <v>Conifère - CONI01</v>
          </cell>
          <cell r="D4979" t="str">
            <v>Conifère - CONI01</v>
          </cell>
          <cell r="E4979" t="str">
            <v>TAXUS BACCATA ADPRESSA AUREA GG9</v>
          </cell>
          <cell r="F4979"/>
          <cell r="G4979" t="str">
            <v xml:space="preserve">Godets Ø 9 </v>
          </cell>
          <cell r="H4979">
            <v>12</v>
          </cell>
          <cell r="I4979">
            <v>0</v>
          </cell>
          <cell r="J4979">
            <v>0</v>
          </cell>
        </row>
        <row r="4980">
          <cell r="B4980" t="str">
            <v>GG23922</v>
          </cell>
          <cell r="C4980" t="str">
            <v>Conifère - CONI01</v>
          </cell>
          <cell r="D4980" t="str">
            <v>Conifère - CONI01</v>
          </cell>
          <cell r="E4980" t="str">
            <v>TAXUS BACCATA AMERSFOORT GG9</v>
          </cell>
          <cell r="F4980"/>
          <cell r="G4980" t="str">
            <v xml:space="preserve">Godets Ø 9 </v>
          </cell>
          <cell r="H4980">
            <v>12</v>
          </cell>
          <cell r="I4980">
            <v>0</v>
          </cell>
          <cell r="J4980">
            <v>0</v>
          </cell>
        </row>
        <row r="4981">
          <cell r="B4981" t="str">
            <v>GG23659</v>
          </cell>
          <cell r="C4981" t="str">
            <v>Conifère - CONI01</v>
          </cell>
          <cell r="D4981" t="str">
            <v>Conifère - CONI01</v>
          </cell>
          <cell r="E4981" t="str">
            <v>TAXUS BACCATA DOVASTONIANA AUREA GG9</v>
          </cell>
          <cell r="F4981"/>
          <cell r="G4981" t="str">
            <v xml:space="preserve">Godets Ø 9 </v>
          </cell>
          <cell r="H4981">
            <v>12</v>
          </cell>
          <cell r="I4981">
            <v>0</v>
          </cell>
          <cell r="J4981">
            <v>0</v>
          </cell>
        </row>
        <row r="4982">
          <cell r="B4982" t="str">
            <v>GG23923</v>
          </cell>
          <cell r="C4982" t="str">
            <v>Conifère - CONI01</v>
          </cell>
          <cell r="D4982" t="str">
            <v>Conifère - CONI01</v>
          </cell>
          <cell r="E4982" t="str">
            <v>TAXUS BACCATA ELEGANTISSIMA GG9</v>
          </cell>
          <cell r="F4982"/>
          <cell r="G4982" t="str">
            <v xml:space="preserve">Godets Ø 9 </v>
          </cell>
          <cell r="H4982">
            <v>12</v>
          </cell>
          <cell r="I4982">
            <v>0</v>
          </cell>
          <cell r="J4982">
            <v>0</v>
          </cell>
        </row>
        <row r="4983">
          <cell r="B4983" t="str">
            <v>GG8189</v>
          </cell>
          <cell r="C4983" t="str">
            <v>Conifère - CONI01</v>
          </cell>
          <cell r="D4983" t="str">
            <v>Conifère - CONI01</v>
          </cell>
          <cell r="E4983" t="str">
            <v>TAXUS BACCATA FASTIGIATA AUREA GG9</v>
          </cell>
          <cell r="F4983"/>
          <cell r="G4983" t="str">
            <v xml:space="preserve">Godets Ø 9 </v>
          </cell>
          <cell r="H4983">
            <v>12</v>
          </cell>
          <cell r="I4983">
            <v>55</v>
          </cell>
          <cell r="J4983">
            <v>24</v>
          </cell>
        </row>
        <row r="4984">
          <cell r="B4984" t="str">
            <v>GG23927</v>
          </cell>
          <cell r="C4984" t="str">
            <v>Conifère - CONI01</v>
          </cell>
          <cell r="D4984" t="str">
            <v>Conifère - CONI01</v>
          </cell>
          <cell r="E4984" t="str">
            <v>TAXUS BACCATA FASTIGIATA ROBUSTA GG9</v>
          </cell>
          <cell r="F4984"/>
          <cell r="G4984" t="str">
            <v xml:space="preserve">Godets Ø 9 </v>
          </cell>
          <cell r="H4984">
            <v>12</v>
          </cell>
          <cell r="I4984">
            <v>72</v>
          </cell>
          <cell r="J4984">
            <v>52</v>
          </cell>
        </row>
        <row r="4985">
          <cell r="B4985" t="str">
            <v>GG23926</v>
          </cell>
          <cell r="C4985" t="str">
            <v>Conifère - CONI01</v>
          </cell>
          <cell r="D4985" t="str">
            <v>Conifère - CONI01</v>
          </cell>
          <cell r="E4985" t="str">
            <v>TAXUS BACCATA REPANDENS GG9</v>
          </cell>
          <cell r="F4985"/>
          <cell r="G4985" t="str">
            <v xml:space="preserve">Godets Ø 9 </v>
          </cell>
          <cell r="H4985">
            <v>12</v>
          </cell>
          <cell r="I4985">
            <v>16</v>
          </cell>
          <cell r="J4985">
            <v>13</v>
          </cell>
        </row>
        <row r="4986">
          <cell r="B4986" t="str">
            <v>GG23925</v>
          </cell>
          <cell r="C4986" t="str">
            <v>Conifère - CONI01</v>
          </cell>
          <cell r="D4986" t="str">
            <v>Conifère - CONI01</v>
          </cell>
          <cell r="E4986" t="str">
            <v>TAXUS BACCATA REPENS AUREA GG9</v>
          </cell>
          <cell r="F4986"/>
          <cell r="G4986" t="str">
            <v xml:space="preserve">Godets Ø 9 </v>
          </cell>
          <cell r="H4986">
            <v>12</v>
          </cell>
          <cell r="I4986">
            <v>22</v>
          </cell>
          <cell r="J4986">
            <v>19</v>
          </cell>
        </row>
        <row r="4987">
          <cell r="B4987" t="str">
            <v>SG8210B</v>
          </cell>
          <cell r="C4987" t="str">
            <v>Conifère - CONI01</v>
          </cell>
          <cell r="D4987" t="str">
            <v>Conifère - CONI01</v>
          </cell>
          <cell r="E4987" t="str">
            <v>TAXUS BACCATA SG9 15/20</v>
          </cell>
          <cell r="F4987"/>
          <cell r="G4987" t="str">
            <v xml:space="preserve">Godets Ø 9 </v>
          </cell>
          <cell r="H4987">
            <v>12</v>
          </cell>
          <cell r="I4987">
            <v>0</v>
          </cell>
          <cell r="J4987">
            <v>0</v>
          </cell>
        </row>
        <row r="4988">
          <cell r="B4988" t="str">
            <v>SG8211B</v>
          </cell>
          <cell r="C4988" t="str">
            <v>Conifère - CONI01</v>
          </cell>
          <cell r="D4988" t="str">
            <v>Conifère - CONI01</v>
          </cell>
          <cell r="E4988" t="str">
            <v>TAXUS BACCATA SG9 20/30</v>
          </cell>
          <cell r="F4988"/>
          <cell r="G4988" t="str">
            <v xml:space="preserve">Godets Ø 9 </v>
          </cell>
          <cell r="H4988">
            <v>12</v>
          </cell>
          <cell r="I4988">
            <v>0</v>
          </cell>
          <cell r="J4988">
            <v>0</v>
          </cell>
        </row>
        <row r="4989">
          <cell r="B4989" t="str">
            <v>SG8207B</v>
          </cell>
          <cell r="C4989" t="str">
            <v>Conifère - CONI01</v>
          </cell>
          <cell r="D4989" t="str">
            <v>Conifère - CONI01</v>
          </cell>
          <cell r="E4989" t="str">
            <v>TAXUS BACCATA SG9 R</v>
          </cell>
          <cell r="F4989"/>
          <cell r="G4989" t="str">
            <v xml:space="preserve">Godets Ø 9 </v>
          </cell>
          <cell r="H4989">
            <v>12</v>
          </cell>
          <cell r="I4989">
            <v>5167</v>
          </cell>
          <cell r="J4989">
            <v>90</v>
          </cell>
        </row>
        <row r="4990">
          <cell r="B4990" t="str">
            <v>SP29361</v>
          </cell>
          <cell r="C4990" t="str">
            <v>Conifère - CONI01</v>
          </cell>
          <cell r="D4990" t="str">
            <v>Conifère - CONI01</v>
          </cell>
          <cell r="E4990" t="str">
            <v>TAXUS BACCATA SP9</v>
          </cell>
          <cell r="F4990"/>
          <cell r="G4990" t="str">
            <v xml:space="preserve">Motte Ø 9 </v>
          </cell>
          <cell r="H4990">
            <v>18</v>
          </cell>
          <cell r="I4990">
            <v>832</v>
          </cell>
          <cell r="J4990">
            <v>812</v>
          </cell>
        </row>
        <row r="4991">
          <cell r="B4991" t="str">
            <v>GG23660</v>
          </cell>
          <cell r="C4991" t="str">
            <v>Conifère - CONI01</v>
          </cell>
          <cell r="D4991" t="str">
            <v>Conifère - CONI01</v>
          </cell>
          <cell r="E4991" t="str">
            <v>TAXUS BACCATA STANDISHII GG9</v>
          </cell>
          <cell r="F4991"/>
          <cell r="G4991" t="str">
            <v xml:space="preserve">Godets Ø 9 </v>
          </cell>
          <cell r="H4991">
            <v>12</v>
          </cell>
          <cell r="I4991">
            <v>0</v>
          </cell>
          <cell r="J4991">
            <v>0</v>
          </cell>
        </row>
        <row r="4992">
          <cell r="B4992" t="str">
            <v>BG10743B</v>
          </cell>
          <cell r="C4992" t="str">
            <v>Conifère - CONI01</v>
          </cell>
          <cell r="D4992" t="str">
            <v>Conifère - CONI01</v>
          </cell>
          <cell r="E4992" t="str">
            <v>TAXUS MEDIA HILLII BG9 15/20</v>
          </cell>
          <cell r="F4992"/>
          <cell r="G4992" t="str">
            <v xml:space="preserve">Godets Ø 9 </v>
          </cell>
          <cell r="H4992">
            <v>12</v>
          </cell>
          <cell r="I4992">
            <v>394</v>
          </cell>
          <cell r="J4992">
            <v>132</v>
          </cell>
        </row>
        <row r="4993">
          <cell r="B4993" t="str">
            <v>BG8201B</v>
          </cell>
          <cell r="C4993" t="str">
            <v>Conifère - CONI01</v>
          </cell>
          <cell r="D4993" t="str">
            <v>Conifère - CONI01</v>
          </cell>
          <cell r="E4993" t="str">
            <v>TAXUS MEDIA STRAIT HEDGE BG9 15/20</v>
          </cell>
          <cell r="F4993"/>
          <cell r="G4993" t="str">
            <v xml:space="preserve">Godets Ø 9 </v>
          </cell>
          <cell r="H4993">
            <v>12</v>
          </cell>
          <cell r="I4993">
            <v>55</v>
          </cell>
          <cell r="J4993">
            <v>0</v>
          </cell>
        </row>
        <row r="4994">
          <cell r="B4994" t="str">
            <v>12G452</v>
          </cell>
          <cell r="C4994" t="str">
            <v>Climat Doux - CDOU01</v>
          </cell>
          <cell r="D4994" t="str">
            <v>Arbuste - ARBU01</v>
          </cell>
          <cell r="E4994" t="str">
            <v>TECOMARIA CAPENSIS TROPICAL TWIST</v>
          </cell>
          <cell r="F4994"/>
          <cell r="G4994" t="str">
            <v xml:space="preserve">Godets Ø 9 </v>
          </cell>
          <cell r="H4994">
            <v>12</v>
          </cell>
          <cell r="I4994">
            <v>171</v>
          </cell>
          <cell r="J4994">
            <v>138</v>
          </cell>
          <cell r="K4994" t="str">
            <v>H</v>
          </cell>
        </row>
        <row r="4995">
          <cell r="B4995" t="str">
            <v>12G453</v>
          </cell>
          <cell r="C4995" t="str">
            <v>Climat Doux - CDOU01</v>
          </cell>
          <cell r="D4995" t="str">
            <v>Arbuste - ARBU01</v>
          </cell>
          <cell r="E4995" t="str">
            <v>TECOMARIA CAPENSIS TROPICAL TWIST</v>
          </cell>
          <cell r="F4995"/>
          <cell r="G4995" t="str">
            <v xml:space="preserve">Godets Ø 9 </v>
          </cell>
          <cell r="H4995">
            <v>12</v>
          </cell>
          <cell r="I4995">
            <v>0</v>
          </cell>
          <cell r="J4995">
            <v>33</v>
          </cell>
          <cell r="K4995" t="str">
            <v>H</v>
          </cell>
        </row>
        <row r="4996">
          <cell r="B4996" t="str">
            <v>8.12P210</v>
          </cell>
          <cell r="C4996" t="str">
            <v>Climat Doux - CDOU01</v>
          </cell>
          <cell r="D4996" t="str">
            <v>Arbuste - ARBU01</v>
          </cell>
          <cell r="E4996" t="str">
            <v>TECOMARIA CAPENSIS TROPICAL TWIST</v>
          </cell>
          <cell r="F4996"/>
          <cell r="G4996" t="str">
            <v xml:space="preserve">Pot Ø 12 </v>
          </cell>
          <cell r="H4996">
            <v>8</v>
          </cell>
          <cell r="I4996">
            <v>68</v>
          </cell>
          <cell r="J4996">
            <v>49</v>
          </cell>
          <cell r="K4996"/>
        </row>
        <row r="4997">
          <cell r="B4997" t="str">
            <v>SG9064</v>
          </cell>
          <cell r="C4997" t="str">
            <v>Arbre - ARBRE01</v>
          </cell>
          <cell r="D4997" t="str">
            <v>Arbre - ARBRE01</v>
          </cell>
          <cell r="E4997" t="str">
            <v>TETRADIUM DANIELLII SG9</v>
          </cell>
          <cell r="F4997"/>
          <cell r="G4997" t="str">
            <v xml:space="preserve">Godets Ø 9 </v>
          </cell>
          <cell r="H4997">
            <v>12</v>
          </cell>
          <cell r="I4997">
            <v>0</v>
          </cell>
          <cell r="J4997">
            <v>0</v>
          </cell>
          <cell r="K4997"/>
        </row>
        <row r="4998">
          <cell r="B4998" t="str">
            <v>SG14200B</v>
          </cell>
          <cell r="C4998" t="str">
            <v>Arbre - ARBRE01</v>
          </cell>
          <cell r="D4998" t="str">
            <v>Arbre - ARBRE01</v>
          </cell>
          <cell r="E4998" t="str">
            <v>TETRADIUM DANIELLII SG9 12/20</v>
          </cell>
          <cell r="F4998"/>
          <cell r="G4998" t="str">
            <v xml:space="preserve">Godets Ø 9 </v>
          </cell>
          <cell r="H4998">
            <v>12</v>
          </cell>
          <cell r="I4998">
            <v>508</v>
          </cell>
          <cell r="J4998">
            <v>495</v>
          </cell>
          <cell r="K4998"/>
        </row>
        <row r="4999">
          <cell r="B4999" t="str">
            <v>SG14201B</v>
          </cell>
          <cell r="C4999" t="str">
            <v>Arbre - ARBRE01</v>
          </cell>
          <cell r="D4999" t="str">
            <v>Arbre - ARBRE01</v>
          </cell>
          <cell r="E4999" t="str">
            <v>TETRADIUM DANIELLII SG9 20/30</v>
          </cell>
          <cell r="F4999"/>
          <cell r="G4999" t="str">
            <v xml:space="preserve">Godets Ø 9 </v>
          </cell>
          <cell r="H4999">
            <v>12</v>
          </cell>
          <cell r="I4999">
            <v>233</v>
          </cell>
          <cell r="J4999">
            <v>67</v>
          </cell>
          <cell r="K4999"/>
        </row>
        <row r="5000">
          <cell r="B5000" t="str">
            <v>SG14202B</v>
          </cell>
          <cell r="C5000" t="str">
            <v>Arbre - ARBRE01</v>
          </cell>
          <cell r="D5000" t="str">
            <v>Arbre - ARBRE01</v>
          </cell>
          <cell r="E5000" t="str">
            <v>TETRADIUM DANIELLII SG9 30/40</v>
          </cell>
          <cell r="F5000"/>
          <cell r="G5000" t="str">
            <v xml:space="preserve">Godets Ø 9 </v>
          </cell>
          <cell r="H5000">
            <v>12</v>
          </cell>
          <cell r="I5000">
            <v>393</v>
          </cell>
          <cell r="J5000">
            <v>180</v>
          </cell>
          <cell r="K5000"/>
        </row>
        <row r="5001">
          <cell r="B5001" t="str">
            <v>BA10343</v>
          </cell>
          <cell r="C5001" t="str">
            <v>Arbuste - ARBU01</v>
          </cell>
          <cell r="D5001" t="str">
            <v>Arbuste - ARBU01</v>
          </cell>
          <cell r="E5001" t="str">
            <v>TEUCRIUM ACKERMANNII BA7</v>
          </cell>
          <cell r="F5001" t="str">
            <v>Tolérance au sec</v>
          </cell>
          <cell r="G5001" t="str">
            <v xml:space="preserve">Motte Ø 7 </v>
          </cell>
          <cell r="H5001">
            <v>40</v>
          </cell>
          <cell r="I5001">
            <v>10</v>
          </cell>
          <cell r="J5001">
            <v>0</v>
          </cell>
          <cell r="K5001" t="str">
            <v>H</v>
          </cell>
        </row>
        <row r="5002">
          <cell r="B5002" t="str">
            <v>BP11383</v>
          </cell>
          <cell r="C5002" t="str">
            <v>Climat Doux - CDOU01</v>
          </cell>
          <cell r="D5002" t="str">
            <v>Arbuste - ARBU01</v>
          </cell>
          <cell r="E5002" t="str">
            <v>TEUCRIUM ACKERMANNII BP7</v>
          </cell>
          <cell r="F5002" t="str">
            <v>Tolérance au sec</v>
          </cell>
          <cell r="G5002" t="str">
            <v xml:space="preserve">Motte Ø 7 </v>
          </cell>
          <cell r="H5002">
            <v>40</v>
          </cell>
          <cell r="I5002">
            <v>8</v>
          </cell>
          <cell r="J5002">
            <v>0</v>
          </cell>
          <cell r="K5002" t="str">
            <v>H</v>
          </cell>
        </row>
        <row r="5003">
          <cell r="B5003" t="str">
            <v>12G508</v>
          </cell>
          <cell r="C5003" t="str">
            <v>Climat Doux - CDOU01</v>
          </cell>
          <cell r="D5003" t="str">
            <v>Arbuste - ARBU01</v>
          </cell>
          <cell r="E5003" t="str">
            <v>TEUCRIUM CHAMAEDRYS</v>
          </cell>
          <cell r="F5003" t="str">
            <v>Tolérance au sec</v>
          </cell>
          <cell r="G5003" t="str">
            <v xml:space="preserve">Godets Ø 9 </v>
          </cell>
          <cell r="H5003">
            <v>12</v>
          </cell>
          <cell r="I5003">
            <v>67</v>
          </cell>
          <cell r="J5003">
            <v>27</v>
          </cell>
          <cell r="K5003" t="str">
            <v>H</v>
          </cell>
        </row>
        <row r="5004">
          <cell r="B5004" t="str">
            <v>BA22131</v>
          </cell>
          <cell r="C5004" t="str">
            <v>Climat Doux - CDOU01</v>
          </cell>
          <cell r="D5004" t="str">
            <v>Arbuste - ARBU01</v>
          </cell>
          <cell r="E5004" t="str">
            <v>TEUCRIUM CHAMAEDRYS BA7</v>
          </cell>
          <cell r="F5004" t="str">
            <v>Tolérance au sec</v>
          </cell>
          <cell r="G5004" t="str">
            <v xml:space="preserve">Motte Ø 7 </v>
          </cell>
          <cell r="H5004">
            <v>40</v>
          </cell>
          <cell r="I5004">
            <v>44</v>
          </cell>
          <cell r="J5004">
            <v>30</v>
          </cell>
          <cell r="K5004" t="str">
            <v>H</v>
          </cell>
        </row>
        <row r="5005">
          <cell r="B5005" t="str">
            <v>BA8217</v>
          </cell>
          <cell r="C5005" t="str">
            <v>Climat Doux - CDOU01</v>
          </cell>
          <cell r="D5005" t="str">
            <v>Arbuste - ARBU01</v>
          </cell>
          <cell r="E5005" t="str">
            <v>TEUCRIUM FRUTICANS BA7</v>
          </cell>
          <cell r="F5005" t="str">
            <v>Tolérance au sec</v>
          </cell>
          <cell r="G5005" t="str">
            <v xml:space="preserve">Motte Ø 7 </v>
          </cell>
          <cell r="H5005">
            <v>40</v>
          </cell>
          <cell r="I5005">
            <v>60</v>
          </cell>
          <cell r="J5005">
            <v>31</v>
          </cell>
          <cell r="K5005"/>
        </row>
        <row r="5006">
          <cell r="B5006" t="str">
            <v>BP8218</v>
          </cell>
          <cell r="C5006" t="str">
            <v>Climat Doux - CDOU01</v>
          </cell>
          <cell r="D5006" t="str">
            <v>Arbuste - ARBU01</v>
          </cell>
          <cell r="E5006" t="str">
            <v>TEUCRIUM FRUTICANS BP8</v>
          </cell>
          <cell r="F5006" t="str">
            <v>Tolérance au sec</v>
          </cell>
          <cell r="G5006" t="str">
            <v xml:space="preserve">Motte Ø 8 </v>
          </cell>
          <cell r="H5006">
            <v>28</v>
          </cell>
          <cell r="I5006">
            <v>69</v>
          </cell>
          <cell r="J5006">
            <v>0</v>
          </cell>
          <cell r="K5006"/>
        </row>
        <row r="5007">
          <cell r="B5007" t="str">
            <v>28A242</v>
          </cell>
          <cell r="C5007" t="str">
            <v>Arbuste - ARBU01</v>
          </cell>
          <cell r="D5007" t="str">
            <v>Arbuste - ARBU01</v>
          </cell>
          <cell r="E5007" t="str">
            <v>TEUCRIUM FRUTICANS OUARZAZATE</v>
          </cell>
          <cell r="F5007" t="str">
            <v>Tolérance au sec</v>
          </cell>
          <cell r="G5007" t="str">
            <v xml:space="preserve">Motte Ø 8 </v>
          </cell>
          <cell r="H5007">
            <v>28</v>
          </cell>
          <cell r="I5007">
            <v>17</v>
          </cell>
          <cell r="J5007">
            <v>-1</v>
          </cell>
          <cell r="K5007"/>
        </row>
        <row r="5008">
          <cell r="B5008" t="str">
            <v>40A239</v>
          </cell>
          <cell r="C5008" t="str">
            <v>Climat Doux - CDOU01</v>
          </cell>
          <cell r="D5008" t="str">
            <v>Arbuste - ARBU01</v>
          </cell>
          <cell r="E5008" t="str">
            <v>TEUCRIUM FRUTICANS OUARZAZATE</v>
          </cell>
          <cell r="F5008" t="str">
            <v>Tolérance au sec</v>
          </cell>
          <cell r="G5008" t="str">
            <v xml:space="preserve">Motte Ø 6 </v>
          </cell>
          <cell r="H5008">
            <v>40</v>
          </cell>
          <cell r="I5008">
            <v>72</v>
          </cell>
          <cell r="J5008">
            <v>0</v>
          </cell>
          <cell r="K5008"/>
        </row>
        <row r="5009">
          <cell r="B5009" t="str">
            <v>BA10890</v>
          </cell>
          <cell r="C5009" t="str">
            <v>Climat Doux - CDOU01</v>
          </cell>
          <cell r="D5009" t="str">
            <v>Arbuste - ARBU01</v>
          </cell>
          <cell r="E5009" t="str">
            <v>TEUCRIUM FRUTICANS SÉLECTION BA7</v>
          </cell>
          <cell r="F5009" t="str">
            <v>Tolérance au sec</v>
          </cell>
          <cell r="G5009" t="str">
            <v xml:space="preserve">Motte Ø 7 </v>
          </cell>
          <cell r="H5009">
            <v>40</v>
          </cell>
          <cell r="I5009">
            <v>152</v>
          </cell>
          <cell r="J5009">
            <v>0</v>
          </cell>
          <cell r="K5009"/>
        </row>
        <row r="5010">
          <cell r="B5010" t="str">
            <v>BP10891</v>
          </cell>
          <cell r="C5010" t="str">
            <v>Climat Doux - CDOU01</v>
          </cell>
          <cell r="D5010" t="str">
            <v>Arbuste - ARBU01</v>
          </cell>
          <cell r="E5010" t="str">
            <v>TEUCRIUM FRUTICANS SÉLECTION BP8</v>
          </cell>
          <cell r="F5010" t="str">
            <v>Tolérance au sec</v>
          </cell>
          <cell r="G5010" t="str">
            <v xml:space="preserve">Motte Ø 8 </v>
          </cell>
          <cell r="H5010">
            <v>28</v>
          </cell>
          <cell r="I5010">
            <v>260</v>
          </cell>
          <cell r="J5010">
            <v>46</v>
          </cell>
          <cell r="K5010"/>
        </row>
        <row r="5011">
          <cell r="B5011" t="str">
            <v>BG25475B</v>
          </cell>
          <cell r="C5011" t="str">
            <v>Climat Doux - CDOU01</v>
          </cell>
          <cell r="D5011" t="str">
            <v>Arbuste - ARBU01</v>
          </cell>
          <cell r="E5011" t="str">
            <v>TEUCRIUM LUCIDRYS LUCKY GOLD® BG9 R</v>
          </cell>
          <cell r="F5011" t="str">
            <v>Tolérance au sec</v>
          </cell>
          <cell r="G5011" t="str">
            <v xml:space="preserve">Godets Ø 9 </v>
          </cell>
          <cell r="H5011">
            <v>12</v>
          </cell>
          <cell r="I5011">
            <v>0</v>
          </cell>
          <cell r="J5011">
            <v>0</v>
          </cell>
          <cell r="K5011"/>
        </row>
        <row r="5012">
          <cell r="B5012" t="str">
            <v>18A220</v>
          </cell>
          <cell r="C5012" t="str">
            <v>Vivace - VIVA01</v>
          </cell>
          <cell r="D5012" t="str">
            <v>Vivace - VIVA01</v>
          </cell>
          <cell r="E5012" t="str">
            <v>TEUCRIUM MARUM</v>
          </cell>
          <cell r="F5012" t="str">
            <v>Tolérance au sec</v>
          </cell>
          <cell r="G5012" t="str">
            <v xml:space="preserve">Motte Ø 9 </v>
          </cell>
          <cell r="H5012">
            <v>18</v>
          </cell>
          <cell r="I5012">
            <v>75</v>
          </cell>
          <cell r="J5012">
            <v>43</v>
          </cell>
          <cell r="K5012" t="str">
            <v>H</v>
          </cell>
        </row>
        <row r="5013">
          <cell r="B5013" t="str">
            <v>8.12P198</v>
          </cell>
          <cell r="C5013" t="str">
            <v>Vivace - VIVA01</v>
          </cell>
          <cell r="D5013" t="str">
            <v>Vivace - VIVA01</v>
          </cell>
          <cell r="E5013" t="str">
            <v>TEUCRIUM MARUM</v>
          </cell>
          <cell r="F5013" t="str">
            <v>Tolérance au sec</v>
          </cell>
          <cell r="G5013" t="str">
            <v xml:space="preserve">Pot Ø 12 </v>
          </cell>
          <cell r="H5013">
            <v>8</v>
          </cell>
          <cell r="I5013">
            <v>0</v>
          </cell>
          <cell r="J5013">
            <v>0</v>
          </cell>
          <cell r="K5013" t="str">
            <v>H</v>
          </cell>
        </row>
        <row r="5014">
          <cell r="B5014" t="str">
            <v>BG8227B</v>
          </cell>
          <cell r="C5014" t="str">
            <v>Conifère - CONI01</v>
          </cell>
          <cell r="D5014" t="str">
            <v>Conifère - CONI01</v>
          </cell>
          <cell r="E5014" t="str">
            <v>THUJA OCCIDEN. BRABANT BG9 20/30</v>
          </cell>
          <cell r="F5014"/>
          <cell r="G5014" t="str">
            <v xml:space="preserve">Godets Ø 9 </v>
          </cell>
          <cell r="H5014">
            <v>12</v>
          </cell>
          <cell r="I5014">
            <v>386</v>
          </cell>
          <cell r="J5014">
            <v>281</v>
          </cell>
        </row>
        <row r="5015">
          <cell r="B5015" t="str">
            <v>BG8228B</v>
          </cell>
          <cell r="C5015" t="str">
            <v>Conifère - CONI01</v>
          </cell>
          <cell r="D5015" t="str">
            <v>Conifère - CONI01</v>
          </cell>
          <cell r="E5015" t="str">
            <v>THUJA OCCIDEN. DANICA BG9 R</v>
          </cell>
          <cell r="F5015"/>
          <cell r="G5015" t="str">
            <v xml:space="preserve">Godets Ø 9 </v>
          </cell>
          <cell r="H5015">
            <v>12</v>
          </cell>
          <cell r="I5015">
            <v>197</v>
          </cell>
          <cell r="J5015">
            <v>180</v>
          </cell>
        </row>
        <row r="5016">
          <cell r="B5016" t="str">
            <v>BC8237B</v>
          </cell>
          <cell r="C5016" t="str">
            <v>Conifère - CONI01</v>
          </cell>
          <cell r="D5016" t="str">
            <v>Conifère - CONI01</v>
          </cell>
          <cell r="E5016" t="str">
            <v>THUJA OCCIDEN. EMERAUDE BC1.3L</v>
          </cell>
          <cell r="F5016"/>
          <cell r="G5016" t="str">
            <v xml:space="preserve">Pot 1.3 Litres </v>
          </cell>
          <cell r="H5016">
            <v>10</v>
          </cell>
          <cell r="I5016">
            <v>287</v>
          </cell>
          <cell r="J5016">
            <v>277</v>
          </cell>
        </row>
        <row r="5017">
          <cell r="B5017" t="str">
            <v>BG8232B</v>
          </cell>
          <cell r="C5017" t="str">
            <v>Conifère - CONI01</v>
          </cell>
          <cell r="D5017" t="str">
            <v>Conifère - CONI01</v>
          </cell>
          <cell r="E5017" t="str">
            <v>THUJA OCCIDEN. EMERAUDE BG9 15/20</v>
          </cell>
          <cell r="F5017"/>
          <cell r="G5017" t="str">
            <v xml:space="preserve">Godets Ø 9 </v>
          </cell>
          <cell r="H5017">
            <v>12</v>
          </cell>
          <cell r="I5017">
            <v>103</v>
          </cell>
          <cell r="J5017">
            <v>30</v>
          </cell>
        </row>
        <row r="5018">
          <cell r="B5018" t="str">
            <v>BG8233B</v>
          </cell>
          <cell r="C5018" t="str">
            <v>Conifère - CONI01</v>
          </cell>
          <cell r="D5018" t="str">
            <v>Conifère - CONI01</v>
          </cell>
          <cell r="E5018" t="str">
            <v>THUJA OCCIDEN. EMERAUDE BG9 20/30</v>
          </cell>
          <cell r="F5018"/>
          <cell r="G5018" t="str">
            <v xml:space="preserve">Godets Ø 9 </v>
          </cell>
          <cell r="H5018">
            <v>12</v>
          </cell>
          <cell r="I5018">
            <v>912</v>
          </cell>
          <cell r="J5018">
            <v>645</v>
          </cell>
        </row>
        <row r="5019">
          <cell r="B5019" t="str">
            <v>BP8236</v>
          </cell>
          <cell r="C5019" t="str">
            <v>Conifère - CONI01</v>
          </cell>
          <cell r="D5019" t="str">
            <v>Conifère - CONI01</v>
          </cell>
          <cell r="E5019" t="str">
            <v>THUJA OCCIDEN. EMERAUDE BP8</v>
          </cell>
          <cell r="F5019"/>
          <cell r="G5019" t="str">
            <v xml:space="preserve">Motte Ø 8 </v>
          </cell>
          <cell r="H5019">
            <v>28</v>
          </cell>
          <cell r="I5019">
            <v>0</v>
          </cell>
          <cell r="J5019">
            <v>0</v>
          </cell>
        </row>
        <row r="5020">
          <cell r="B5020" t="str">
            <v>BG11935B</v>
          </cell>
          <cell r="C5020" t="str">
            <v>Conifère - CONI01</v>
          </cell>
          <cell r="D5020" t="str">
            <v>Conifère - CONI01</v>
          </cell>
          <cell r="E5020" t="str">
            <v>THUJA OCCIDEN. FIRE CHIEF® BG9 20/30</v>
          </cell>
          <cell r="F5020"/>
          <cell r="G5020" t="str">
            <v xml:space="preserve">Godets Ø 9 </v>
          </cell>
          <cell r="H5020">
            <v>12</v>
          </cell>
          <cell r="I5020">
            <v>92</v>
          </cell>
          <cell r="J5020">
            <v>60</v>
          </cell>
        </row>
        <row r="5021">
          <cell r="B5021" t="str">
            <v>BG8240B</v>
          </cell>
          <cell r="C5021" t="str">
            <v>Conifère - CONI01</v>
          </cell>
          <cell r="D5021" t="str">
            <v>Conifère - CONI01</v>
          </cell>
          <cell r="E5021" t="str">
            <v>THUJA OCCIDEN. RHEINGOLD BG9 R</v>
          </cell>
          <cell r="F5021"/>
          <cell r="G5021" t="str">
            <v xml:space="preserve">Godets Ø 9 </v>
          </cell>
          <cell r="H5021">
            <v>12</v>
          </cell>
          <cell r="I5021">
            <v>113</v>
          </cell>
          <cell r="J5021">
            <v>109</v>
          </cell>
          <cell r="K5021" t="str">
            <v>H</v>
          </cell>
        </row>
        <row r="5022">
          <cell r="B5022" t="str">
            <v>BG21860B</v>
          </cell>
          <cell r="C5022" t="str">
            <v>Conifère - CONI01</v>
          </cell>
          <cell r="D5022" t="str">
            <v>Conifère - CONI01</v>
          </cell>
          <cell r="E5022" t="str">
            <v>THUJA OCCIDEN. SUNNY SMARAGD® BG9 15/20</v>
          </cell>
          <cell r="F5022"/>
          <cell r="G5022" t="str">
            <v xml:space="preserve">Godets Ø 9 </v>
          </cell>
          <cell r="H5022">
            <v>12</v>
          </cell>
          <cell r="I5022">
            <v>71</v>
          </cell>
          <cell r="J5022">
            <v>69</v>
          </cell>
        </row>
        <row r="5023">
          <cell r="B5023" t="str">
            <v>BG21861B</v>
          </cell>
          <cell r="C5023" t="str">
            <v>Conifère - CONI01</v>
          </cell>
          <cell r="D5023" t="str">
            <v>Conifère - CONI01</v>
          </cell>
          <cell r="E5023" t="str">
            <v>THUJA OCCIDEN. SUNNY SMARAGD® BG9 20/30</v>
          </cell>
          <cell r="F5023"/>
          <cell r="G5023" t="str">
            <v xml:space="preserve">Godets Ø 9 </v>
          </cell>
          <cell r="H5023">
            <v>12</v>
          </cell>
          <cell r="I5023">
            <v>71</v>
          </cell>
          <cell r="J5023">
            <v>67</v>
          </cell>
        </row>
        <row r="5024">
          <cell r="B5024" t="str">
            <v>BG8252B</v>
          </cell>
          <cell r="C5024" t="str">
            <v>Conifère - CONI01</v>
          </cell>
          <cell r="D5024" t="str">
            <v>Conifère - CONI01</v>
          </cell>
          <cell r="E5024" t="str">
            <v>THUJA ORIENT. AUREA NANA BG9 15/20</v>
          </cell>
          <cell r="F5024"/>
          <cell r="G5024" t="str">
            <v xml:space="preserve">Godets Ø 9 </v>
          </cell>
          <cell r="H5024">
            <v>12</v>
          </cell>
          <cell r="I5024">
            <v>235</v>
          </cell>
          <cell r="J5024">
            <v>127</v>
          </cell>
        </row>
        <row r="5025">
          <cell r="B5025" t="str">
            <v>BG8256B</v>
          </cell>
          <cell r="C5025" t="str">
            <v>Conifère - CONI01</v>
          </cell>
          <cell r="D5025" t="str">
            <v>Conifère - CONI01</v>
          </cell>
          <cell r="E5025" t="str">
            <v>THUJA ORIENT. PYRIDALIS AUREA BG9 20/30</v>
          </cell>
          <cell r="F5025"/>
          <cell r="G5025" t="str">
            <v xml:space="preserve">Godets Ø 9 </v>
          </cell>
          <cell r="H5025">
            <v>12</v>
          </cell>
          <cell r="I5025">
            <v>203</v>
          </cell>
          <cell r="J5025">
            <v>100</v>
          </cell>
        </row>
        <row r="5026">
          <cell r="B5026" t="str">
            <v>BG8259B</v>
          </cell>
          <cell r="C5026" t="str">
            <v>Conifère - CONI01</v>
          </cell>
          <cell r="D5026" t="str">
            <v>Conifère - CONI01</v>
          </cell>
          <cell r="E5026" t="str">
            <v>THUJA PLICATA ATROVIRENS BG9 20/30</v>
          </cell>
          <cell r="F5026"/>
          <cell r="G5026" t="str">
            <v xml:space="preserve">Godets Ø 9 </v>
          </cell>
          <cell r="H5026">
            <v>12</v>
          </cell>
          <cell r="I5026">
            <v>540</v>
          </cell>
          <cell r="J5026">
            <v>273</v>
          </cell>
        </row>
        <row r="5027">
          <cell r="B5027" t="str">
            <v>BG8265B</v>
          </cell>
          <cell r="C5027" t="str">
            <v>Conifère - CONI01</v>
          </cell>
          <cell r="D5027" t="str">
            <v>Conifère - CONI01</v>
          </cell>
          <cell r="E5027" t="str">
            <v>THUJA PLICATA EXCELSA BG9 20/30</v>
          </cell>
          <cell r="F5027"/>
          <cell r="G5027" t="str">
            <v xml:space="preserve">Godets Ø 9 </v>
          </cell>
          <cell r="H5027">
            <v>12</v>
          </cell>
          <cell r="I5027">
            <v>258</v>
          </cell>
          <cell r="J5027">
            <v>155</v>
          </cell>
        </row>
        <row r="5028">
          <cell r="B5028" t="str">
            <v>BG8267B</v>
          </cell>
          <cell r="C5028" t="str">
            <v>Conifère - CONI01</v>
          </cell>
          <cell r="D5028" t="str">
            <v>Conifère - CONI01</v>
          </cell>
          <cell r="E5028" t="str">
            <v>THUJA PLICATA GELDERLAND BG9 20/30</v>
          </cell>
          <cell r="F5028"/>
          <cell r="G5028" t="str">
            <v xml:space="preserve">Godets Ø 9 </v>
          </cell>
          <cell r="H5028">
            <v>12</v>
          </cell>
          <cell r="I5028">
            <v>0</v>
          </cell>
          <cell r="J5028">
            <v>0</v>
          </cell>
        </row>
        <row r="5029">
          <cell r="B5029" t="str">
            <v>BP29365</v>
          </cell>
          <cell r="C5029" t="str">
            <v>Conifère - CONI01</v>
          </cell>
          <cell r="D5029" t="str">
            <v>Conifère - CONI01</v>
          </cell>
          <cell r="E5029" t="str">
            <v>THUJA PLICATA GELDERLAND BP9</v>
          </cell>
          <cell r="F5029"/>
          <cell r="G5029" t="str">
            <v xml:space="preserve">Motte Ø 9 </v>
          </cell>
          <cell r="H5029">
            <v>18</v>
          </cell>
          <cell r="I5029">
            <v>111</v>
          </cell>
          <cell r="J5029">
            <v>0</v>
          </cell>
        </row>
        <row r="5030">
          <cell r="B5030" t="str">
            <v>72A109</v>
          </cell>
          <cell r="C5030" t="str">
            <v>Arbuste - ARBU01</v>
          </cell>
          <cell r="D5030" t="str">
            <v>Arbuste - ARBU01</v>
          </cell>
          <cell r="E5030" t="str">
            <v>TIBOUCHINA URVILLEANA COMPACTA</v>
          </cell>
          <cell r="F5030"/>
          <cell r="G5030" t="str">
            <v xml:space="preserve">Motte Ø 4 </v>
          </cell>
          <cell r="H5030">
            <v>72</v>
          </cell>
          <cell r="I5030">
            <v>32</v>
          </cell>
          <cell r="J5030">
            <v>7</v>
          </cell>
          <cell r="K5030" t="str">
            <v>H</v>
          </cell>
        </row>
        <row r="5031">
          <cell r="B5031" t="str">
            <v>8.12P135</v>
          </cell>
          <cell r="C5031" t="str">
            <v>Arbuste - ARBU01</v>
          </cell>
          <cell r="D5031" t="str">
            <v>Arbuste - ARBU01</v>
          </cell>
          <cell r="E5031" t="str">
            <v>TIBOUCHINA URVILLEANA COMPACTA</v>
          </cell>
          <cell r="F5031"/>
          <cell r="G5031" t="str">
            <v xml:space="preserve">Pot Ø 12 </v>
          </cell>
          <cell r="H5031">
            <v>8</v>
          </cell>
          <cell r="I5031">
            <v>0</v>
          </cell>
          <cell r="J5031">
            <v>0</v>
          </cell>
          <cell r="K5031" t="str">
            <v>H</v>
          </cell>
        </row>
        <row r="5032">
          <cell r="B5032" t="str">
            <v>BA21791</v>
          </cell>
          <cell r="C5032" t="str">
            <v>Climat Doux - CDOU01</v>
          </cell>
          <cell r="D5032" t="str">
            <v>Arbuste - ARBU01</v>
          </cell>
          <cell r="E5032" t="str">
            <v>TIBOUCHINA URVILLIANA BA7</v>
          </cell>
          <cell r="F5032"/>
          <cell r="G5032" t="str">
            <v xml:space="preserve">Motte Ø 7 </v>
          </cell>
          <cell r="H5032">
            <v>40</v>
          </cell>
          <cell r="I5032">
            <v>0</v>
          </cell>
          <cell r="J5032">
            <v>0</v>
          </cell>
          <cell r="K5032" t="str">
            <v>H</v>
          </cell>
        </row>
        <row r="5033">
          <cell r="B5033" t="str">
            <v>SI8277</v>
          </cell>
          <cell r="C5033" t="str">
            <v>Arbre - ARBRE01</v>
          </cell>
          <cell r="D5033" t="str">
            <v>Arbre - ARBRE01</v>
          </cell>
          <cell r="E5033" t="str">
            <v>TILIA AMERIC. AMERICAN SENTRY SCI100/150</v>
          </cell>
          <cell r="F5033"/>
          <cell r="G5033" t="str">
            <v xml:space="preserve">Scion </v>
          </cell>
          <cell r="H5033">
            <v>10</v>
          </cell>
          <cell r="I5033">
            <v>0</v>
          </cell>
          <cell r="J5033">
            <v>0</v>
          </cell>
          <cell r="K5033"/>
        </row>
        <row r="5034">
          <cell r="B5034" t="str">
            <v>SI8278</v>
          </cell>
          <cell r="C5034" t="str">
            <v>Arbre - ARBRE01</v>
          </cell>
          <cell r="D5034" t="str">
            <v>Arbre - ARBRE01</v>
          </cell>
          <cell r="E5034" t="str">
            <v>TILIA AMERIC. AMERICAN SENTRY SCI150/200</v>
          </cell>
          <cell r="F5034"/>
          <cell r="G5034" t="str">
            <v xml:space="preserve">Scion </v>
          </cell>
          <cell r="H5034">
            <v>10</v>
          </cell>
          <cell r="I5034">
            <v>0</v>
          </cell>
          <cell r="J5034">
            <v>0</v>
          </cell>
          <cell r="K5034"/>
        </row>
        <row r="5035">
          <cell r="B5035" t="str">
            <v>SI13256</v>
          </cell>
          <cell r="C5035" t="str">
            <v>Arbre - ARBRE01</v>
          </cell>
          <cell r="D5035" t="str">
            <v>Arbre - ARBRE01</v>
          </cell>
          <cell r="E5035" t="str">
            <v>TILIA CHENMOUI SCI 100/150</v>
          </cell>
          <cell r="F5035"/>
          <cell r="G5035" t="str">
            <v xml:space="preserve">Scion </v>
          </cell>
          <cell r="H5035">
            <v>10</v>
          </cell>
          <cell r="I5035">
            <v>0</v>
          </cell>
          <cell r="J5035">
            <v>0</v>
          </cell>
          <cell r="K5035"/>
        </row>
        <row r="5036">
          <cell r="B5036" t="str">
            <v>SI13257</v>
          </cell>
          <cell r="C5036" t="str">
            <v>Arbre - ARBRE01</v>
          </cell>
          <cell r="D5036" t="str">
            <v>Arbre - ARBRE01</v>
          </cell>
          <cell r="E5036" t="str">
            <v>TILIA CHENMOUI SCI 150/200</v>
          </cell>
          <cell r="F5036"/>
          <cell r="G5036" t="str">
            <v xml:space="preserve">Scion </v>
          </cell>
          <cell r="H5036">
            <v>10</v>
          </cell>
          <cell r="I5036">
            <v>0</v>
          </cell>
          <cell r="J5036">
            <v>0</v>
          </cell>
          <cell r="K5036"/>
        </row>
        <row r="5037">
          <cell r="B5037" t="str">
            <v>SI13255</v>
          </cell>
          <cell r="C5037" t="str">
            <v>Arbre - ARBRE01</v>
          </cell>
          <cell r="D5037" t="str">
            <v>Arbre - ARBRE01</v>
          </cell>
          <cell r="E5037" t="str">
            <v>TILIA CHENMOUI SCI 60/100</v>
          </cell>
          <cell r="F5037"/>
          <cell r="G5037" t="str">
            <v xml:space="preserve">Scion </v>
          </cell>
          <cell r="H5037">
            <v>10</v>
          </cell>
          <cell r="I5037">
            <v>0</v>
          </cell>
          <cell r="J5037">
            <v>0</v>
          </cell>
          <cell r="K5037"/>
        </row>
        <row r="5038">
          <cell r="B5038" t="str">
            <v>SI8283</v>
          </cell>
          <cell r="C5038" t="str">
            <v>Arbre - ARBRE01</v>
          </cell>
          <cell r="D5038" t="str">
            <v>Arbre - ARBRE01</v>
          </cell>
          <cell r="E5038" t="str">
            <v>TILIA CORDATA CORINTHIAN SCI 100/150</v>
          </cell>
          <cell r="F5038"/>
          <cell r="G5038" t="str">
            <v xml:space="preserve">Scion </v>
          </cell>
          <cell r="H5038">
            <v>10</v>
          </cell>
          <cell r="I5038">
            <v>0</v>
          </cell>
          <cell r="J5038">
            <v>0</v>
          </cell>
          <cell r="K5038"/>
        </row>
        <row r="5039">
          <cell r="B5039" t="str">
            <v>SI8284</v>
          </cell>
          <cell r="C5039" t="str">
            <v>Arbre - ARBRE01</v>
          </cell>
          <cell r="D5039" t="str">
            <v>Arbre - ARBRE01</v>
          </cell>
          <cell r="E5039" t="str">
            <v>TILIA CORDATA CORINTHIAN SCI 150/200</v>
          </cell>
          <cell r="F5039"/>
          <cell r="G5039" t="str">
            <v xml:space="preserve">Scion </v>
          </cell>
          <cell r="H5039">
            <v>10</v>
          </cell>
          <cell r="I5039">
            <v>0</v>
          </cell>
          <cell r="J5039">
            <v>0</v>
          </cell>
          <cell r="K5039"/>
        </row>
        <row r="5040">
          <cell r="B5040" t="str">
            <v>SI8285</v>
          </cell>
          <cell r="C5040" t="str">
            <v>Arbre - ARBRE01</v>
          </cell>
          <cell r="D5040" t="str">
            <v>Arbre - ARBRE01</v>
          </cell>
          <cell r="E5040" t="str">
            <v>TILIA CORDATA CORINTHIAN SCI 60/100</v>
          </cell>
          <cell r="F5040"/>
          <cell r="G5040" t="str">
            <v xml:space="preserve">Scion </v>
          </cell>
          <cell r="H5040">
            <v>10</v>
          </cell>
          <cell r="I5040">
            <v>0</v>
          </cell>
          <cell r="J5040">
            <v>0</v>
          </cell>
          <cell r="K5040"/>
        </row>
        <row r="5041">
          <cell r="B5041" t="str">
            <v>GC29227</v>
          </cell>
          <cell r="C5041" t="str">
            <v>Arbre - ARBRE01</v>
          </cell>
          <cell r="D5041" t="str">
            <v>Arbre - ARBRE01</v>
          </cell>
          <cell r="E5041" t="str">
            <v>TILIA CORDATA GREENSPIRE GC1.2L T30/60</v>
          </cell>
          <cell r="F5041"/>
          <cell r="G5041" t="str">
            <v xml:space="preserve">Pot 1.2 Litres </v>
          </cell>
          <cell r="H5041">
            <v>10</v>
          </cell>
          <cell r="I5041">
            <v>115</v>
          </cell>
          <cell r="J5041">
            <v>0</v>
          </cell>
          <cell r="K5041"/>
        </row>
        <row r="5042">
          <cell r="B5042" t="str">
            <v>GC29228</v>
          </cell>
          <cell r="C5042" t="str">
            <v>Arbre - ARBRE01</v>
          </cell>
          <cell r="D5042" t="str">
            <v>Arbre - ARBRE01</v>
          </cell>
          <cell r="E5042" t="str">
            <v>TILIA CORDATA GREENSPIRE GC1.2L T60/100</v>
          </cell>
          <cell r="F5042"/>
          <cell r="G5042" t="str">
            <v xml:space="preserve">Pot 1.2 Litres </v>
          </cell>
          <cell r="H5042">
            <v>10</v>
          </cell>
          <cell r="I5042">
            <v>185</v>
          </cell>
          <cell r="J5042">
            <v>0</v>
          </cell>
          <cell r="K5042"/>
        </row>
        <row r="5043">
          <cell r="B5043" t="str">
            <v>GC25519B</v>
          </cell>
          <cell r="C5043" t="str">
            <v>Arbre - ARBRE01</v>
          </cell>
          <cell r="D5043" t="str">
            <v>Arbre - ARBRE01</v>
          </cell>
          <cell r="E5043" t="str">
            <v>TILIA CORDATA GREENSPIRE GC1.2L TIG</v>
          </cell>
          <cell r="F5043"/>
          <cell r="G5043" t="str">
            <v xml:space="preserve">Pot 1.2 Litres </v>
          </cell>
          <cell r="H5043">
            <v>10</v>
          </cell>
          <cell r="I5043">
            <v>18</v>
          </cell>
          <cell r="J5043">
            <v>0</v>
          </cell>
          <cell r="K5043"/>
        </row>
        <row r="5044">
          <cell r="B5044" t="str">
            <v>SI8287</v>
          </cell>
          <cell r="C5044" t="str">
            <v>Arbre - ARBRE01</v>
          </cell>
          <cell r="D5044" t="str">
            <v>Arbre - ARBRE01</v>
          </cell>
          <cell r="E5044" t="str">
            <v>TILIA CORDATA GREENSPIRE SCI 100/150</v>
          </cell>
          <cell r="F5044"/>
          <cell r="G5044" t="str">
            <v xml:space="preserve">Scion </v>
          </cell>
          <cell r="H5044">
            <v>10</v>
          </cell>
          <cell r="I5044">
            <v>0</v>
          </cell>
          <cell r="J5044">
            <v>0</v>
          </cell>
          <cell r="K5044"/>
        </row>
        <row r="5045">
          <cell r="B5045" t="str">
            <v>SI8288</v>
          </cell>
          <cell r="C5045" t="str">
            <v>Arbre - ARBRE01</v>
          </cell>
          <cell r="D5045" t="str">
            <v>Arbre - ARBRE01</v>
          </cell>
          <cell r="E5045" t="str">
            <v>TILIA CORDATA GREENSPIRE SCI 150/200</v>
          </cell>
          <cell r="F5045"/>
          <cell r="G5045" t="str">
            <v xml:space="preserve">Scion </v>
          </cell>
          <cell r="H5045">
            <v>10</v>
          </cell>
          <cell r="I5045">
            <v>0</v>
          </cell>
          <cell r="J5045">
            <v>0</v>
          </cell>
          <cell r="K5045"/>
        </row>
        <row r="5046">
          <cell r="B5046" t="str">
            <v>SI8289</v>
          </cell>
          <cell r="C5046" t="str">
            <v>Arbre - ARBRE01</v>
          </cell>
          <cell r="D5046" t="str">
            <v>Arbre - ARBRE01</v>
          </cell>
          <cell r="E5046" t="str">
            <v>TILIA CORDATA GREENSPIRE SCI 60/100</v>
          </cell>
          <cell r="F5046"/>
          <cell r="G5046" t="str">
            <v xml:space="preserve">Scion </v>
          </cell>
          <cell r="H5046">
            <v>10</v>
          </cell>
          <cell r="I5046">
            <v>0</v>
          </cell>
          <cell r="J5046">
            <v>0</v>
          </cell>
          <cell r="K5046"/>
        </row>
        <row r="5047">
          <cell r="B5047" t="str">
            <v>SR8309</v>
          </cell>
          <cell r="C5047" t="str">
            <v>Arbre - ARBRE01</v>
          </cell>
          <cell r="D5047" t="str">
            <v>Arbre - ARBRE01</v>
          </cell>
          <cell r="E5047" t="str">
            <v>TILIA CORDATA SRP 45/60</v>
          </cell>
          <cell r="F5047"/>
          <cell r="G5047" t="str">
            <v xml:space="preserve">Semi Repiqué </v>
          </cell>
          <cell r="H5047">
            <v>25</v>
          </cell>
          <cell r="I5047">
            <v>176</v>
          </cell>
          <cell r="J5047">
            <v>4</v>
          </cell>
          <cell r="K5047"/>
        </row>
        <row r="5048">
          <cell r="B5048" t="str">
            <v>SR8310</v>
          </cell>
          <cell r="C5048" t="str">
            <v>Arbre - ARBRE01</v>
          </cell>
          <cell r="D5048" t="str">
            <v>Arbre - ARBRE01</v>
          </cell>
          <cell r="E5048" t="str">
            <v>TILIA CORDATA SRP 60/80</v>
          </cell>
          <cell r="F5048"/>
          <cell r="G5048" t="str">
            <v xml:space="preserve">Semi Repiqué </v>
          </cell>
          <cell r="H5048">
            <v>25</v>
          </cell>
          <cell r="I5048">
            <v>0</v>
          </cell>
          <cell r="J5048">
            <v>0</v>
          </cell>
          <cell r="K5048"/>
        </row>
        <row r="5049">
          <cell r="B5049" t="str">
            <v>GC28211B</v>
          </cell>
          <cell r="C5049" t="str">
            <v>Arbre - ARBRE01</v>
          </cell>
          <cell r="D5049" t="str">
            <v>Arbre - ARBRE01</v>
          </cell>
          <cell r="E5049" t="str">
            <v>TILIA EUCHLORA GC1L2 TIG</v>
          </cell>
          <cell r="F5049"/>
          <cell r="G5049" t="str">
            <v xml:space="preserve">Pot 1.2 Litres </v>
          </cell>
          <cell r="H5049">
            <v>10</v>
          </cell>
          <cell r="I5049">
            <v>7</v>
          </cell>
          <cell r="J5049">
            <v>0</v>
          </cell>
          <cell r="K5049"/>
        </row>
        <row r="5050">
          <cell r="B5050" t="str">
            <v>GC29229</v>
          </cell>
          <cell r="C5050" t="str">
            <v>Arbre - ARBRE01</v>
          </cell>
          <cell r="D5050" t="str">
            <v>Arbre - ARBRE01</v>
          </cell>
          <cell r="E5050" t="str">
            <v>TILIA EUCHLORA GC1L2 TIG 30/60</v>
          </cell>
          <cell r="F5050"/>
          <cell r="G5050" t="str">
            <v xml:space="preserve">Pot 1.2 Litres </v>
          </cell>
          <cell r="H5050">
            <v>10</v>
          </cell>
          <cell r="I5050">
            <v>55</v>
          </cell>
          <cell r="J5050">
            <v>5</v>
          </cell>
          <cell r="K5050"/>
        </row>
        <row r="5051">
          <cell r="B5051" t="str">
            <v>GC29230</v>
          </cell>
          <cell r="C5051" t="str">
            <v>Arbre - ARBRE01</v>
          </cell>
          <cell r="D5051" t="str">
            <v>Arbre - ARBRE01</v>
          </cell>
          <cell r="E5051" t="str">
            <v>TILIA EUCHLORA GC1L2 TIG 60/100</v>
          </cell>
          <cell r="F5051"/>
          <cell r="G5051" t="str">
            <v xml:space="preserve">Pot 1.2 Litres </v>
          </cell>
          <cell r="H5051">
            <v>10</v>
          </cell>
          <cell r="I5051">
            <v>62</v>
          </cell>
          <cell r="J5051">
            <v>0</v>
          </cell>
          <cell r="K5051"/>
        </row>
        <row r="5052">
          <cell r="B5052" t="str">
            <v>SI8315</v>
          </cell>
          <cell r="C5052" t="str">
            <v>Arbre - ARBRE01</v>
          </cell>
          <cell r="D5052" t="str">
            <v>Arbre - ARBRE01</v>
          </cell>
          <cell r="E5052" t="str">
            <v>TILIA EUCHLORA SCI 100/150</v>
          </cell>
          <cell r="F5052"/>
          <cell r="G5052" t="str">
            <v xml:space="preserve">Scion </v>
          </cell>
          <cell r="H5052">
            <v>10</v>
          </cell>
          <cell r="I5052">
            <v>0</v>
          </cell>
          <cell r="J5052">
            <v>0</v>
          </cell>
          <cell r="K5052"/>
        </row>
        <row r="5053">
          <cell r="B5053" t="str">
            <v>SI8316</v>
          </cell>
          <cell r="C5053" t="str">
            <v>Arbre - ARBRE01</v>
          </cell>
          <cell r="D5053" t="str">
            <v>Arbre - ARBRE01</v>
          </cell>
          <cell r="E5053" t="str">
            <v>TILIA EUCHLORA SCI 150/200</v>
          </cell>
          <cell r="F5053"/>
          <cell r="G5053" t="str">
            <v xml:space="preserve">Scion </v>
          </cell>
          <cell r="H5053">
            <v>10</v>
          </cell>
          <cell r="I5053">
            <v>0</v>
          </cell>
          <cell r="J5053">
            <v>0</v>
          </cell>
          <cell r="K5053"/>
        </row>
        <row r="5054">
          <cell r="B5054" t="str">
            <v>SI8317</v>
          </cell>
          <cell r="C5054" t="str">
            <v>Arbre - ARBRE01</v>
          </cell>
          <cell r="D5054" t="str">
            <v>Arbre - ARBRE01</v>
          </cell>
          <cell r="E5054" t="str">
            <v>TILIA EUCHLORA SCI 60/100</v>
          </cell>
          <cell r="F5054"/>
          <cell r="G5054" t="str">
            <v xml:space="preserve">Scion </v>
          </cell>
          <cell r="H5054">
            <v>10</v>
          </cell>
          <cell r="I5054">
            <v>0</v>
          </cell>
          <cell r="J5054">
            <v>0</v>
          </cell>
          <cell r="K5054"/>
        </row>
        <row r="5055">
          <cell r="B5055" t="str">
            <v>GC25515B</v>
          </cell>
          <cell r="C5055" t="str">
            <v>Arbre - ARBRE01</v>
          </cell>
          <cell r="D5055" t="str">
            <v>Arbre - ARBRE01</v>
          </cell>
          <cell r="E5055" t="str">
            <v>TILIA HENRYANA GC1.2L TIG</v>
          </cell>
          <cell r="F5055"/>
          <cell r="G5055" t="str">
            <v xml:space="preserve">Pot 1.2 Litres </v>
          </cell>
          <cell r="H5055">
            <v>10</v>
          </cell>
          <cell r="I5055">
            <v>0</v>
          </cell>
          <cell r="J5055">
            <v>0</v>
          </cell>
          <cell r="K5055"/>
        </row>
        <row r="5056">
          <cell r="B5056" t="str">
            <v>GC29231</v>
          </cell>
          <cell r="C5056" t="str">
            <v>Arbre - ARBRE01</v>
          </cell>
          <cell r="D5056" t="str">
            <v>Arbre - ARBRE01</v>
          </cell>
          <cell r="E5056" t="str">
            <v>TILIA HENRYANA GC1.2L TIG 20/40</v>
          </cell>
          <cell r="F5056"/>
          <cell r="G5056" t="str">
            <v xml:space="preserve">Pot 1.2 Litres </v>
          </cell>
          <cell r="H5056">
            <v>10</v>
          </cell>
          <cell r="I5056">
            <v>25</v>
          </cell>
          <cell r="J5056">
            <v>0</v>
          </cell>
          <cell r="K5056"/>
        </row>
        <row r="5057">
          <cell r="B5057" t="str">
            <v>GC29232</v>
          </cell>
          <cell r="C5057" t="str">
            <v>Arbre - ARBRE01</v>
          </cell>
          <cell r="D5057" t="str">
            <v>Arbre - ARBRE01</v>
          </cell>
          <cell r="E5057" t="str">
            <v>TILIA HENRYANA GC1.2L TIG 40/60</v>
          </cell>
          <cell r="F5057"/>
          <cell r="G5057" t="str">
            <v xml:space="preserve">Pot 1.2 Litres </v>
          </cell>
          <cell r="H5057">
            <v>10</v>
          </cell>
          <cell r="I5057">
            <v>0</v>
          </cell>
          <cell r="J5057">
            <v>0</v>
          </cell>
          <cell r="K5057"/>
        </row>
        <row r="5058">
          <cell r="B5058" t="str">
            <v>SI8318</v>
          </cell>
          <cell r="C5058" t="str">
            <v>Arbre - ARBRE01</v>
          </cell>
          <cell r="D5058" t="str">
            <v>Arbre - ARBRE01</v>
          </cell>
          <cell r="E5058" t="str">
            <v>TILIA HENRYANA SCI 100/150</v>
          </cell>
          <cell r="F5058"/>
          <cell r="G5058" t="str">
            <v xml:space="preserve">Scion </v>
          </cell>
          <cell r="H5058">
            <v>10</v>
          </cell>
          <cell r="I5058">
            <v>0</v>
          </cell>
          <cell r="J5058">
            <v>0</v>
          </cell>
          <cell r="K5058"/>
        </row>
        <row r="5059">
          <cell r="B5059" t="str">
            <v>SI8320</v>
          </cell>
          <cell r="C5059" t="str">
            <v>Arbre - ARBRE01</v>
          </cell>
          <cell r="D5059" t="str">
            <v>Arbre - ARBRE01</v>
          </cell>
          <cell r="E5059" t="str">
            <v>TILIA HENRYANA SCI 40/60</v>
          </cell>
          <cell r="F5059"/>
          <cell r="G5059" t="str">
            <v xml:space="preserve">Scion </v>
          </cell>
          <cell r="H5059">
            <v>10</v>
          </cell>
          <cell r="I5059">
            <v>0</v>
          </cell>
          <cell r="J5059">
            <v>0</v>
          </cell>
          <cell r="K5059"/>
        </row>
        <row r="5060">
          <cell r="B5060" t="str">
            <v>SI8321</v>
          </cell>
          <cell r="C5060" t="str">
            <v>Arbre - ARBRE01</v>
          </cell>
          <cell r="D5060" t="str">
            <v>Arbre - ARBRE01</v>
          </cell>
          <cell r="E5060" t="str">
            <v>TILIA HENRYANA SCI 60/100</v>
          </cell>
          <cell r="F5060"/>
          <cell r="G5060" t="str">
            <v xml:space="preserve">Scion </v>
          </cell>
          <cell r="H5060">
            <v>10</v>
          </cell>
          <cell r="I5060">
            <v>0</v>
          </cell>
          <cell r="J5060">
            <v>0</v>
          </cell>
          <cell r="K5060"/>
        </row>
        <row r="5061">
          <cell r="B5061" t="str">
            <v>SI8293</v>
          </cell>
          <cell r="C5061" t="str">
            <v>Arbre - ARBRE01</v>
          </cell>
          <cell r="D5061" t="str">
            <v>Arbre - ARBRE01</v>
          </cell>
          <cell r="E5061" t="str">
            <v>TILIA MONGOLICA HARVEST GOLD® SCI100/150</v>
          </cell>
          <cell r="F5061"/>
          <cell r="G5061" t="str">
            <v xml:space="preserve">Scion </v>
          </cell>
          <cell r="H5061">
            <v>10</v>
          </cell>
          <cell r="I5061">
            <v>0</v>
          </cell>
          <cell r="J5061">
            <v>0</v>
          </cell>
          <cell r="K5061"/>
        </row>
        <row r="5062">
          <cell r="B5062" t="str">
            <v>SI8294</v>
          </cell>
          <cell r="C5062" t="str">
            <v>Arbre - ARBRE01</v>
          </cell>
          <cell r="D5062" t="str">
            <v>Arbre - ARBRE01</v>
          </cell>
          <cell r="E5062" t="str">
            <v>TILIA MONGOLICA HARVEST GOLD® SCI150/200</v>
          </cell>
          <cell r="F5062"/>
          <cell r="G5062" t="str">
            <v xml:space="preserve">Scion </v>
          </cell>
          <cell r="H5062">
            <v>10</v>
          </cell>
          <cell r="I5062">
            <v>0</v>
          </cell>
          <cell r="J5062">
            <v>0</v>
          </cell>
          <cell r="K5062"/>
        </row>
        <row r="5063">
          <cell r="B5063" t="str">
            <v>SI8292</v>
          </cell>
          <cell r="C5063" t="str">
            <v>Arbre - ARBRE01</v>
          </cell>
          <cell r="D5063" t="str">
            <v>Arbre - ARBRE01</v>
          </cell>
          <cell r="E5063" t="str">
            <v>TILIA MONGOLICA HARVEST GOLD® SCI200/250</v>
          </cell>
          <cell r="F5063"/>
          <cell r="G5063" t="str">
            <v xml:space="preserve">Scion </v>
          </cell>
          <cell r="H5063">
            <v>5</v>
          </cell>
          <cell r="I5063">
            <v>0</v>
          </cell>
          <cell r="J5063">
            <v>0</v>
          </cell>
          <cell r="K5063"/>
        </row>
        <row r="5064">
          <cell r="B5064" t="str">
            <v>SI8295</v>
          </cell>
          <cell r="C5064" t="str">
            <v>Arbre - ARBRE01</v>
          </cell>
          <cell r="D5064" t="str">
            <v>Arbre - ARBRE01</v>
          </cell>
          <cell r="E5064" t="str">
            <v>TILIA MONGOLICA HARVEST GOLD® SCI60/100</v>
          </cell>
          <cell r="F5064"/>
          <cell r="G5064" t="str">
            <v xml:space="preserve">Scion </v>
          </cell>
          <cell r="H5064">
            <v>10</v>
          </cell>
          <cell r="I5064">
            <v>0</v>
          </cell>
          <cell r="J5064">
            <v>0</v>
          </cell>
          <cell r="K5064"/>
        </row>
        <row r="5065">
          <cell r="B5065" t="str">
            <v>SI8323</v>
          </cell>
          <cell r="C5065" t="str">
            <v>Arbre - ARBRE01</v>
          </cell>
          <cell r="D5065" t="str">
            <v>Arbre - ARBRE01</v>
          </cell>
          <cell r="E5065" t="str">
            <v>TILIA MONGOLICA SCI 100/150</v>
          </cell>
          <cell r="F5065"/>
          <cell r="G5065" t="str">
            <v xml:space="preserve">Scion </v>
          </cell>
          <cell r="H5065">
            <v>10</v>
          </cell>
          <cell r="I5065">
            <v>0</v>
          </cell>
          <cell r="J5065">
            <v>0</v>
          </cell>
          <cell r="K5065"/>
        </row>
        <row r="5066">
          <cell r="B5066" t="str">
            <v>SI8324</v>
          </cell>
          <cell r="C5066" t="str">
            <v>Arbre - ARBRE01</v>
          </cell>
          <cell r="D5066" t="str">
            <v>Arbre - ARBRE01</v>
          </cell>
          <cell r="E5066" t="str">
            <v>TILIA MONGOLICA SCI 150/200</v>
          </cell>
          <cell r="F5066"/>
          <cell r="G5066" t="str">
            <v xml:space="preserve">Scion </v>
          </cell>
          <cell r="H5066">
            <v>10</v>
          </cell>
          <cell r="I5066">
            <v>0</v>
          </cell>
          <cell r="J5066">
            <v>0</v>
          </cell>
          <cell r="K5066"/>
        </row>
        <row r="5067">
          <cell r="B5067" t="str">
            <v>SI8326</v>
          </cell>
          <cell r="C5067" t="str">
            <v>Arbre - ARBRE01</v>
          </cell>
          <cell r="D5067" t="str">
            <v>Arbre - ARBRE01</v>
          </cell>
          <cell r="E5067" t="str">
            <v>TILIA MONGOLICA SCI 60/100</v>
          </cell>
          <cell r="F5067"/>
          <cell r="G5067" t="str">
            <v xml:space="preserve">Scion </v>
          </cell>
          <cell r="H5067">
            <v>10</v>
          </cell>
          <cell r="I5067">
            <v>0</v>
          </cell>
          <cell r="J5067">
            <v>0</v>
          </cell>
          <cell r="K5067"/>
        </row>
        <row r="5068">
          <cell r="B5068" t="str">
            <v>SI8348</v>
          </cell>
          <cell r="C5068" t="str">
            <v>Arbre - ARBRE01</v>
          </cell>
          <cell r="D5068" t="str">
            <v>Arbre - ARBRE01</v>
          </cell>
          <cell r="E5068" t="str">
            <v>TILIA PLATYPHYLLOS FASTIGIATA SCI100/150</v>
          </cell>
          <cell r="F5068"/>
          <cell r="G5068" t="str">
            <v xml:space="preserve">Scion </v>
          </cell>
          <cell r="H5068">
            <v>10</v>
          </cell>
          <cell r="I5068">
            <v>0</v>
          </cell>
          <cell r="J5068">
            <v>0</v>
          </cell>
          <cell r="K5068"/>
        </row>
        <row r="5069">
          <cell r="B5069" t="str">
            <v>SI8345</v>
          </cell>
          <cell r="C5069" t="str">
            <v>Arbre - ARBRE01</v>
          </cell>
          <cell r="D5069" t="str">
            <v>Arbre - ARBRE01</v>
          </cell>
          <cell r="E5069" t="str">
            <v>TILIA PLATYPHYLLOS SCI 100/150</v>
          </cell>
          <cell r="F5069"/>
          <cell r="G5069" t="str">
            <v xml:space="preserve">Scion </v>
          </cell>
          <cell r="H5069">
            <v>10</v>
          </cell>
          <cell r="I5069">
            <v>0</v>
          </cell>
          <cell r="J5069">
            <v>0</v>
          </cell>
          <cell r="K5069"/>
        </row>
        <row r="5070">
          <cell r="B5070" t="str">
            <v>SI8328</v>
          </cell>
          <cell r="C5070" t="str">
            <v>Arbre - ARBRE01</v>
          </cell>
          <cell r="D5070" t="str">
            <v>Arbre - ARBRE01</v>
          </cell>
          <cell r="E5070" t="str">
            <v>TILIA PLATYPHYLLOS SCI 150/200</v>
          </cell>
          <cell r="F5070"/>
          <cell r="G5070" t="str">
            <v xml:space="preserve">Scion </v>
          </cell>
          <cell r="H5070">
            <v>10</v>
          </cell>
          <cell r="I5070">
            <v>0</v>
          </cell>
          <cell r="J5070">
            <v>0</v>
          </cell>
          <cell r="K5070"/>
        </row>
        <row r="5071">
          <cell r="B5071" t="str">
            <v>SI8336</v>
          </cell>
          <cell r="C5071" t="str">
            <v>Arbre - ARBRE01</v>
          </cell>
          <cell r="D5071" t="str">
            <v>Arbre - ARBRE01</v>
          </cell>
          <cell r="E5071" t="str">
            <v>TILIA PLATYPHYLLOS SCI 60/100</v>
          </cell>
          <cell r="F5071"/>
          <cell r="G5071" t="str">
            <v xml:space="preserve">Scion </v>
          </cell>
          <cell r="H5071">
            <v>10</v>
          </cell>
          <cell r="I5071">
            <v>0</v>
          </cell>
          <cell r="J5071">
            <v>0</v>
          </cell>
          <cell r="K5071"/>
        </row>
        <row r="5072">
          <cell r="B5072" t="str">
            <v>SE8330</v>
          </cell>
          <cell r="C5072" t="str">
            <v>Arbre - ARBRE01</v>
          </cell>
          <cell r="D5072" t="str">
            <v>Arbre - ARBRE01</v>
          </cell>
          <cell r="E5072" t="str">
            <v>TILIA PLATYPHYLLOS SEM 25/40</v>
          </cell>
          <cell r="F5072"/>
          <cell r="G5072" t="str">
            <v xml:space="preserve">Semis </v>
          </cell>
          <cell r="H5072">
            <v>50</v>
          </cell>
          <cell r="I5072">
            <v>0</v>
          </cell>
          <cell r="J5072">
            <v>0</v>
          </cell>
          <cell r="K5072"/>
        </row>
        <row r="5073">
          <cell r="B5073" t="str">
            <v>SE8338</v>
          </cell>
          <cell r="C5073" t="str">
            <v>Arbre - ARBRE01</v>
          </cell>
          <cell r="D5073" t="str">
            <v>Arbre - ARBRE01</v>
          </cell>
          <cell r="E5073" t="str">
            <v>TILIA PLATYPHYLLOS SEM 40/60</v>
          </cell>
          <cell r="F5073"/>
          <cell r="G5073" t="str">
            <v xml:space="preserve">Semis </v>
          </cell>
          <cell r="H5073">
            <v>50</v>
          </cell>
          <cell r="I5073">
            <v>70</v>
          </cell>
          <cell r="J5073">
            <v>7</v>
          </cell>
          <cell r="K5073"/>
        </row>
        <row r="5074">
          <cell r="B5074" t="str">
            <v>SR8331</v>
          </cell>
          <cell r="C5074" t="str">
            <v>Arbre - ARBRE01</v>
          </cell>
          <cell r="D5074" t="str">
            <v>Arbre - ARBRE01</v>
          </cell>
          <cell r="E5074" t="str">
            <v>TILIA PLATYPHYLLOS SRP 30/45</v>
          </cell>
          <cell r="F5074"/>
          <cell r="G5074" t="str">
            <v xml:space="preserve">Semi Repiqué </v>
          </cell>
          <cell r="H5074">
            <v>25</v>
          </cell>
          <cell r="I5074">
            <v>0</v>
          </cell>
          <cell r="J5074">
            <v>0</v>
          </cell>
          <cell r="K5074"/>
        </row>
        <row r="5075">
          <cell r="B5075" t="str">
            <v>SR8332</v>
          </cell>
          <cell r="C5075" t="str">
            <v>Arbre - ARBRE01</v>
          </cell>
          <cell r="D5075" t="str">
            <v>Arbre - ARBRE01</v>
          </cell>
          <cell r="E5075" t="str">
            <v>TILIA PLATYPHYLLOS SRP 45/60</v>
          </cell>
          <cell r="F5075"/>
          <cell r="G5075" t="str">
            <v xml:space="preserve">Semi Repiqué </v>
          </cell>
          <cell r="H5075">
            <v>25</v>
          </cell>
          <cell r="I5075">
            <v>0</v>
          </cell>
          <cell r="J5075">
            <v>0</v>
          </cell>
          <cell r="K5075"/>
        </row>
        <row r="5076">
          <cell r="B5076" t="str">
            <v>SI8355</v>
          </cell>
          <cell r="C5076" t="str">
            <v>Arbre - ARBRE01</v>
          </cell>
          <cell r="D5076" t="str">
            <v>Arbre - ARBRE01</v>
          </cell>
          <cell r="E5076" t="str">
            <v>TILIA PLATYPHYLLOS ZELZATE SCI 60/100</v>
          </cell>
          <cell r="F5076"/>
          <cell r="G5076" t="str">
            <v xml:space="preserve">Scion </v>
          </cell>
          <cell r="H5076">
            <v>10</v>
          </cell>
          <cell r="I5076">
            <v>0</v>
          </cell>
          <cell r="J5076">
            <v>0</v>
          </cell>
          <cell r="K5076"/>
        </row>
        <row r="5077">
          <cell r="B5077" t="str">
            <v>GC29233</v>
          </cell>
          <cell r="C5077" t="str">
            <v>Arbre - ARBRE01</v>
          </cell>
          <cell r="D5077" t="str">
            <v>Arbre - ARBRE01</v>
          </cell>
          <cell r="E5077" t="str">
            <v>TILIA TOMENTOSA BRABANT GC1.2L T30/60</v>
          </cell>
          <cell r="F5077"/>
          <cell r="G5077" t="str">
            <v xml:space="preserve">Pot 1.2 Litres </v>
          </cell>
          <cell r="H5077">
            <v>10</v>
          </cell>
          <cell r="I5077">
            <v>93</v>
          </cell>
          <cell r="J5077">
            <v>0</v>
          </cell>
          <cell r="K5077"/>
        </row>
        <row r="5078">
          <cell r="B5078" t="str">
            <v>GC29234</v>
          </cell>
          <cell r="C5078" t="str">
            <v>Arbre - ARBRE01</v>
          </cell>
          <cell r="D5078" t="str">
            <v>Arbre - ARBRE01</v>
          </cell>
          <cell r="E5078" t="str">
            <v>TILIA TOMENTOSA BRABANT GC1.2L T60/100</v>
          </cell>
          <cell r="F5078"/>
          <cell r="G5078" t="str">
            <v xml:space="preserve">Pot 1.2 Litres </v>
          </cell>
          <cell r="H5078">
            <v>10</v>
          </cell>
          <cell r="I5078">
            <v>1</v>
          </cell>
          <cell r="J5078">
            <v>0</v>
          </cell>
          <cell r="K5078"/>
        </row>
        <row r="5079">
          <cell r="B5079" t="str">
            <v>GC25521B</v>
          </cell>
          <cell r="C5079" t="str">
            <v>Arbre - ARBRE01</v>
          </cell>
          <cell r="D5079" t="str">
            <v>Arbre - ARBRE01</v>
          </cell>
          <cell r="E5079" t="str">
            <v>TILIA TOMENTOSA BRABANT GC1.2L TIG</v>
          </cell>
          <cell r="F5079"/>
          <cell r="G5079" t="str">
            <v xml:space="preserve">Pot 1.2 Litres </v>
          </cell>
          <cell r="H5079">
            <v>10</v>
          </cell>
          <cell r="I5079">
            <v>0</v>
          </cell>
          <cell r="J5079">
            <v>0</v>
          </cell>
          <cell r="K5079"/>
        </row>
        <row r="5080">
          <cell r="B5080" t="str">
            <v>GC28146B</v>
          </cell>
          <cell r="C5080" t="str">
            <v>Arbre - ARBRE01</v>
          </cell>
          <cell r="D5080" t="str">
            <v>Arbre - ARBRE01</v>
          </cell>
          <cell r="E5080" t="str">
            <v>TILIA TOMENTOSA BRABANT GC2L TIG</v>
          </cell>
          <cell r="F5080"/>
          <cell r="G5080" t="str">
            <v xml:space="preserve">Pot 02 Litres </v>
          </cell>
          <cell r="H5080">
            <v>6</v>
          </cell>
          <cell r="I5080">
            <v>0</v>
          </cell>
          <cell r="J5080">
            <v>0</v>
          </cell>
          <cell r="K5080"/>
        </row>
        <row r="5081">
          <cell r="B5081" t="str">
            <v>GC29235</v>
          </cell>
          <cell r="C5081" t="str">
            <v>Arbre - ARBRE01</v>
          </cell>
          <cell r="D5081" t="str">
            <v>Arbre - ARBRE01</v>
          </cell>
          <cell r="E5081" t="str">
            <v>TILIA TOMENTOSA BRABANT GC2L TIG 100/150</v>
          </cell>
          <cell r="F5081"/>
          <cell r="G5081" t="str">
            <v xml:space="preserve">Pot 02 Litres </v>
          </cell>
          <cell r="H5081">
            <v>6</v>
          </cell>
          <cell r="I5081">
            <v>0</v>
          </cell>
          <cell r="J5081">
            <v>0</v>
          </cell>
          <cell r="K5081"/>
        </row>
        <row r="5082">
          <cell r="B5082" t="str">
            <v>GC29236</v>
          </cell>
          <cell r="C5082" t="str">
            <v>Arbre - ARBRE01</v>
          </cell>
          <cell r="D5082" t="str">
            <v>Arbre - ARBRE01</v>
          </cell>
          <cell r="E5082" t="str">
            <v>TILIA TOMENTOSA BRABANT GC2L TIG 150/200</v>
          </cell>
          <cell r="F5082"/>
          <cell r="G5082" t="str">
            <v xml:space="preserve">Pot 02 Litres </v>
          </cell>
          <cell r="H5082">
            <v>6</v>
          </cell>
          <cell r="I5082">
            <v>0</v>
          </cell>
          <cell r="J5082">
            <v>0</v>
          </cell>
          <cell r="K5082"/>
        </row>
        <row r="5083">
          <cell r="B5083" t="str">
            <v>GC29451</v>
          </cell>
          <cell r="C5083" t="str">
            <v>Arbre - ARBRE01</v>
          </cell>
          <cell r="D5083" t="str">
            <v>Arbre - ARBRE01</v>
          </cell>
          <cell r="E5083" t="str">
            <v>TILIA TOMENTOSA BRABANT GC2L TIG 20/40</v>
          </cell>
          <cell r="F5083"/>
          <cell r="G5083" t="str">
            <v xml:space="preserve">Pot 02 Litres </v>
          </cell>
          <cell r="H5083">
            <v>6</v>
          </cell>
          <cell r="I5083">
            <v>21</v>
          </cell>
          <cell r="J5083">
            <v>0</v>
          </cell>
          <cell r="K5083"/>
        </row>
        <row r="5084">
          <cell r="B5084" t="str">
            <v>GC29450</v>
          </cell>
          <cell r="C5084" t="str">
            <v>Arbre - ARBRE01</v>
          </cell>
          <cell r="D5084" t="str">
            <v>Arbre - ARBRE01</v>
          </cell>
          <cell r="E5084" t="str">
            <v>TILIA TOMENTOSA BRABANT GC2L TIG 40/60</v>
          </cell>
          <cell r="F5084"/>
          <cell r="G5084" t="str">
            <v xml:space="preserve">Pot 02 Litres </v>
          </cell>
          <cell r="H5084">
            <v>6</v>
          </cell>
          <cell r="I5084">
            <v>21</v>
          </cell>
          <cell r="J5084">
            <v>0</v>
          </cell>
          <cell r="K5084"/>
        </row>
        <row r="5085">
          <cell r="B5085" t="str">
            <v>SI8357</v>
          </cell>
          <cell r="C5085" t="str">
            <v>Arbre - ARBRE01</v>
          </cell>
          <cell r="D5085" t="str">
            <v>Arbre - ARBRE01</v>
          </cell>
          <cell r="E5085" t="str">
            <v>TILIA TOMENTOSA BRABANT SCI 100/150</v>
          </cell>
          <cell r="F5085"/>
          <cell r="G5085" t="str">
            <v xml:space="preserve">Scion </v>
          </cell>
          <cell r="H5085">
            <v>10</v>
          </cell>
          <cell r="I5085">
            <v>0</v>
          </cell>
          <cell r="J5085">
            <v>0</v>
          </cell>
          <cell r="K5085"/>
        </row>
        <row r="5086">
          <cell r="B5086" t="str">
            <v>SI8358</v>
          </cell>
          <cell r="C5086" t="str">
            <v>Arbre - ARBRE01</v>
          </cell>
          <cell r="D5086" t="str">
            <v>Arbre - ARBRE01</v>
          </cell>
          <cell r="E5086" t="str">
            <v>TILIA TOMENTOSA BRABANT SCI 150/200</v>
          </cell>
          <cell r="F5086"/>
          <cell r="G5086" t="str">
            <v xml:space="preserve">Scion </v>
          </cell>
          <cell r="H5086">
            <v>5</v>
          </cell>
          <cell r="I5086">
            <v>0</v>
          </cell>
          <cell r="J5086">
            <v>0</v>
          </cell>
          <cell r="K5086"/>
        </row>
        <row r="5087">
          <cell r="B5087" t="str">
            <v>SI8359</v>
          </cell>
          <cell r="C5087" t="str">
            <v>Arbre - ARBRE01</v>
          </cell>
          <cell r="D5087" t="str">
            <v>Arbre - ARBRE01</v>
          </cell>
          <cell r="E5087" t="str">
            <v>TILIA TOMENTOSA BRABANT SCI 200/250</v>
          </cell>
          <cell r="F5087"/>
          <cell r="G5087" t="str">
            <v xml:space="preserve">Scion </v>
          </cell>
          <cell r="H5087">
            <v>5</v>
          </cell>
          <cell r="I5087">
            <v>0</v>
          </cell>
          <cell r="J5087">
            <v>0</v>
          </cell>
          <cell r="K5087"/>
        </row>
        <row r="5088">
          <cell r="B5088" t="str">
            <v>SE10241</v>
          </cell>
          <cell r="C5088" t="str">
            <v>Arbre - ARBRE01</v>
          </cell>
          <cell r="D5088" t="str">
            <v>Arbre - ARBRE01</v>
          </cell>
          <cell r="E5088" t="str">
            <v>TILIA TOMENTOSA SEM 40/60</v>
          </cell>
          <cell r="F5088"/>
          <cell r="G5088" t="str">
            <v xml:space="preserve">Semi Repiqué </v>
          </cell>
          <cell r="H5088">
            <v>50</v>
          </cell>
          <cell r="I5088">
            <v>19</v>
          </cell>
          <cell r="J5088">
            <v>0</v>
          </cell>
          <cell r="K5088"/>
        </row>
        <row r="5089">
          <cell r="B5089" t="str">
            <v>SI22523</v>
          </cell>
          <cell r="C5089" t="str">
            <v>Arbre - ARBRE01</v>
          </cell>
          <cell r="D5089" t="str">
            <v>Arbre - ARBRE01</v>
          </cell>
          <cell r="E5089" t="str">
            <v>TILIA X EURO. WILLIAM. WILTILL SC100/150</v>
          </cell>
          <cell r="F5089"/>
          <cell r="G5089" t="str">
            <v xml:space="preserve">Scion </v>
          </cell>
          <cell r="H5089">
            <v>10</v>
          </cell>
          <cell r="I5089">
            <v>0</v>
          </cell>
          <cell r="J5089">
            <v>0</v>
          </cell>
          <cell r="K5089"/>
        </row>
        <row r="5090">
          <cell r="B5090" t="str">
            <v>SI22524</v>
          </cell>
          <cell r="C5090" t="str">
            <v>Arbre - ARBRE01</v>
          </cell>
          <cell r="D5090" t="str">
            <v>Arbre - ARBRE01</v>
          </cell>
          <cell r="E5090" t="str">
            <v>TILIA X EURO. WILLIAM. WILTILL SC150/200</v>
          </cell>
          <cell r="F5090"/>
          <cell r="G5090" t="str">
            <v xml:space="preserve">Scion </v>
          </cell>
          <cell r="H5090">
            <v>10</v>
          </cell>
          <cell r="I5090">
            <v>0</v>
          </cell>
          <cell r="J5090">
            <v>0</v>
          </cell>
          <cell r="K5090"/>
        </row>
        <row r="5091">
          <cell r="B5091" t="str">
            <v>BP28785</v>
          </cell>
          <cell r="C5091" t="str">
            <v>Grimpante - GRIM01</v>
          </cell>
          <cell r="D5091" t="str">
            <v>Grimpante - GRIM01</v>
          </cell>
          <cell r="E5091" t="str">
            <v>TRACHELOSPE. ASIA. MANDANIANUM BP9</v>
          </cell>
          <cell r="F5091"/>
          <cell r="G5091" t="str">
            <v xml:space="preserve">Motte Ø 9 </v>
          </cell>
          <cell r="H5091">
            <v>18</v>
          </cell>
          <cell r="I5091">
            <v>170</v>
          </cell>
          <cell r="J5091">
            <v>46</v>
          </cell>
          <cell r="K5091" t="str">
            <v>H</v>
          </cell>
        </row>
        <row r="5092">
          <cell r="B5092" t="str">
            <v>BG14170B</v>
          </cell>
          <cell r="C5092" t="str">
            <v>Grimpante - GRIM01</v>
          </cell>
          <cell r="D5092" t="str">
            <v>Grimpante - GRIM01</v>
          </cell>
          <cell r="E5092" t="str">
            <v>TRACHELOSPE. ASIA. OGON NISHIKI BG9 R</v>
          </cell>
          <cell r="F5092"/>
          <cell r="G5092" t="str">
            <v xml:space="preserve">Godets Ø 9 </v>
          </cell>
          <cell r="H5092">
            <v>12</v>
          </cell>
          <cell r="I5092">
            <v>0</v>
          </cell>
          <cell r="J5092">
            <v>0</v>
          </cell>
        </row>
        <row r="5093">
          <cell r="B5093" t="str">
            <v>BG10626B</v>
          </cell>
          <cell r="C5093" t="str">
            <v>Grimpante - GRIM01</v>
          </cell>
          <cell r="D5093" t="str">
            <v>Grimpante - GRIM01</v>
          </cell>
          <cell r="E5093" t="str">
            <v>TRACHELOSPE. CHRISTABEL BIELENBERG BG9 R</v>
          </cell>
          <cell r="F5093"/>
          <cell r="G5093" t="str">
            <v xml:space="preserve">Godets Ø 9 </v>
          </cell>
          <cell r="H5093">
            <v>12</v>
          </cell>
          <cell r="I5093">
            <v>170</v>
          </cell>
          <cell r="J5093">
            <v>71</v>
          </cell>
        </row>
        <row r="5094">
          <cell r="B5094" t="str">
            <v>BP28784</v>
          </cell>
          <cell r="C5094" t="str">
            <v>Grimpante - GRIM01</v>
          </cell>
          <cell r="D5094" t="str">
            <v>Grimpante - GRIM01</v>
          </cell>
          <cell r="E5094" t="str">
            <v>TRACHELOSPE. CHRISTABEL BIELENBERG BP9</v>
          </cell>
          <cell r="F5094"/>
          <cell r="G5094" t="str">
            <v xml:space="preserve">Motte Ø 9 </v>
          </cell>
          <cell r="H5094">
            <v>18</v>
          </cell>
          <cell r="I5094">
            <v>0</v>
          </cell>
          <cell r="J5094">
            <v>0</v>
          </cell>
        </row>
        <row r="5095">
          <cell r="B5095" t="str">
            <v>BP28787</v>
          </cell>
          <cell r="C5095" t="str">
            <v>Grimpante - GRIM01</v>
          </cell>
          <cell r="D5095" t="str">
            <v>Grimpante - GRIM01</v>
          </cell>
          <cell r="E5095" t="str">
            <v>TRACHELOSPE. JASMINO. VARIEGATUM BP9</v>
          </cell>
          <cell r="F5095"/>
          <cell r="G5095" t="str">
            <v xml:space="preserve">Motte Ø 9 </v>
          </cell>
          <cell r="H5095">
            <v>18</v>
          </cell>
          <cell r="I5095">
            <v>124</v>
          </cell>
          <cell r="J5095">
            <v>13</v>
          </cell>
        </row>
        <row r="5096">
          <cell r="B5096" t="str">
            <v>BG21765B</v>
          </cell>
          <cell r="C5096" t="str">
            <v>Grimpante - GRIM01</v>
          </cell>
          <cell r="D5096" t="str">
            <v>Grimpante - GRIM01</v>
          </cell>
          <cell r="E5096" t="str">
            <v>TRACHELOSPE. JASMINO. WATERWHEEL BG9 R</v>
          </cell>
          <cell r="F5096"/>
          <cell r="G5096" t="str">
            <v xml:space="preserve">Godets Ø 9 </v>
          </cell>
          <cell r="H5096">
            <v>12</v>
          </cell>
          <cell r="I5096">
            <v>55</v>
          </cell>
          <cell r="J5096">
            <v>9</v>
          </cell>
        </row>
        <row r="5097">
          <cell r="B5097" t="str">
            <v>BP28788</v>
          </cell>
          <cell r="C5097" t="str">
            <v>Grimpante - GRIM01</v>
          </cell>
          <cell r="D5097" t="str">
            <v>Grimpante - GRIM01</v>
          </cell>
          <cell r="E5097" t="str">
            <v>TRACHELOSPE. JASMINO. WINTER RUBY® BP9</v>
          </cell>
          <cell r="F5097"/>
          <cell r="G5097" t="str">
            <v xml:space="preserve">Motte Ø 9 </v>
          </cell>
          <cell r="H5097">
            <v>18</v>
          </cell>
          <cell r="I5097">
            <v>71</v>
          </cell>
          <cell r="J5097">
            <v>0</v>
          </cell>
        </row>
        <row r="5098">
          <cell r="B5098" t="str">
            <v>BC12530B</v>
          </cell>
          <cell r="C5098" t="str">
            <v>Grimpante - GRIM01</v>
          </cell>
          <cell r="D5098" t="str">
            <v>Grimpante - GRIM01</v>
          </cell>
          <cell r="E5098" t="str">
            <v>TRACHELOSPERMUM JASMINOIDES BC1.3L</v>
          </cell>
          <cell r="F5098"/>
          <cell r="G5098" t="str">
            <v xml:space="preserve">Pot 1.3 Litres </v>
          </cell>
          <cell r="H5098">
            <v>10</v>
          </cell>
          <cell r="I5098">
            <v>277</v>
          </cell>
          <cell r="J5098">
            <v>0</v>
          </cell>
        </row>
        <row r="5099">
          <cell r="B5099" t="str">
            <v>BG8372B</v>
          </cell>
          <cell r="C5099" t="str">
            <v>Grimpante - GRIM01</v>
          </cell>
          <cell r="D5099" t="str">
            <v>Grimpante - GRIM01</v>
          </cell>
          <cell r="E5099" t="str">
            <v>TRACHELOSPERMUM JASMINOIDES BG9 R</v>
          </cell>
          <cell r="F5099"/>
          <cell r="G5099" t="str">
            <v xml:space="preserve">Godets Ø 9 </v>
          </cell>
          <cell r="H5099">
            <v>12</v>
          </cell>
          <cell r="I5099">
            <v>0</v>
          </cell>
          <cell r="J5099">
            <v>0</v>
          </cell>
        </row>
        <row r="5100">
          <cell r="B5100" t="str">
            <v>BP8370</v>
          </cell>
          <cell r="C5100" t="str">
            <v>Grimpante - GRIM01</v>
          </cell>
          <cell r="D5100" t="str">
            <v>Grimpante - GRIM01</v>
          </cell>
          <cell r="E5100" t="str">
            <v>TRACHELOSPERMUM JASMINOIDES BP8</v>
          </cell>
          <cell r="F5100"/>
          <cell r="G5100" t="str">
            <v xml:space="preserve">Motte Ø 8 </v>
          </cell>
          <cell r="H5100">
            <v>28</v>
          </cell>
          <cell r="I5100">
            <v>1029</v>
          </cell>
          <cell r="J5100">
            <v>0</v>
          </cell>
          <cell r="K5100" t="str">
            <v>H</v>
          </cell>
        </row>
        <row r="5101">
          <cell r="B5101" t="str">
            <v>BP28099</v>
          </cell>
          <cell r="C5101" t="str">
            <v>Grimpante - GRIM01</v>
          </cell>
          <cell r="D5101" t="str">
            <v>Grimpante - GRIM01</v>
          </cell>
          <cell r="E5101" t="str">
            <v>TRACHELOSPERMUM JASMINOIDES BP9</v>
          </cell>
          <cell r="F5101"/>
          <cell r="G5101" t="str">
            <v xml:space="preserve">Motte Ø 9 </v>
          </cell>
          <cell r="H5101">
            <v>18</v>
          </cell>
          <cell r="I5101">
            <v>1443</v>
          </cell>
          <cell r="J5101">
            <v>0</v>
          </cell>
        </row>
        <row r="5102">
          <cell r="B5102" t="str">
            <v>BP28786</v>
          </cell>
          <cell r="C5102" t="str">
            <v>Grimpante - GRIM01</v>
          </cell>
          <cell r="D5102" t="str">
            <v>Grimpante - GRIM01</v>
          </cell>
          <cell r="E5102" t="str">
            <v>TRACHELOSPERMUM JASMINOIDES ROSE BP9</v>
          </cell>
          <cell r="F5102"/>
          <cell r="G5102" t="str">
            <v xml:space="preserve">Motte Ø 9 </v>
          </cell>
          <cell r="H5102">
            <v>18</v>
          </cell>
          <cell r="I5102">
            <v>269</v>
          </cell>
          <cell r="J5102">
            <v>2</v>
          </cell>
        </row>
        <row r="5103">
          <cell r="B5103" t="str">
            <v>SC8365B</v>
          </cell>
          <cell r="C5103" t="str">
            <v>Climat Doux - CDOU01</v>
          </cell>
          <cell r="D5103" t="str">
            <v>Arbuste - ARBU01</v>
          </cell>
          <cell r="E5103" t="str">
            <v>TRACHYCARPUS FORTUNEI SC1.3L</v>
          </cell>
          <cell r="F5103" t="str">
            <v>Tolérance au sec</v>
          </cell>
          <cell r="G5103" t="str">
            <v xml:space="preserve">Pot 1.3 Litres </v>
          </cell>
          <cell r="H5103">
            <v>10</v>
          </cell>
          <cell r="I5103">
            <v>435</v>
          </cell>
          <cell r="J5103">
            <v>195</v>
          </cell>
          <cell r="K5103" t="str">
            <v>H</v>
          </cell>
        </row>
        <row r="5104">
          <cell r="B5104" t="str">
            <v>SC11572B</v>
          </cell>
          <cell r="C5104" t="str">
            <v>Climat Doux - CDOU01</v>
          </cell>
          <cell r="D5104" t="str">
            <v>Arbuste - ARBU01</v>
          </cell>
          <cell r="E5104" t="str">
            <v>TRACHYCARPUS FORTUNEI SC2L</v>
          </cell>
          <cell r="F5104" t="str">
            <v>Tolérance au sec</v>
          </cell>
          <cell r="G5104" t="str">
            <v xml:space="preserve">Pot 02 Litres </v>
          </cell>
          <cell r="H5104">
            <v>6</v>
          </cell>
          <cell r="I5104">
            <v>908</v>
          </cell>
          <cell r="J5104">
            <v>396</v>
          </cell>
          <cell r="K5104" t="str">
            <v>H</v>
          </cell>
        </row>
        <row r="5105">
          <cell r="B5105" t="str">
            <v>SG8367B</v>
          </cell>
          <cell r="C5105" t="str">
            <v>Climat Doux - CDOU01</v>
          </cell>
          <cell r="D5105" t="str">
            <v>Arbuste - ARBU01</v>
          </cell>
          <cell r="E5105" t="str">
            <v>TRACHYCARPUS FORTUNEI SG9</v>
          </cell>
          <cell r="F5105" t="str">
            <v>Tolérance au sec</v>
          </cell>
          <cell r="G5105" t="str">
            <v xml:space="preserve">Godets Ø 9 </v>
          </cell>
          <cell r="H5105">
            <v>12</v>
          </cell>
          <cell r="I5105">
            <v>641</v>
          </cell>
          <cell r="J5105">
            <v>222</v>
          </cell>
          <cell r="K5105" t="str">
            <v>H</v>
          </cell>
        </row>
        <row r="5106">
          <cell r="B5106" t="str">
            <v>18A350</v>
          </cell>
          <cell r="C5106" t="str">
            <v>Vivace - VIVA01</v>
          </cell>
          <cell r="D5106" t="str">
            <v>Vivace - VIVA01</v>
          </cell>
          <cell r="E5106" t="str">
            <v>TULBAGHIA VIOLACEA</v>
          </cell>
          <cell r="F5106" t="str">
            <v>Tolérance au sec</v>
          </cell>
          <cell r="G5106" t="str">
            <v xml:space="preserve">Motte Ø 9 </v>
          </cell>
          <cell r="H5106">
            <v>18</v>
          </cell>
          <cell r="I5106">
            <v>0</v>
          </cell>
          <cell r="J5106">
            <v>0</v>
          </cell>
          <cell r="K5106" t="str">
            <v>H</v>
          </cell>
        </row>
        <row r="5107">
          <cell r="B5107" t="str">
            <v>18A351</v>
          </cell>
          <cell r="C5107" t="str">
            <v>Vivace - VIVA01</v>
          </cell>
          <cell r="D5107" t="str">
            <v>Vivace - VIVA01</v>
          </cell>
          <cell r="E5107" t="str">
            <v>TULBAGHIA VIOLACEA ALBA</v>
          </cell>
          <cell r="F5107" t="str">
            <v>Tolérance au sec</v>
          </cell>
          <cell r="G5107" t="str">
            <v xml:space="preserve">Motte Ø 9 </v>
          </cell>
          <cell r="H5107">
            <v>18</v>
          </cell>
          <cell r="I5107">
            <v>0</v>
          </cell>
          <cell r="J5107">
            <v>0</v>
          </cell>
          <cell r="K5107" t="str">
            <v>H</v>
          </cell>
        </row>
        <row r="5108">
          <cell r="B5108" t="str">
            <v>18A230</v>
          </cell>
          <cell r="C5108" t="str">
            <v>Vivace - VIVA01</v>
          </cell>
          <cell r="D5108" t="str">
            <v>Vivace - VIVA01</v>
          </cell>
          <cell r="E5108" t="str">
            <v>TULBAGHIA VIOLACEA ASHANTI</v>
          </cell>
          <cell r="F5108" t="str">
            <v>Tolérance au sec</v>
          </cell>
          <cell r="G5108" t="str">
            <v xml:space="preserve">Motte Ø 9 </v>
          </cell>
          <cell r="H5108">
            <v>18</v>
          </cell>
          <cell r="I5108">
            <v>0</v>
          </cell>
          <cell r="J5108">
            <v>0</v>
          </cell>
          <cell r="K5108" t="str">
            <v>H</v>
          </cell>
        </row>
        <row r="5109">
          <cell r="B5109" t="str">
            <v>18A508</v>
          </cell>
          <cell r="C5109" t="str">
            <v>Vivace - VIVA01</v>
          </cell>
          <cell r="D5109" t="str">
            <v>Vivace - VIVA01</v>
          </cell>
          <cell r="E5109" t="str">
            <v>TULBAGHIA VIOLACEA ASHANTI</v>
          </cell>
          <cell r="F5109" t="str">
            <v>Tolérance au sec</v>
          </cell>
          <cell r="G5109" t="str">
            <v xml:space="preserve">Motte Ø 9 </v>
          </cell>
          <cell r="H5109">
            <v>18</v>
          </cell>
          <cell r="I5109">
            <v>236</v>
          </cell>
          <cell r="J5109">
            <v>112</v>
          </cell>
          <cell r="K5109" t="str">
            <v>H</v>
          </cell>
        </row>
        <row r="5110">
          <cell r="B5110" t="str">
            <v>40A270</v>
          </cell>
          <cell r="C5110" t="str">
            <v>Vivace - VIVA01</v>
          </cell>
          <cell r="D5110" t="str">
            <v>Vivace - VIVA01</v>
          </cell>
          <cell r="E5110" t="str">
            <v>TULBAGHIA VIOLACEA ASHANTI</v>
          </cell>
          <cell r="F5110" t="str">
            <v>Tolérance au sec</v>
          </cell>
          <cell r="G5110" t="str">
            <v xml:space="preserve">Motte Ø 6 </v>
          </cell>
          <cell r="H5110">
            <v>40</v>
          </cell>
          <cell r="I5110">
            <v>250</v>
          </cell>
          <cell r="J5110">
            <v>214</v>
          </cell>
          <cell r="K5110" t="str">
            <v>H</v>
          </cell>
        </row>
        <row r="5111">
          <cell r="B5111" t="str">
            <v>18A609</v>
          </cell>
          <cell r="C5111" t="str">
            <v>Vivace - VIVA01</v>
          </cell>
          <cell r="D5111" t="str">
            <v>Vivace - VIVA01</v>
          </cell>
          <cell r="E5111" t="str">
            <v>TULBAGHIA VIOLACEA DARK STAR</v>
          </cell>
          <cell r="F5111" t="str">
            <v>Tolérance au sec</v>
          </cell>
          <cell r="G5111" t="str">
            <v xml:space="preserve">Motte Ø 9 </v>
          </cell>
          <cell r="H5111">
            <v>18</v>
          </cell>
          <cell r="I5111">
            <v>0</v>
          </cell>
          <cell r="J5111">
            <v>0</v>
          </cell>
          <cell r="K5111" t="str">
            <v>H</v>
          </cell>
        </row>
        <row r="5112">
          <cell r="B5112" t="str">
            <v>18A213</v>
          </cell>
          <cell r="C5112" t="str">
            <v>Vivace - VIVA01</v>
          </cell>
          <cell r="D5112" t="str">
            <v>Vivace - VIVA01</v>
          </cell>
          <cell r="E5112" t="str">
            <v>TULBAGHIA VIOLACEA FLAMINGO</v>
          </cell>
          <cell r="F5112" t="str">
            <v>Tolérance au sec</v>
          </cell>
          <cell r="G5112" t="str">
            <v xml:space="preserve">Motte Ø 9 </v>
          </cell>
          <cell r="H5112">
            <v>18</v>
          </cell>
          <cell r="I5112">
            <v>166</v>
          </cell>
          <cell r="J5112">
            <v>0</v>
          </cell>
          <cell r="K5112" t="str">
            <v>H</v>
          </cell>
        </row>
        <row r="5113">
          <cell r="B5113" t="str">
            <v>40A272</v>
          </cell>
          <cell r="C5113" t="str">
            <v>Vivace - VIVA01</v>
          </cell>
          <cell r="D5113" t="str">
            <v>Vivace - VIVA01</v>
          </cell>
          <cell r="E5113" t="str">
            <v>TULBAGHIA VIOLACEA FLAMINGO</v>
          </cell>
          <cell r="F5113" t="str">
            <v>Tolérance au sec</v>
          </cell>
          <cell r="G5113" t="str">
            <v xml:space="preserve">Motte Ø 6 </v>
          </cell>
          <cell r="H5113">
            <v>40</v>
          </cell>
          <cell r="I5113">
            <v>149</v>
          </cell>
          <cell r="J5113">
            <v>108</v>
          </cell>
          <cell r="K5113" t="str">
            <v>H</v>
          </cell>
        </row>
        <row r="5114">
          <cell r="B5114" t="str">
            <v>104A143</v>
          </cell>
          <cell r="C5114" t="str">
            <v>Vivace - VIVA01</v>
          </cell>
          <cell r="D5114" t="str">
            <v>Vivace - VIVA01</v>
          </cell>
          <cell r="E5114" t="str">
            <v>TULBAGHIA VIOLACEA GREEN BLUE</v>
          </cell>
          <cell r="F5114" t="str">
            <v>Tolérance au sec</v>
          </cell>
          <cell r="G5114" t="str">
            <v xml:space="preserve">Motte Ø 2.5 </v>
          </cell>
          <cell r="H5114">
            <v>104</v>
          </cell>
          <cell r="I5114">
            <v>31</v>
          </cell>
          <cell r="J5114">
            <v>0</v>
          </cell>
          <cell r="K5114" t="str">
            <v>H</v>
          </cell>
        </row>
        <row r="5115">
          <cell r="B5115" t="str">
            <v>18A205</v>
          </cell>
          <cell r="C5115" t="str">
            <v>Vivace - VIVA01</v>
          </cell>
          <cell r="D5115" t="str">
            <v>Vivace - VIVA01</v>
          </cell>
          <cell r="E5115" t="str">
            <v>TULBAGHIA VIOLACEA GREEN BLUE</v>
          </cell>
          <cell r="F5115" t="str">
            <v>Tolérance au sec</v>
          </cell>
          <cell r="G5115" t="str">
            <v xml:space="preserve">Motte Ø 9 </v>
          </cell>
          <cell r="H5115">
            <v>18</v>
          </cell>
          <cell r="I5115">
            <v>389</v>
          </cell>
          <cell r="J5115">
            <v>65</v>
          </cell>
          <cell r="K5115" t="str">
            <v>H</v>
          </cell>
        </row>
        <row r="5116">
          <cell r="B5116" t="str">
            <v>40A290</v>
          </cell>
          <cell r="C5116" t="str">
            <v>Vivace - VIVA01</v>
          </cell>
          <cell r="D5116" t="str">
            <v>Vivace - VIVA01</v>
          </cell>
          <cell r="E5116" t="str">
            <v>TULBAGHIA VIOLACEA HIMBA</v>
          </cell>
          <cell r="F5116" t="str">
            <v>Tolérance au sec</v>
          </cell>
          <cell r="G5116" t="str">
            <v xml:space="preserve">Motte Ø 6 </v>
          </cell>
          <cell r="H5116">
            <v>40</v>
          </cell>
          <cell r="I5116">
            <v>25</v>
          </cell>
          <cell r="J5116">
            <v>23</v>
          </cell>
          <cell r="K5116" t="str">
            <v>H</v>
          </cell>
        </row>
        <row r="5117">
          <cell r="B5117" t="str">
            <v>18A232</v>
          </cell>
          <cell r="C5117" t="str">
            <v>Vivace - VIVA01</v>
          </cell>
          <cell r="D5117" t="str">
            <v>Vivace - VIVA01</v>
          </cell>
          <cell r="E5117" t="str">
            <v>TULBAGHIA VIOLACEA PEARL</v>
          </cell>
          <cell r="F5117" t="str">
            <v>Tolérance au sec</v>
          </cell>
          <cell r="G5117" t="str">
            <v xml:space="preserve">Motte Ø 9 </v>
          </cell>
          <cell r="H5117">
            <v>18</v>
          </cell>
          <cell r="I5117">
            <v>0</v>
          </cell>
          <cell r="J5117">
            <v>0</v>
          </cell>
          <cell r="K5117" t="str">
            <v>H</v>
          </cell>
        </row>
        <row r="5118">
          <cell r="B5118" t="str">
            <v>18A584</v>
          </cell>
          <cell r="C5118" t="str">
            <v>Vivace - VIVA01</v>
          </cell>
          <cell r="D5118" t="str">
            <v>Vivace - VIVA01</v>
          </cell>
          <cell r="E5118" t="str">
            <v>TULBAGHIA VIOLACEA PEARL</v>
          </cell>
          <cell r="F5118" t="str">
            <v>Tolérance au sec</v>
          </cell>
          <cell r="G5118" t="str">
            <v xml:space="preserve">Motte Ø 9 </v>
          </cell>
          <cell r="H5118">
            <v>18</v>
          </cell>
          <cell r="I5118">
            <v>145</v>
          </cell>
          <cell r="J5118">
            <v>51</v>
          </cell>
          <cell r="K5118" t="str">
            <v>H</v>
          </cell>
        </row>
        <row r="5119">
          <cell r="B5119" t="str">
            <v>40A271</v>
          </cell>
          <cell r="C5119" t="str">
            <v>Vivace - VIVA01</v>
          </cell>
          <cell r="D5119" t="str">
            <v>Vivace - VIVA01</v>
          </cell>
          <cell r="E5119" t="str">
            <v>TULBAGHIA VIOLACEA PEARL</v>
          </cell>
          <cell r="F5119" t="str">
            <v>Tolérance au sec</v>
          </cell>
          <cell r="G5119" t="str">
            <v xml:space="preserve">Motte Ø 6 </v>
          </cell>
          <cell r="H5119">
            <v>40</v>
          </cell>
          <cell r="I5119">
            <v>79</v>
          </cell>
          <cell r="J5119">
            <v>43</v>
          </cell>
          <cell r="K5119" t="str">
            <v>H</v>
          </cell>
        </row>
        <row r="5120">
          <cell r="B5120" t="str">
            <v>18A155</v>
          </cell>
          <cell r="C5120" t="str">
            <v>Vivace - VIVA01</v>
          </cell>
          <cell r="D5120" t="str">
            <v>Vivace - VIVA01</v>
          </cell>
          <cell r="E5120" t="str">
            <v>TULBAGHIA VIOLACEA PURPLE EYE</v>
          </cell>
          <cell r="F5120" t="str">
            <v>Tolérance au sec</v>
          </cell>
          <cell r="G5120" t="str">
            <v xml:space="preserve">Motte Ø 9 </v>
          </cell>
          <cell r="H5120">
            <v>18</v>
          </cell>
          <cell r="I5120">
            <v>113</v>
          </cell>
          <cell r="J5120">
            <v>120</v>
          </cell>
          <cell r="K5120" t="str">
            <v>H</v>
          </cell>
        </row>
        <row r="5121">
          <cell r="B5121" t="str">
            <v>104A142</v>
          </cell>
          <cell r="C5121" t="str">
            <v>Vivace - VIVA01</v>
          </cell>
          <cell r="D5121" t="str">
            <v>Vivace - VIVA01</v>
          </cell>
          <cell r="E5121" t="str">
            <v>TULBAGHIA VIOLACEA SILVER LACE</v>
          </cell>
          <cell r="F5121" t="str">
            <v>Tolérance au sec</v>
          </cell>
          <cell r="G5121" t="str">
            <v xml:space="preserve">Motte Ø 2.5 </v>
          </cell>
          <cell r="H5121">
            <v>104</v>
          </cell>
          <cell r="I5121">
            <v>12</v>
          </cell>
          <cell r="J5121">
            <v>0</v>
          </cell>
        </row>
        <row r="5122">
          <cell r="B5122" t="str">
            <v>18A206</v>
          </cell>
          <cell r="C5122" t="str">
            <v>Vivace - VIVA01</v>
          </cell>
          <cell r="D5122" t="str">
            <v>Vivace - VIVA01</v>
          </cell>
          <cell r="E5122" t="str">
            <v>TULBAGHIA VIOLACEA SILVER LACE</v>
          </cell>
          <cell r="F5122" t="str">
            <v>Tolérance au sec</v>
          </cell>
          <cell r="G5122" t="str">
            <v xml:space="preserve">Motte Ø 9 </v>
          </cell>
          <cell r="H5122">
            <v>18</v>
          </cell>
          <cell r="I5122">
            <v>556</v>
          </cell>
          <cell r="J5122">
            <v>186</v>
          </cell>
          <cell r="K5122" t="str">
            <v>H</v>
          </cell>
        </row>
        <row r="5123">
          <cell r="B5123" t="str">
            <v>BG8385B</v>
          </cell>
          <cell r="C5123" t="str">
            <v>Arbre - ARBRE01</v>
          </cell>
          <cell r="D5123" t="str">
            <v>Arbre - ARBRE01</v>
          </cell>
          <cell r="E5123" t="str">
            <v>ULMUS LUTECE® NANGUEN BG1LA TIG</v>
          </cell>
          <cell r="F5123"/>
          <cell r="G5123" t="str">
            <v xml:space="preserve">Pot 1 Litre Anti-Chignon </v>
          </cell>
          <cell r="H5123">
            <v>12</v>
          </cell>
          <cell r="I5123">
            <v>34</v>
          </cell>
          <cell r="J5123">
            <v>0</v>
          </cell>
          <cell r="K5123"/>
        </row>
        <row r="5124">
          <cell r="B5124" t="str">
            <v>BG29237</v>
          </cell>
          <cell r="C5124" t="str">
            <v>Arbre - ARBRE01</v>
          </cell>
          <cell r="D5124" t="str">
            <v>Arbre - ARBRE01</v>
          </cell>
          <cell r="E5124" t="str">
            <v>ULMUS LUTECE® NANGUEN BG1LA TIG 30/60</v>
          </cell>
          <cell r="F5124"/>
          <cell r="G5124" t="str">
            <v xml:space="preserve">Pot 1 Litre Anti-Chignon </v>
          </cell>
          <cell r="H5124">
            <v>12</v>
          </cell>
          <cell r="I5124">
            <v>315</v>
          </cell>
          <cell r="J5124">
            <v>0</v>
          </cell>
          <cell r="K5124"/>
        </row>
        <row r="5125">
          <cell r="B5125" t="str">
            <v>BG29238</v>
          </cell>
          <cell r="C5125" t="str">
            <v>Arbre - ARBRE01</v>
          </cell>
          <cell r="D5125" t="str">
            <v>Arbre - ARBRE01</v>
          </cell>
          <cell r="E5125" t="str">
            <v>ULMUS LUTECE® NANGUEN BG1LA TIG 60/100</v>
          </cell>
          <cell r="F5125"/>
          <cell r="G5125" t="str">
            <v xml:space="preserve">Pot 1 Litre Anti-Chignon </v>
          </cell>
          <cell r="H5125">
            <v>12</v>
          </cell>
          <cell r="I5125">
            <v>115</v>
          </cell>
          <cell r="J5125">
            <v>0</v>
          </cell>
          <cell r="K5125"/>
        </row>
        <row r="5126">
          <cell r="B5126" t="str">
            <v>BG26759B</v>
          </cell>
          <cell r="C5126" t="str">
            <v>Arbre - ARBRE01</v>
          </cell>
          <cell r="D5126" t="str">
            <v>Arbre - ARBRE01</v>
          </cell>
          <cell r="E5126" t="str">
            <v>ULMUS LUTECE® NANGUEN BG7A TIG</v>
          </cell>
          <cell r="F5126"/>
          <cell r="G5126" t="str">
            <v xml:space="preserve">Godets Ø 7 </v>
          </cell>
          <cell r="H5126">
            <v>12</v>
          </cell>
          <cell r="I5126">
            <v>0</v>
          </cell>
          <cell r="J5126">
            <v>0</v>
          </cell>
          <cell r="K5126"/>
        </row>
        <row r="5127">
          <cell r="B5127" t="str">
            <v>SI8393</v>
          </cell>
          <cell r="C5127" t="str">
            <v>Arbre - ARBRE01</v>
          </cell>
          <cell r="D5127" t="str">
            <v>Arbre - ARBRE01</v>
          </cell>
          <cell r="E5127" t="str">
            <v>ULMUS LUTECE® NANGUEN SCI 100/150</v>
          </cell>
          <cell r="F5127"/>
          <cell r="G5127" t="str">
            <v xml:space="preserve">Scion </v>
          </cell>
          <cell r="H5127">
            <v>10</v>
          </cell>
          <cell r="I5127">
            <v>0</v>
          </cell>
          <cell r="J5127">
            <v>0</v>
          </cell>
          <cell r="K5127"/>
        </row>
        <row r="5128">
          <cell r="B5128" t="str">
            <v>SI8394</v>
          </cell>
          <cell r="C5128" t="str">
            <v>Arbre - ARBRE01</v>
          </cell>
          <cell r="D5128" t="str">
            <v>Arbre - ARBRE01</v>
          </cell>
          <cell r="E5128" t="str">
            <v>ULMUS LUTECE® NANGUEN SCI 150/200</v>
          </cell>
          <cell r="F5128"/>
          <cell r="G5128" t="str">
            <v xml:space="preserve">Scion </v>
          </cell>
          <cell r="H5128">
            <v>5</v>
          </cell>
          <cell r="I5128">
            <v>0</v>
          </cell>
          <cell r="J5128">
            <v>0</v>
          </cell>
          <cell r="K5128"/>
        </row>
        <row r="5129">
          <cell r="B5129" t="str">
            <v>SI8395</v>
          </cell>
          <cell r="C5129" t="str">
            <v>Arbre - ARBRE01</v>
          </cell>
          <cell r="D5129" t="str">
            <v>Arbre - ARBRE01</v>
          </cell>
          <cell r="E5129" t="str">
            <v>ULMUS LUTECE® NANGUEN SCI 200/250</v>
          </cell>
          <cell r="F5129"/>
          <cell r="G5129" t="str">
            <v xml:space="preserve">Scion </v>
          </cell>
          <cell r="H5129">
            <v>5</v>
          </cell>
          <cell r="I5129">
            <v>0</v>
          </cell>
          <cell r="J5129">
            <v>0</v>
          </cell>
          <cell r="K5129"/>
        </row>
        <row r="5130">
          <cell r="B5130" t="str">
            <v>BG29239</v>
          </cell>
          <cell r="C5130" t="str">
            <v>Arbre - ARBRE01</v>
          </cell>
          <cell r="D5130" t="str">
            <v>Arbre - ARBRE01</v>
          </cell>
          <cell r="E5130" t="str">
            <v>ULMUS RESISTA® SAPPO. GOLD BG9 T30/60</v>
          </cell>
          <cell r="F5130"/>
          <cell r="G5130" t="str">
            <v xml:space="preserve">Pot 1 Litre Anti-Chignon </v>
          </cell>
          <cell r="H5130">
            <v>12</v>
          </cell>
          <cell r="I5130">
            <v>209</v>
          </cell>
          <cell r="J5130">
            <v>0</v>
          </cell>
          <cell r="K5130"/>
        </row>
        <row r="5131">
          <cell r="B5131" t="str">
            <v>BG29240</v>
          </cell>
          <cell r="C5131" t="str">
            <v>Arbre - ARBRE01</v>
          </cell>
          <cell r="D5131" t="str">
            <v>Arbre - ARBRE01</v>
          </cell>
          <cell r="E5131" t="str">
            <v>ULMUS RESISTA® SAPPO. GOLD BG9 T60/100</v>
          </cell>
          <cell r="F5131"/>
          <cell r="G5131" t="str">
            <v xml:space="preserve">Pot 1 Litre Anti-Chignon </v>
          </cell>
          <cell r="H5131">
            <v>12</v>
          </cell>
          <cell r="I5131">
            <v>553</v>
          </cell>
          <cell r="J5131">
            <v>198</v>
          </cell>
          <cell r="K5131"/>
        </row>
        <row r="5132">
          <cell r="B5132" t="str">
            <v>BG26179B</v>
          </cell>
          <cell r="C5132" t="str">
            <v>Arbre - ARBRE01</v>
          </cell>
          <cell r="D5132" t="str">
            <v>Arbre - ARBRE01</v>
          </cell>
          <cell r="E5132" t="str">
            <v>ULMUS RESISTA® SAPPORO GOLD BG1LA TIG</v>
          </cell>
          <cell r="F5132"/>
          <cell r="G5132" t="str">
            <v xml:space="preserve">Pot 1 Litre Anti-Chignon </v>
          </cell>
          <cell r="H5132">
            <v>12</v>
          </cell>
          <cell r="I5132">
            <v>0</v>
          </cell>
          <cell r="J5132">
            <v>0</v>
          </cell>
          <cell r="K5132"/>
        </row>
        <row r="5133">
          <cell r="B5133" t="str">
            <v>BR8400</v>
          </cell>
          <cell r="C5133" t="str">
            <v>Arbre - ARBRE01</v>
          </cell>
          <cell r="D5133" t="str">
            <v>Arbre - ARBRE01</v>
          </cell>
          <cell r="E5133" t="str">
            <v>ULMUS RESISTA® SAPPORO GOLD BRP 100/150</v>
          </cell>
          <cell r="F5133"/>
          <cell r="G5133" t="str">
            <v xml:space="preserve">Bouture Repiqué </v>
          </cell>
          <cell r="H5133">
            <v>10</v>
          </cell>
          <cell r="I5133">
            <v>0</v>
          </cell>
          <cell r="J5133">
            <v>0</v>
          </cell>
          <cell r="K5133"/>
        </row>
        <row r="5134">
          <cell r="B5134" t="str">
            <v>BR8402</v>
          </cell>
          <cell r="C5134" t="str">
            <v>Arbre - ARBRE01</v>
          </cell>
          <cell r="D5134" t="str">
            <v>Arbre - ARBRE01</v>
          </cell>
          <cell r="E5134" t="str">
            <v>ULMUS RESISTA® SAPPORO GOLD BRP 30/45</v>
          </cell>
          <cell r="F5134"/>
          <cell r="G5134" t="str">
            <v xml:space="preserve">Bouture Repiqué </v>
          </cell>
          <cell r="H5134">
            <v>25</v>
          </cell>
          <cell r="I5134">
            <v>0</v>
          </cell>
          <cell r="J5134">
            <v>0</v>
          </cell>
          <cell r="K5134"/>
        </row>
        <row r="5135">
          <cell r="B5135" t="str">
            <v>BR8397</v>
          </cell>
          <cell r="C5135" t="str">
            <v>Arbre - ARBRE01</v>
          </cell>
          <cell r="D5135" t="str">
            <v>Arbre - ARBRE01</v>
          </cell>
          <cell r="E5135" t="str">
            <v>ULMUS RESISTA® SAPPORO GOLD BRP 45/60</v>
          </cell>
          <cell r="F5135"/>
          <cell r="G5135" t="str">
            <v xml:space="preserve">Bouture Repiqué </v>
          </cell>
          <cell r="H5135">
            <v>25</v>
          </cell>
          <cell r="I5135">
            <v>0</v>
          </cell>
          <cell r="J5135">
            <v>0</v>
          </cell>
          <cell r="K5135"/>
        </row>
        <row r="5136">
          <cell r="B5136" t="str">
            <v>BR8398</v>
          </cell>
          <cell r="C5136" t="str">
            <v>Arbre - ARBRE01</v>
          </cell>
          <cell r="D5136" t="str">
            <v>Arbre - ARBRE01</v>
          </cell>
          <cell r="E5136" t="str">
            <v>ULMUS RESISTA® SAPPORO GOLD BRP 60/80</v>
          </cell>
          <cell r="F5136"/>
          <cell r="G5136" t="str">
            <v xml:space="preserve">Bouture Repiqué </v>
          </cell>
          <cell r="H5136">
            <v>25</v>
          </cell>
          <cell r="I5136">
            <v>0</v>
          </cell>
          <cell r="J5136">
            <v>0</v>
          </cell>
          <cell r="K5136"/>
        </row>
        <row r="5137">
          <cell r="B5137" t="str">
            <v>BR8399</v>
          </cell>
          <cell r="C5137" t="str">
            <v>Arbre - ARBRE01</v>
          </cell>
          <cell r="D5137" t="str">
            <v>Arbre - ARBRE01</v>
          </cell>
          <cell r="E5137" t="str">
            <v>ULMUS RESISTA® SAPPORO GOLD BRP 80/100</v>
          </cell>
          <cell r="F5137"/>
          <cell r="G5137" t="str">
            <v xml:space="preserve">Bouture Repiqué </v>
          </cell>
          <cell r="H5137">
            <v>25</v>
          </cell>
          <cell r="I5137">
            <v>0</v>
          </cell>
          <cell r="J5137">
            <v>0</v>
          </cell>
          <cell r="K5137"/>
        </row>
        <row r="5138">
          <cell r="B5138" t="str">
            <v>BG13972B</v>
          </cell>
          <cell r="C5138" t="str">
            <v>Arbre - ARBRE01</v>
          </cell>
          <cell r="D5138" t="str">
            <v>Arbre - ARBRE01</v>
          </cell>
          <cell r="E5138" t="str">
            <v>ULMUS VADA® WANOUX BG1LA TIG</v>
          </cell>
          <cell r="F5138"/>
          <cell r="G5138" t="str">
            <v xml:space="preserve">Pot 1 Litre Anti-Chignon </v>
          </cell>
          <cell r="H5138">
            <v>12</v>
          </cell>
          <cell r="I5138">
            <v>190</v>
          </cell>
          <cell r="J5138">
            <v>0</v>
          </cell>
          <cell r="K5138"/>
        </row>
        <row r="5139">
          <cell r="B5139" t="str">
            <v>BG29241</v>
          </cell>
          <cell r="C5139" t="str">
            <v>Arbre - ARBRE01</v>
          </cell>
          <cell r="D5139" t="str">
            <v>Arbre - ARBRE01</v>
          </cell>
          <cell r="E5139" t="str">
            <v>ULMUS VADA® WANOUX BG1LA TIG 30/60</v>
          </cell>
          <cell r="F5139"/>
          <cell r="G5139" t="str">
            <v xml:space="preserve">Pot 1 Litre Anti-Chignon </v>
          </cell>
          <cell r="H5139">
            <v>12</v>
          </cell>
          <cell r="I5139">
            <v>68</v>
          </cell>
          <cell r="J5139">
            <v>0</v>
          </cell>
          <cell r="K5139"/>
        </row>
        <row r="5140">
          <cell r="B5140" t="str">
            <v>BG29242</v>
          </cell>
          <cell r="C5140" t="str">
            <v>Arbre - ARBRE01</v>
          </cell>
          <cell r="D5140" t="str">
            <v>Arbre - ARBRE01</v>
          </cell>
          <cell r="E5140" t="str">
            <v>ULMUS VADA® WANOUX BG1LA TIG 60/100</v>
          </cell>
          <cell r="F5140"/>
          <cell r="G5140" t="str">
            <v xml:space="preserve">Pot 1 Litre Anti-Chignon </v>
          </cell>
          <cell r="H5140">
            <v>12</v>
          </cell>
          <cell r="I5140">
            <v>0</v>
          </cell>
          <cell r="J5140">
            <v>0</v>
          </cell>
          <cell r="K5140"/>
        </row>
        <row r="5141">
          <cell r="B5141" t="str">
            <v>SI8406</v>
          </cell>
          <cell r="C5141" t="str">
            <v>Arbre - ARBRE01</v>
          </cell>
          <cell r="D5141" t="str">
            <v>Arbre - ARBRE01</v>
          </cell>
          <cell r="E5141" t="str">
            <v>ULMUS VADA® WANOUX SCI 100/150</v>
          </cell>
          <cell r="F5141"/>
          <cell r="G5141" t="str">
            <v xml:space="preserve">Scion </v>
          </cell>
          <cell r="H5141">
            <v>10</v>
          </cell>
          <cell r="I5141">
            <v>0</v>
          </cell>
          <cell r="J5141">
            <v>0</v>
          </cell>
          <cell r="K5141"/>
        </row>
        <row r="5142">
          <cell r="B5142" t="str">
            <v>SI8403</v>
          </cell>
          <cell r="C5142" t="str">
            <v>Arbre - ARBRE01</v>
          </cell>
          <cell r="D5142" t="str">
            <v>Arbre - ARBRE01</v>
          </cell>
          <cell r="E5142" t="str">
            <v>ULMUS VADA® WANOUX SCI 150/200</v>
          </cell>
          <cell r="F5142"/>
          <cell r="G5142" t="str">
            <v xml:space="preserve">Scion </v>
          </cell>
          <cell r="H5142">
            <v>5</v>
          </cell>
          <cell r="I5142">
            <v>0</v>
          </cell>
          <cell r="J5142">
            <v>0</v>
          </cell>
          <cell r="K5142"/>
        </row>
        <row r="5143">
          <cell r="B5143" t="str">
            <v>SI8404</v>
          </cell>
          <cell r="C5143" t="str">
            <v>Arbre - ARBRE01</v>
          </cell>
          <cell r="D5143" t="str">
            <v>Arbre - ARBRE01</v>
          </cell>
          <cell r="E5143" t="str">
            <v>ULMUS VADA® WANOUX SCI 200/250</v>
          </cell>
          <cell r="F5143"/>
          <cell r="G5143" t="str">
            <v xml:space="preserve">Scion </v>
          </cell>
          <cell r="H5143">
            <v>5</v>
          </cell>
          <cell r="I5143">
            <v>0</v>
          </cell>
          <cell r="J5143">
            <v>0</v>
          </cell>
          <cell r="K5143"/>
        </row>
        <row r="5144">
          <cell r="B5144" t="str">
            <v>84A136</v>
          </cell>
          <cell r="C5144" t="str">
            <v>Graminées - GRAM01</v>
          </cell>
          <cell r="D5144" t="str">
            <v>Graminées - GRAM01</v>
          </cell>
          <cell r="E5144" t="str">
            <v>UNCINIA EVERFLAME®</v>
          </cell>
          <cell r="F5144"/>
          <cell r="G5144" t="str">
            <v xml:space="preserve">Motte Ø 3.5 </v>
          </cell>
          <cell r="H5144">
            <v>84</v>
          </cell>
          <cell r="I5144">
            <v>112</v>
          </cell>
          <cell r="J5144">
            <v>78</v>
          </cell>
          <cell r="K5144" t="str">
            <v>H</v>
          </cell>
        </row>
        <row r="5145">
          <cell r="B5145" t="str">
            <v>18A476</v>
          </cell>
          <cell r="C5145" t="str">
            <v>Graminées - GRAM01</v>
          </cell>
          <cell r="D5145" t="str">
            <v>Graminées - GRAM01</v>
          </cell>
          <cell r="E5145" t="str">
            <v>UNCINIA UNCINATA RUBRA</v>
          </cell>
          <cell r="F5145"/>
          <cell r="G5145" t="str">
            <v xml:space="preserve">Motte Ø 9 </v>
          </cell>
          <cell r="H5145">
            <v>18</v>
          </cell>
          <cell r="I5145">
            <v>25</v>
          </cell>
          <cell r="J5145">
            <v>0</v>
          </cell>
          <cell r="K5145" t="str">
            <v>H</v>
          </cell>
        </row>
        <row r="5146">
          <cell r="B5146" t="str">
            <v>45A133</v>
          </cell>
          <cell r="C5146" t="str">
            <v>Graminées - GRAM01</v>
          </cell>
          <cell r="D5146" t="str">
            <v>Graminées - GRAM01</v>
          </cell>
          <cell r="E5146" t="str">
            <v>UNCINIA UNCINATA RUBRA</v>
          </cell>
          <cell r="F5146"/>
          <cell r="G5146" t="str">
            <v xml:space="preserve">Motte Ø 6 </v>
          </cell>
          <cell r="H5146">
            <v>45</v>
          </cell>
          <cell r="I5146">
            <v>23</v>
          </cell>
          <cell r="J5146">
            <v>22</v>
          </cell>
          <cell r="K5146" t="str">
            <v>H</v>
          </cell>
        </row>
        <row r="5147">
          <cell r="B5147" t="str">
            <v>72A0167</v>
          </cell>
          <cell r="C5147" t="str">
            <v>PETIT FRUITS - FRUIT</v>
          </cell>
          <cell r="D5147" t="str">
            <v>PETIT FRUITS - FRUIT</v>
          </cell>
          <cell r="E5147" t="str">
            <v>VACCINIUM CORYMB. BLAUTROPF®</v>
          </cell>
          <cell r="F5147"/>
          <cell r="G5147" t="str">
            <v xml:space="preserve">Motte Ø 4.1 </v>
          </cell>
          <cell r="H5147">
            <v>72</v>
          </cell>
          <cell r="I5147">
            <v>0</v>
          </cell>
          <cell r="J5147">
            <v>0</v>
          </cell>
        </row>
        <row r="5148">
          <cell r="B5148" t="str">
            <v>72AB0167</v>
          </cell>
          <cell r="C5148" t="str">
            <v>PETIT FRUITS BIO - FRUITBIO</v>
          </cell>
          <cell r="D5148" t="str">
            <v>PETIT FRUITS BIO - FRUITBIO</v>
          </cell>
          <cell r="E5148" t="str">
            <v>VACCINIUM CORYMB. BLAUTROPF® BIO</v>
          </cell>
          <cell r="F5148"/>
          <cell r="G5148" t="str">
            <v xml:space="preserve">Motte Ø 4.1 </v>
          </cell>
          <cell r="H5148">
            <v>72</v>
          </cell>
          <cell r="I5148">
            <v>0</v>
          </cell>
          <cell r="J5148">
            <v>0</v>
          </cell>
        </row>
        <row r="5149">
          <cell r="B5149" t="str">
            <v>18A067B</v>
          </cell>
          <cell r="C5149" t="str">
            <v>PETIT FRUITS - FRUIT</v>
          </cell>
          <cell r="D5149" t="str">
            <v>PETIT FRUITS - FRUIT</v>
          </cell>
          <cell r="E5149" t="str">
            <v>VACCINIUM CORYMB. BLUE CROP</v>
          </cell>
          <cell r="F5149"/>
          <cell r="G5149" t="str">
            <v xml:space="preserve">Motte Ø 9 </v>
          </cell>
          <cell r="H5149">
            <v>18</v>
          </cell>
          <cell r="I5149">
            <v>0</v>
          </cell>
          <cell r="J5149">
            <v>0</v>
          </cell>
        </row>
        <row r="5150">
          <cell r="B5150" t="str">
            <v>60A051</v>
          </cell>
          <cell r="C5150" t="str">
            <v>PETIT FRUITS - FRUIT</v>
          </cell>
          <cell r="D5150" t="str">
            <v>PETIT FRUITS - FRUIT</v>
          </cell>
          <cell r="E5150" t="str">
            <v>VACCINIUM CORYMB. BLUE CROP</v>
          </cell>
          <cell r="F5150"/>
          <cell r="G5150" t="str">
            <v xml:space="preserve">Motte Ø 4.5 </v>
          </cell>
          <cell r="H5150">
            <v>60</v>
          </cell>
          <cell r="I5150">
            <v>16</v>
          </cell>
          <cell r="J5150">
            <v>6</v>
          </cell>
        </row>
        <row r="5151">
          <cell r="B5151" t="str">
            <v>72A0169</v>
          </cell>
          <cell r="C5151" t="str">
            <v>PETIT FRUITS - FRUIT</v>
          </cell>
          <cell r="D5151" t="str">
            <v>PETIT FRUITS - FRUIT</v>
          </cell>
          <cell r="E5151" t="str">
            <v>VACCINIUM CORYMB. BLUE CROP</v>
          </cell>
          <cell r="F5151"/>
          <cell r="G5151" t="str">
            <v xml:space="preserve">Motte Ø 4.1 </v>
          </cell>
          <cell r="H5151">
            <v>72</v>
          </cell>
          <cell r="I5151">
            <v>65</v>
          </cell>
          <cell r="J5151">
            <v>47</v>
          </cell>
        </row>
        <row r="5152">
          <cell r="B5152" t="str">
            <v>72AB0169</v>
          </cell>
          <cell r="C5152" t="str">
            <v>PETIT FRUITS BIO - FRUITBIO</v>
          </cell>
          <cell r="D5152" t="str">
            <v>PETIT FRUITS BIO - FRUITBIO</v>
          </cell>
          <cell r="E5152" t="str">
            <v>VACCINIUM CORYMB. BLUE CROP BIO</v>
          </cell>
          <cell r="F5152"/>
          <cell r="G5152" t="str">
            <v xml:space="preserve">Motte Ø 4.1 </v>
          </cell>
          <cell r="H5152">
            <v>72</v>
          </cell>
          <cell r="I5152">
            <v>3</v>
          </cell>
          <cell r="J5152">
            <v>0</v>
          </cell>
        </row>
        <row r="5153">
          <cell r="B5153" t="str">
            <v>60A0175</v>
          </cell>
          <cell r="C5153" t="str">
            <v>PETIT FRUITS - FRUIT</v>
          </cell>
          <cell r="D5153" t="str">
            <v>PETIT FRUITS - FRUIT</v>
          </cell>
          <cell r="E5153" t="str">
            <v>VACCINIUM CORYMB. BLUE DESSERT®</v>
          </cell>
          <cell r="F5153"/>
          <cell r="G5153" t="str">
            <v xml:space="preserve">Motte Ø 4.5 </v>
          </cell>
          <cell r="H5153">
            <v>60</v>
          </cell>
          <cell r="I5153">
            <v>8</v>
          </cell>
          <cell r="J5153">
            <v>7</v>
          </cell>
        </row>
        <row r="5154">
          <cell r="B5154" t="str">
            <v>72A0168</v>
          </cell>
          <cell r="C5154" t="str">
            <v>PETIT FRUITS - FRUIT</v>
          </cell>
          <cell r="D5154" t="str">
            <v>PETIT FRUITS - FRUIT</v>
          </cell>
          <cell r="E5154" t="str">
            <v>VACCINIUM CORYMB. BLUE DESSERT®</v>
          </cell>
          <cell r="F5154"/>
          <cell r="G5154" t="str">
            <v xml:space="preserve">Motte Ø 4.1 </v>
          </cell>
          <cell r="H5154">
            <v>72</v>
          </cell>
          <cell r="I5154">
            <v>24</v>
          </cell>
          <cell r="J5154">
            <v>18</v>
          </cell>
        </row>
        <row r="5155">
          <cell r="B5155" t="str">
            <v>72AB0168</v>
          </cell>
          <cell r="C5155" t="str">
            <v>PETIT FRUITS BIO - FRUITBIO</v>
          </cell>
          <cell r="D5155" t="str">
            <v>PETIT FRUITS BIO - FRUITBIO</v>
          </cell>
          <cell r="E5155" t="str">
            <v>VACCINIUM CORYMB. BLUE DESSERT® BIO</v>
          </cell>
          <cell r="F5155"/>
          <cell r="G5155" t="str">
            <v xml:space="preserve">Motte Ø 4.1 </v>
          </cell>
          <cell r="H5155">
            <v>72</v>
          </cell>
          <cell r="I5155">
            <v>0</v>
          </cell>
          <cell r="J5155">
            <v>0</v>
          </cell>
        </row>
        <row r="5156">
          <cell r="B5156" t="str">
            <v>60A0154</v>
          </cell>
          <cell r="C5156" t="str">
            <v>PETIT FRUITS - FRUIT</v>
          </cell>
          <cell r="D5156" t="str">
            <v>PETIT FRUITS - FRUIT</v>
          </cell>
          <cell r="E5156" t="str">
            <v>VACCINIUM CORYMB. BLUEROMA</v>
          </cell>
          <cell r="F5156"/>
          <cell r="G5156" t="str">
            <v xml:space="preserve">Motte Ø 4.5 </v>
          </cell>
          <cell r="H5156">
            <v>60</v>
          </cell>
          <cell r="I5156">
            <v>0</v>
          </cell>
          <cell r="J5156">
            <v>0</v>
          </cell>
        </row>
        <row r="5157">
          <cell r="B5157" t="str">
            <v>72A0170</v>
          </cell>
          <cell r="C5157" t="str">
            <v>PETIT FRUITS - FRUIT</v>
          </cell>
          <cell r="D5157" t="str">
            <v>PETIT FRUITS - FRUIT</v>
          </cell>
          <cell r="E5157" t="str">
            <v>VACCINIUM CORYMB. BLUEROMA®</v>
          </cell>
          <cell r="F5157"/>
          <cell r="G5157" t="str">
            <v xml:space="preserve">Motte Ø 4.1 </v>
          </cell>
          <cell r="H5157">
            <v>72</v>
          </cell>
          <cell r="I5157">
            <v>48</v>
          </cell>
          <cell r="J5157">
            <v>27</v>
          </cell>
        </row>
        <row r="5158">
          <cell r="B5158" t="str">
            <v>72AB0170</v>
          </cell>
          <cell r="C5158" t="str">
            <v>PETIT FRUITS BIO - FRUITBIO</v>
          </cell>
          <cell r="D5158" t="str">
            <v>PETIT FRUITS BIO - FRUITBIO</v>
          </cell>
          <cell r="E5158" t="str">
            <v>VACCINIUM CORYMB. BLUEROMA® BIO</v>
          </cell>
          <cell r="F5158"/>
          <cell r="G5158" t="str">
            <v xml:space="preserve">Motte Ø 4.1 </v>
          </cell>
          <cell r="H5158">
            <v>72</v>
          </cell>
          <cell r="I5158">
            <v>0</v>
          </cell>
          <cell r="J5158">
            <v>0</v>
          </cell>
        </row>
        <row r="5159">
          <cell r="B5159" t="str">
            <v>72A0159</v>
          </cell>
          <cell r="C5159" t="str">
            <v>PETIT FRUITS - FRUIT</v>
          </cell>
          <cell r="D5159" t="str">
            <v>PETIT FRUITS - FRUIT</v>
          </cell>
          <cell r="E5159" t="str">
            <v>VACCINIUM CORYMB. BLUES BROTHERS®</v>
          </cell>
          <cell r="F5159"/>
          <cell r="G5159" t="str">
            <v xml:space="preserve">Motte Ø 4.1 </v>
          </cell>
          <cell r="H5159">
            <v>72</v>
          </cell>
          <cell r="I5159">
            <v>0</v>
          </cell>
          <cell r="J5159">
            <v>0</v>
          </cell>
        </row>
        <row r="5160">
          <cell r="B5160" t="str">
            <v>72AB0159</v>
          </cell>
          <cell r="C5160" t="str">
            <v>PETIT FRUITS BIO - FRUITBIO</v>
          </cell>
          <cell r="D5160" t="str">
            <v>PETIT FRUITS BIO - FRUITBIO</v>
          </cell>
          <cell r="E5160" t="str">
            <v>VACCINIUM CORYMB. BLUES BROTHERS® BIO</v>
          </cell>
          <cell r="F5160"/>
          <cell r="G5160" t="str">
            <v xml:space="preserve">Motte Ø 4.1 </v>
          </cell>
          <cell r="H5160">
            <v>72</v>
          </cell>
          <cell r="I5160">
            <v>0</v>
          </cell>
          <cell r="J5160">
            <v>0</v>
          </cell>
        </row>
        <row r="5161">
          <cell r="B5161" t="str">
            <v>60A0144</v>
          </cell>
          <cell r="C5161" t="str">
            <v>PETIT FRUITS - FRUIT</v>
          </cell>
          <cell r="D5161" t="str">
            <v>PETIT FRUITS - FRUIT</v>
          </cell>
          <cell r="E5161" t="str">
            <v>VACCINIUM CORYMB. BRIGITTA BLUE</v>
          </cell>
          <cell r="F5161"/>
          <cell r="G5161" t="str">
            <v xml:space="preserve">Motte Ø 4.5 </v>
          </cell>
          <cell r="H5161">
            <v>60</v>
          </cell>
          <cell r="I5161">
            <v>0</v>
          </cell>
          <cell r="J5161">
            <v>0</v>
          </cell>
        </row>
        <row r="5162">
          <cell r="B5162" t="str">
            <v>72A0171</v>
          </cell>
          <cell r="C5162" t="str">
            <v>PETIT FRUITS - FRUIT</v>
          </cell>
          <cell r="D5162" t="str">
            <v>PETIT FRUITS - FRUIT</v>
          </cell>
          <cell r="E5162" t="str">
            <v>VACCINIUM CORYMB. BRIGITTA BLUE</v>
          </cell>
          <cell r="F5162"/>
          <cell r="G5162" t="str">
            <v xml:space="preserve">Motte Ø 4.1 </v>
          </cell>
          <cell r="H5162">
            <v>72</v>
          </cell>
          <cell r="I5162">
            <v>0</v>
          </cell>
          <cell r="J5162">
            <v>0</v>
          </cell>
        </row>
        <row r="5163">
          <cell r="B5163" t="str">
            <v>72AB0171</v>
          </cell>
          <cell r="C5163" t="str">
            <v>PETIT FRUITS BIO - FRUITBIO</v>
          </cell>
          <cell r="D5163" t="str">
            <v>PETIT FRUITS BIO - FRUITBIO</v>
          </cell>
          <cell r="E5163" t="str">
            <v>VACCINIUM CORYMB. BRIGITTA BLUE BIO</v>
          </cell>
          <cell r="F5163"/>
          <cell r="G5163" t="str">
            <v xml:space="preserve">Motte Ø 4.1 </v>
          </cell>
          <cell r="H5163">
            <v>72</v>
          </cell>
          <cell r="I5163">
            <v>0</v>
          </cell>
          <cell r="J5163">
            <v>0</v>
          </cell>
        </row>
        <row r="5164">
          <cell r="B5164" t="str">
            <v>72A0172</v>
          </cell>
          <cell r="C5164" t="str">
            <v>PETIT FRUITS - FRUIT</v>
          </cell>
          <cell r="D5164" t="str">
            <v>PETIT FRUITS - FRUIT</v>
          </cell>
          <cell r="E5164" t="str">
            <v>VACCINIUM CORYMB. BUDDY BLUE®</v>
          </cell>
          <cell r="F5164"/>
          <cell r="G5164" t="str">
            <v xml:space="preserve">Motte Ø 4.1 </v>
          </cell>
          <cell r="H5164">
            <v>72</v>
          </cell>
          <cell r="I5164">
            <v>0</v>
          </cell>
          <cell r="J5164">
            <v>0</v>
          </cell>
        </row>
        <row r="5165">
          <cell r="B5165" t="str">
            <v>72AB0172</v>
          </cell>
          <cell r="C5165" t="str">
            <v>PETIT FRUITS BIO - FRUITBIO</v>
          </cell>
          <cell r="D5165" t="str">
            <v>PETIT FRUITS BIO - FRUITBIO</v>
          </cell>
          <cell r="E5165" t="str">
            <v>VACCINIUM CORYMB. BUDDY BLUE® BIO</v>
          </cell>
          <cell r="F5165"/>
          <cell r="G5165" t="str">
            <v xml:space="preserve">Motte Ø 4.1 </v>
          </cell>
          <cell r="H5165">
            <v>72</v>
          </cell>
          <cell r="I5165">
            <v>0</v>
          </cell>
          <cell r="J5165">
            <v>0</v>
          </cell>
        </row>
        <row r="5166">
          <cell r="B5166" t="str">
            <v>72A0160</v>
          </cell>
          <cell r="C5166" t="str">
            <v>PETIT FRUITS - FRUIT</v>
          </cell>
          <cell r="D5166" t="str">
            <v>PETIT FRUITS - FRUIT</v>
          </cell>
          <cell r="E5166" t="str">
            <v>VACCINIUM CORYMB. CARBERNET SPLASH®</v>
          </cell>
          <cell r="F5166"/>
          <cell r="G5166" t="str">
            <v xml:space="preserve">Motte Ø 4.1 </v>
          </cell>
          <cell r="H5166">
            <v>72</v>
          </cell>
          <cell r="I5166">
            <v>0</v>
          </cell>
          <cell r="J5166">
            <v>0</v>
          </cell>
        </row>
        <row r="5167">
          <cell r="B5167" t="str">
            <v>72AB0160</v>
          </cell>
          <cell r="C5167" t="str">
            <v>PETIT FRUITS BIO - FRUITBIO</v>
          </cell>
          <cell r="D5167" t="str">
            <v>PETIT FRUITS BIO - FRUITBIO</v>
          </cell>
          <cell r="E5167" t="str">
            <v>VACCINIUM CORYMB. CARBERNET SPLASH® BIO</v>
          </cell>
          <cell r="F5167"/>
          <cell r="G5167" t="str">
            <v xml:space="preserve">Motte Ø 4.1 </v>
          </cell>
          <cell r="H5167">
            <v>72</v>
          </cell>
          <cell r="I5167">
            <v>0</v>
          </cell>
          <cell r="J5167">
            <v>0</v>
          </cell>
        </row>
        <row r="5168">
          <cell r="B5168" t="str">
            <v>60A0145</v>
          </cell>
          <cell r="C5168" t="str">
            <v>PETIT FRUITS - FRUIT</v>
          </cell>
          <cell r="D5168" t="str">
            <v>PETIT FRUITS - FRUIT</v>
          </cell>
          <cell r="E5168" t="str">
            <v>VACCINIUM CORYMB. DUKE</v>
          </cell>
          <cell r="F5168"/>
          <cell r="G5168" t="str">
            <v xml:space="preserve">Motte Ø 4.5 </v>
          </cell>
          <cell r="H5168">
            <v>60</v>
          </cell>
          <cell r="I5168">
            <v>0</v>
          </cell>
          <cell r="J5168">
            <v>0</v>
          </cell>
        </row>
        <row r="5169">
          <cell r="B5169" t="str">
            <v>72A0161</v>
          </cell>
          <cell r="C5169" t="str">
            <v>PETIT FRUITS - FRUIT</v>
          </cell>
          <cell r="D5169" t="str">
            <v>PETIT FRUITS - FRUIT</v>
          </cell>
          <cell r="E5169" t="str">
            <v>VACCINIUM CORYMB. DUKE</v>
          </cell>
          <cell r="F5169"/>
          <cell r="G5169" t="str">
            <v xml:space="preserve">Motte Ø 4.1 </v>
          </cell>
          <cell r="H5169">
            <v>72</v>
          </cell>
          <cell r="I5169">
            <v>0</v>
          </cell>
          <cell r="J5169">
            <v>0</v>
          </cell>
        </row>
        <row r="5170">
          <cell r="B5170" t="str">
            <v>72AB0161</v>
          </cell>
          <cell r="C5170" t="str">
            <v>PETIT FRUITS BIO - FRUITBIO</v>
          </cell>
          <cell r="D5170" t="str">
            <v>PETIT FRUITS BIO - FRUITBIO</v>
          </cell>
          <cell r="E5170" t="str">
            <v>VACCINIUM CORYMB. DUKE BIO</v>
          </cell>
          <cell r="F5170"/>
          <cell r="G5170" t="str">
            <v xml:space="preserve">Motte Ø 4.1 </v>
          </cell>
          <cell r="H5170">
            <v>72</v>
          </cell>
          <cell r="I5170">
            <v>0</v>
          </cell>
          <cell r="J5170">
            <v>0</v>
          </cell>
        </row>
        <row r="5171">
          <cell r="B5171" t="str">
            <v>72A0162</v>
          </cell>
          <cell r="C5171" t="str">
            <v>PETIT FRUITS - FRUIT</v>
          </cell>
          <cell r="D5171" t="str">
            <v>PETIT FRUITS - FRUIT</v>
          </cell>
          <cell r="E5171" t="str">
            <v>VACCINIUM CORYMB. EMIL</v>
          </cell>
          <cell r="F5171"/>
          <cell r="G5171" t="str">
            <v xml:space="preserve">Motte Ø 4.1 </v>
          </cell>
          <cell r="H5171">
            <v>72</v>
          </cell>
          <cell r="I5171">
            <v>0</v>
          </cell>
          <cell r="J5171">
            <v>0</v>
          </cell>
        </row>
        <row r="5172">
          <cell r="B5172" t="str">
            <v>72AB0162</v>
          </cell>
          <cell r="C5172" t="str">
            <v>PETIT FRUITS BIO - FRUITBIO</v>
          </cell>
          <cell r="D5172" t="str">
            <v>PETIT FRUITS BIO - FRUITBIO</v>
          </cell>
          <cell r="E5172" t="str">
            <v>VACCINIUM CORYMB. EMIL BIO</v>
          </cell>
          <cell r="F5172"/>
          <cell r="G5172" t="str">
            <v xml:space="preserve">Motte Ø 4.1 </v>
          </cell>
          <cell r="H5172">
            <v>72</v>
          </cell>
          <cell r="I5172">
            <v>0</v>
          </cell>
          <cell r="J5172">
            <v>0</v>
          </cell>
        </row>
        <row r="5173">
          <cell r="B5173" t="str">
            <v>72A0163</v>
          </cell>
          <cell r="C5173" t="str">
            <v>PETIT FRUITS - FRUIT</v>
          </cell>
          <cell r="D5173" t="str">
            <v>PETIT FRUITS - FRUIT</v>
          </cell>
          <cell r="E5173" t="str">
            <v>VACCINIUM CORYMB. FLAMINGO</v>
          </cell>
          <cell r="F5173"/>
          <cell r="G5173" t="str">
            <v xml:space="preserve">Motte Ø 4.1 </v>
          </cell>
          <cell r="H5173">
            <v>72</v>
          </cell>
          <cell r="I5173">
            <v>0</v>
          </cell>
          <cell r="J5173">
            <v>0</v>
          </cell>
        </row>
        <row r="5174">
          <cell r="B5174" t="str">
            <v>72AB0163</v>
          </cell>
          <cell r="C5174" t="str">
            <v>PETIT FRUITS BIO - FRUITBIO</v>
          </cell>
          <cell r="D5174" t="str">
            <v>PETIT FRUITS BIO - FRUITBIO</v>
          </cell>
          <cell r="E5174" t="str">
            <v>VACCINIUM CORYMB. FLAMINGO BIO</v>
          </cell>
          <cell r="F5174"/>
          <cell r="G5174" t="str">
            <v xml:space="preserve">Motte Ø 4.1 </v>
          </cell>
          <cell r="H5174">
            <v>72</v>
          </cell>
          <cell r="I5174">
            <v>0</v>
          </cell>
          <cell r="J5174">
            <v>0</v>
          </cell>
        </row>
        <row r="5175">
          <cell r="B5175" t="str">
            <v>72A0166</v>
          </cell>
          <cell r="C5175" t="str">
            <v>PETIT FRUITS - FRUIT</v>
          </cell>
          <cell r="D5175" t="str">
            <v>PETIT FRUITS - FRUIT</v>
          </cell>
          <cell r="E5175" t="str">
            <v>VACCINIUM CORYMB. HELLO AGAIN®</v>
          </cell>
          <cell r="F5175"/>
          <cell r="G5175" t="str">
            <v xml:space="preserve">Motte Ø 4.1 </v>
          </cell>
          <cell r="H5175">
            <v>72</v>
          </cell>
          <cell r="I5175">
            <v>0</v>
          </cell>
          <cell r="J5175">
            <v>0</v>
          </cell>
        </row>
        <row r="5176">
          <cell r="B5176" t="str">
            <v>72AB0166</v>
          </cell>
          <cell r="C5176" t="str">
            <v>PETIT FRUITS BIO - FRUITBIO</v>
          </cell>
          <cell r="D5176" t="str">
            <v>PETIT FRUITS BIO - FRUITBIO</v>
          </cell>
          <cell r="E5176" t="str">
            <v>VACCINIUM CORYMB. HELLO AGAIN® BIO</v>
          </cell>
          <cell r="F5176"/>
          <cell r="G5176" t="str">
            <v xml:space="preserve">Motte Ø 4.1 </v>
          </cell>
          <cell r="H5176">
            <v>72</v>
          </cell>
          <cell r="I5176">
            <v>0</v>
          </cell>
          <cell r="J5176">
            <v>0</v>
          </cell>
        </row>
        <row r="5177">
          <cell r="B5177" t="str">
            <v>72A0173</v>
          </cell>
          <cell r="C5177" t="str">
            <v>PETIT FRUITS - FRUIT</v>
          </cell>
          <cell r="D5177" t="str">
            <v>PETIT FRUITS - FRUIT</v>
          </cell>
          <cell r="E5177" t="str">
            <v>VACCINIUM CORYMB. HORTBLUE PETITE®</v>
          </cell>
          <cell r="F5177"/>
          <cell r="G5177" t="str">
            <v xml:space="preserve">Motte Ø 4.1 </v>
          </cell>
          <cell r="H5177">
            <v>72</v>
          </cell>
          <cell r="I5177">
            <v>0</v>
          </cell>
          <cell r="J5177">
            <v>0</v>
          </cell>
        </row>
        <row r="5178">
          <cell r="B5178" t="str">
            <v>72AB0173</v>
          </cell>
          <cell r="C5178" t="str">
            <v>PETIT FRUITS BIO - FRUITBIO</v>
          </cell>
          <cell r="D5178" t="str">
            <v>PETIT FRUITS BIO - FRUITBIO</v>
          </cell>
          <cell r="E5178" t="str">
            <v>VACCINIUM CORYMB. HORTBLUE PETITE® BIO</v>
          </cell>
          <cell r="F5178"/>
          <cell r="G5178" t="str">
            <v xml:space="preserve">Motte Ø 4.1 </v>
          </cell>
          <cell r="H5178">
            <v>72</v>
          </cell>
          <cell r="I5178">
            <v>0</v>
          </cell>
          <cell r="J5178">
            <v>0</v>
          </cell>
        </row>
        <row r="5179">
          <cell r="B5179" t="str">
            <v>60A0114</v>
          </cell>
          <cell r="C5179" t="str">
            <v>PETIT FRUITS - FRUIT</v>
          </cell>
          <cell r="D5179" t="str">
            <v>PETIT FRUITS - FRUIT</v>
          </cell>
          <cell r="E5179" t="str">
            <v>VACCINIUM CORYMB. LITTLE BLUE WONDER®</v>
          </cell>
          <cell r="F5179"/>
          <cell r="G5179" t="str">
            <v xml:space="preserve">Motte Ø 4.5 </v>
          </cell>
          <cell r="H5179">
            <v>60</v>
          </cell>
          <cell r="I5179">
            <v>4</v>
          </cell>
          <cell r="J5179">
            <v>3</v>
          </cell>
        </row>
        <row r="5180">
          <cell r="B5180" t="str">
            <v>72A0174</v>
          </cell>
          <cell r="C5180" t="str">
            <v>PETIT FRUITS - FRUIT</v>
          </cell>
          <cell r="D5180" t="str">
            <v>PETIT FRUITS - FRUIT</v>
          </cell>
          <cell r="E5180" t="str">
            <v>VACCINIUM CORYMB. LITTLE BLUE WONDER®</v>
          </cell>
          <cell r="F5180"/>
          <cell r="G5180" t="str">
            <v xml:space="preserve">Motte Ø 4.1 </v>
          </cell>
          <cell r="H5180">
            <v>72</v>
          </cell>
          <cell r="I5180">
            <v>20</v>
          </cell>
          <cell r="J5180">
            <v>16</v>
          </cell>
        </row>
        <row r="5181">
          <cell r="B5181" t="str">
            <v>72AB0174</v>
          </cell>
          <cell r="C5181" t="str">
            <v>PETIT FRUITS BIO - FRUITBIO</v>
          </cell>
          <cell r="D5181" t="str">
            <v>PETIT FRUITS BIO - FRUITBIO</v>
          </cell>
          <cell r="E5181" t="str">
            <v>VACCINIUM CORYMB. LITTLE BLUE WONDER®BIO</v>
          </cell>
          <cell r="F5181"/>
          <cell r="G5181" t="str">
            <v xml:space="preserve">Motte Ø 4.1 </v>
          </cell>
          <cell r="H5181">
            <v>72</v>
          </cell>
          <cell r="I5181">
            <v>0</v>
          </cell>
          <cell r="J5181">
            <v>0</v>
          </cell>
        </row>
        <row r="5182">
          <cell r="B5182" t="str">
            <v>18A071B</v>
          </cell>
          <cell r="C5182" t="str">
            <v>PETIT FRUITS - FRUIT</v>
          </cell>
          <cell r="D5182" t="str">
            <v>PETIT FRUITS - FRUIT</v>
          </cell>
          <cell r="E5182" t="str">
            <v>VACCINIUM CORYMB. PATRIOT</v>
          </cell>
          <cell r="F5182"/>
          <cell r="G5182" t="str">
            <v xml:space="preserve">Motte Ø 9 </v>
          </cell>
          <cell r="H5182">
            <v>18</v>
          </cell>
          <cell r="I5182">
            <v>0</v>
          </cell>
          <cell r="J5182">
            <v>0</v>
          </cell>
        </row>
        <row r="5183">
          <cell r="B5183" t="str">
            <v>60A053</v>
          </cell>
          <cell r="C5183" t="str">
            <v>PETIT FRUITS - FRUIT</v>
          </cell>
          <cell r="D5183" t="str">
            <v>PETIT FRUITS - FRUIT</v>
          </cell>
          <cell r="E5183" t="str">
            <v>VACCINIUM CORYMB. PATRIOT</v>
          </cell>
          <cell r="F5183"/>
          <cell r="G5183" t="str">
            <v xml:space="preserve">Motte Ø 4.5 </v>
          </cell>
          <cell r="H5183">
            <v>60</v>
          </cell>
          <cell r="I5183">
            <v>8</v>
          </cell>
          <cell r="J5183">
            <v>0</v>
          </cell>
        </row>
        <row r="5184">
          <cell r="B5184" t="str">
            <v>72A0175</v>
          </cell>
          <cell r="C5184" t="str">
            <v>PETIT FRUITS - FRUIT</v>
          </cell>
          <cell r="D5184" t="str">
            <v>PETIT FRUITS - FRUIT</v>
          </cell>
          <cell r="E5184" t="str">
            <v>VACCINIUM CORYMB. PATRIOT</v>
          </cell>
          <cell r="F5184"/>
          <cell r="G5184" t="str">
            <v xml:space="preserve">Motte Ø 4.1 </v>
          </cell>
          <cell r="H5184">
            <v>72</v>
          </cell>
          <cell r="I5184">
            <v>43</v>
          </cell>
          <cell r="J5184">
            <v>25</v>
          </cell>
        </row>
        <row r="5185">
          <cell r="B5185" t="str">
            <v>72AB0175</v>
          </cell>
          <cell r="C5185" t="str">
            <v>PETIT FRUITS BIO - FRUITBIO</v>
          </cell>
          <cell r="D5185" t="str">
            <v>PETIT FRUITS BIO - FRUITBIO</v>
          </cell>
          <cell r="E5185" t="str">
            <v>VACCINIUM CORYMB. PATRIOT BIO</v>
          </cell>
          <cell r="F5185"/>
          <cell r="G5185" t="str">
            <v xml:space="preserve">Motte Ø 4.1 </v>
          </cell>
          <cell r="H5185">
            <v>72</v>
          </cell>
          <cell r="I5185">
            <v>1</v>
          </cell>
          <cell r="J5185">
            <v>0</v>
          </cell>
        </row>
        <row r="5186">
          <cell r="B5186" t="str">
            <v>72A0164</v>
          </cell>
          <cell r="C5186" t="str">
            <v>PETIT FRUITS - FRUIT</v>
          </cell>
          <cell r="D5186" t="str">
            <v>PETIT FRUITS - FRUIT</v>
          </cell>
          <cell r="E5186" t="str">
            <v>VACCINIUM CORYMB. PINK BONBONS®</v>
          </cell>
          <cell r="F5186"/>
          <cell r="G5186" t="str">
            <v xml:space="preserve">Motte Ø 4.1 </v>
          </cell>
          <cell r="H5186">
            <v>72</v>
          </cell>
          <cell r="I5186">
            <v>0</v>
          </cell>
          <cell r="J5186">
            <v>0</v>
          </cell>
        </row>
        <row r="5187">
          <cell r="B5187" t="str">
            <v>72AB0164</v>
          </cell>
          <cell r="C5187" t="str">
            <v>PETIT FRUITS BIO - FRUITBIO</v>
          </cell>
          <cell r="D5187" t="str">
            <v>PETIT FRUITS BIO - FRUITBIO</v>
          </cell>
          <cell r="E5187" t="str">
            <v>VACCINIUM CORYMB. PINK BONBONS®  BIO</v>
          </cell>
          <cell r="F5187"/>
          <cell r="G5187" t="str">
            <v xml:space="preserve">Motte Ø 4.1 </v>
          </cell>
          <cell r="H5187">
            <v>72</v>
          </cell>
          <cell r="I5187">
            <v>0</v>
          </cell>
          <cell r="J5187">
            <v>0</v>
          </cell>
        </row>
        <row r="5188">
          <cell r="B5188" t="str">
            <v>60A059</v>
          </cell>
          <cell r="C5188" t="str">
            <v>PETIT FRUITS - FRUIT</v>
          </cell>
          <cell r="D5188" t="str">
            <v>PETIT FRUITS - FRUIT</v>
          </cell>
          <cell r="E5188" t="str">
            <v>VACCINIUM CORYMB. PINK LEMONADE®</v>
          </cell>
          <cell r="F5188"/>
          <cell r="G5188" t="str">
            <v xml:space="preserve">Motte Ø 4.5 </v>
          </cell>
          <cell r="H5188">
            <v>60</v>
          </cell>
          <cell r="I5188">
            <v>8</v>
          </cell>
          <cell r="J5188">
            <v>7</v>
          </cell>
        </row>
        <row r="5189">
          <cell r="B5189" t="str">
            <v>72A0176</v>
          </cell>
          <cell r="C5189" t="str">
            <v>PETIT FRUITS - FRUIT</v>
          </cell>
          <cell r="D5189" t="str">
            <v>PETIT FRUITS - FRUIT</v>
          </cell>
          <cell r="E5189" t="str">
            <v>VACCINIUM CORYMB. PINK LEMONADE®</v>
          </cell>
          <cell r="F5189"/>
          <cell r="G5189" t="str">
            <v xml:space="preserve">Motte Ø 4.1 </v>
          </cell>
          <cell r="H5189">
            <v>72</v>
          </cell>
          <cell r="I5189">
            <v>15</v>
          </cell>
          <cell r="J5189">
            <v>7</v>
          </cell>
        </row>
        <row r="5190">
          <cell r="B5190" t="str">
            <v>72AB0176</v>
          </cell>
          <cell r="C5190" t="str">
            <v>PETIT FRUITS BIO - FRUITBIO</v>
          </cell>
          <cell r="D5190" t="str">
            <v>PETIT FRUITS BIO - FRUITBIO</v>
          </cell>
          <cell r="E5190" t="str">
            <v>VACCINIUM CORYMB. PINK LEMONADE® BIO</v>
          </cell>
          <cell r="F5190"/>
          <cell r="G5190" t="str">
            <v xml:space="preserve">Motte Ø 4.1 </v>
          </cell>
          <cell r="H5190">
            <v>72</v>
          </cell>
          <cell r="I5190">
            <v>1</v>
          </cell>
          <cell r="J5190">
            <v>0</v>
          </cell>
        </row>
        <row r="5191">
          <cell r="B5191" t="str">
            <v>72A0177</v>
          </cell>
          <cell r="C5191" t="str">
            <v>PETIT FRUITS - FRUIT</v>
          </cell>
          <cell r="D5191" t="str">
            <v>PETIT FRUITS - FRUIT</v>
          </cell>
          <cell r="E5191" t="str">
            <v>VACCINIUM CORYMB. REKA</v>
          </cell>
          <cell r="F5191"/>
          <cell r="G5191" t="str">
            <v xml:space="preserve">Motte Ø 4.1 </v>
          </cell>
          <cell r="H5191">
            <v>72</v>
          </cell>
          <cell r="I5191">
            <v>0</v>
          </cell>
          <cell r="J5191">
            <v>0</v>
          </cell>
        </row>
        <row r="5192">
          <cell r="B5192" t="str">
            <v>72AB0177</v>
          </cell>
          <cell r="C5192" t="str">
            <v>PETIT FRUITS BIO - FRUITBIO</v>
          </cell>
          <cell r="D5192" t="str">
            <v>PETIT FRUITS BIO - FRUITBIO</v>
          </cell>
          <cell r="E5192" t="str">
            <v>VACCINIUM CORYMB. REKA BIO</v>
          </cell>
          <cell r="F5192"/>
          <cell r="G5192" t="str">
            <v xml:space="preserve">Motte Ø 4.1 </v>
          </cell>
          <cell r="H5192">
            <v>72</v>
          </cell>
          <cell r="I5192">
            <v>0</v>
          </cell>
          <cell r="J5192">
            <v>0</v>
          </cell>
        </row>
        <row r="5193">
          <cell r="B5193" t="str">
            <v>60A058</v>
          </cell>
          <cell r="C5193" t="str">
            <v>PETIT FRUITS - FRUIT</v>
          </cell>
          <cell r="D5193" t="str">
            <v>PETIT FRUITS - FRUIT</v>
          </cell>
          <cell r="E5193" t="str">
            <v>VACCINIUM CORYMB. REKA®</v>
          </cell>
          <cell r="F5193"/>
          <cell r="G5193" t="str">
            <v xml:space="preserve">Motte Ø 4.5 </v>
          </cell>
          <cell r="H5193">
            <v>60</v>
          </cell>
          <cell r="I5193">
            <v>0</v>
          </cell>
          <cell r="J5193">
            <v>0</v>
          </cell>
        </row>
        <row r="5194">
          <cell r="B5194" t="str">
            <v>72A0178</v>
          </cell>
          <cell r="C5194" t="str">
            <v>PETIT FRUITS - FRUIT</v>
          </cell>
          <cell r="D5194" t="str">
            <v>PETIT FRUITS - FRUIT</v>
          </cell>
          <cell r="E5194" t="str">
            <v>VACCINIUM CORYMB. SUNSHINE BLUE</v>
          </cell>
          <cell r="F5194"/>
          <cell r="G5194" t="str">
            <v xml:space="preserve">Motte Ø 4.1 </v>
          </cell>
          <cell r="H5194">
            <v>72</v>
          </cell>
          <cell r="I5194">
            <v>0</v>
          </cell>
          <cell r="J5194">
            <v>0</v>
          </cell>
        </row>
        <row r="5195">
          <cell r="B5195" t="str">
            <v>72AB0178</v>
          </cell>
          <cell r="C5195" t="str">
            <v>PETIT FRUITS BIO - FRUITBIO</v>
          </cell>
          <cell r="D5195" t="str">
            <v>PETIT FRUITS BIO - FRUITBIO</v>
          </cell>
          <cell r="E5195" t="str">
            <v>VACCINIUM CORYMB. SUNSHINE BLUE BIO</v>
          </cell>
          <cell r="F5195"/>
          <cell r="G5195" t="str">
            <v xml:space="preserve">Motte Ø 4.1 </v>
          </cell>
          <cell r="H5195">
            <v>72</v>
          </cell>
          <cell r="I5195">
            <v>0</v>
          </cell>
          <cell r="J5195">
            <v>0</v>
          </cell>
        </row>
        <row r="5196">
          <cell r="B5196" t="str">
            <v>72A0165</v>
          </cell>
          <cell r="C5196" t="str">
            <v>PETIT FRUITS - FRUIT</v>
          </cell>
          <cell r="D5196" t="str">
            <v>PETIT FRUITS - FRUIT</v>
          </cell>
          <cell r="E5196" t="str">
            <v>VACCINIUM CORYMB. YELLO!BELLOBLUE®</v>
          </cell>
          <cell r="F5196"/>
          <cell r="G5196" t="str">
            <v xml:space="preserve">Motte Ø 4.1 </v>
          </cell>
          <cell r="H5196">
            <v>72</v>
          </cell>
          <cell r="I5196">
            <v>0</v>
          </cell>
          <cell r="J5196">
            <v>0</v>
          </cell>
        </row>
        <row r="5197">
          <cell r="B5197" t="str">
            <v>72AB0165</v>
          </cell>
          <cell r="C5197" t="str">
            <v>PETIT FRUITS BIO - FRUITBIO</v>
          </cell>
          <cell r="D5197" t="str">
            <v>PETIT FRUITS BIO - FRUITBIO</v>
          </cell>
          <cell r="E5197" t="str">
            <v>VACCINIUM CORYMB. YELLO!BELLOBLUE® BIO</v>
          </cell>
          <cell r="F5197"/>
          <cell r="G5197" t="str">
            <v xml:space="preserve">Motte Ø 4.1 </v>
          </cell>
          <cell r="H5197">
            <v>72</v>
          </cell>
          <cell r="I5197">
            <v>0</v>
          </cell>
          <cell r="J5197">
            <v>0</v>
          </cell>
        </row>
        <row r="5198">
          <cell r="B5198" t="str">
            <v>BC8412B</v>
          </cell>
          <cell r="C5198" t="str">
            <v>PETIT FRUITS - FRUIT</v>
          </cell>
          <cell r="D5198" t="str">
            <v>PETIT FRUITS - FRUIT</v>
          </cell>
          <cell r="E5198" t="str">
            <v>VACCINIUM CORYMBOSUM BLUE CROP BC1L</v>
          </cell>
          <cell r="F5198"/>
          <cell r="G5198" t="str">
            <v xml:space="preserve">Pot 1 Litre </v>
          </cell>
          <cell r="H5198">
            <v>10</v>
          </cell>
          <cell r="I5198">
            <v>80</v>
          </cell>
          <cell r="J5198">
            <v>0</v>
          </cell>
        </row>
        <row r="5199">
          <cell r="B5199" t="str">
            <v>BP28018</v>
          </cell>
          <cell r="C5199" t="str">
            <v>PETIT FRUITS - FRUIT</v>
          </cell>
          <cell r="D5199" t="str">
            <v>PETIT FRUITS - FRUIT</v>
          </cell>
          <cell r="E5199" t="str">
            <v>VACCINIUM CORYMBOSUM BLUE CROP BP9</v>
          </cell>
          <cell r="F5199"/>
          <cell r="G5199" t="str">
            <v xml:space="preserve">Motte Ø 9 </v>
          </cell>
          <cell r="H5199">
            <v>18</v>
          </cell>
          <cell r="I5199">
            <v>247</v>
          </cell>
          <cell r="J5199">
            <v>15</v>
          </cell>
        </row>
        <row r="5200">
          <cell r="B5200" t="str">
            <v>BP28795</v>
          </cell>
          <cell r="C5200" t="str">
            <v>PETIT FRUITS - FRUIT</v>
          </cell>
          <cell r="D5200" t="str">
            <v>PETIT FRUITS - FRUIT</v>
          </cell>
          <cell r="E5200" t="str">
            <v>VACCINIUM CORYMBOSUM BLUE DESSERT BP9</v>
          </cell>
          <cell r="F5200"/>
          <cell r="G5200" t="str">
            <v xml:space="preserve">Motte Ø 9 </v>
          </cell>
          <cell r="H5200">
            <v>18</v>
          </cell>
          <cell r="I5200">
            <v>90</v>
          </cell>
          <cell r="J5200">
            <v>83</v>
          </cell>
        </row>
        <row r="5201">
          <cell r="B5201" t="str">
            <v>BP28016</v>
          </cell>
          <cell r="C5201" t="str">
            <v>PETIT FRUITS - FRUIT</v>
          </cell>
          <cell r="D5201" t="str">
            <v>PETIT FRUITS - FRUIT</v>
          </cell>
          <cell r="E5201" t="str">
            <v>VACCINIUM CORYMBOSUM BLUE PEARL BP9</v>
          </cell>
          <cell r="F5201"/>
          <cell r="G5201" t="str">
            <v xml:space="preserve">Motte Ø 9 </v>
          </cell>
          <cell r="H5201">
            <v>18</v>
          </cell>
          <cell r="I5201">
            <v>117</v>
          </cell>
          <cell r="J5201">
            <v>86</v>
          </cell>
        </row>
        <row r="5202">
          <cell r="B5202" t="str">
            <v>BP28796</v>
          </cell>
          <cell r="C5202" t="str">
            <v>PETIT FRUITS - FRUIT</v>
          </cell>
          <cell r="D5202" t="str">
            <v>PETIT FRUITS - FRUIT</v>
          </cell>
          <cell r="E5202" t="str">
            <v>VACCINIUM CORYMBOSUM BLUEROMA BP9</v>
          </cell>
          <cell r="F5202"/>
          <cell r="G5202" t="str">
            <v xml:space="preserve">Motte Ø 9 </v>
          </cell>
          <cell r="H5202">
            <v>18</v>
          </cell>
          <cell r="I5202">
            <v>83</v>
          </cell>
          <cell r="J5202">
            <v>38</v>
          </cell>
        </row>
        <row r="5203">
          <cell r="B5203" t="str">
            <v>BC25232B</v>
          </cell>
          <cell r="C5203" t="str">
            <v>PETIT FRUITS - FRUIT</v>
          </cell>
          <cell r="D5203" t="str">
            <v>PETIT FRUITS - FRUIT</v>
          </cell>
          <cell r="E5203" t="str">
            <v>VACCINIUM CORYMBOSUM DARROW BC1L</v>
          </cell>
          <cell r="F5203"/>
          <cell r="G5203" t="str">
            <v xml:space="preserve">Pot 1 Litre </v>
          </cell>
          <cell r="H5203">
            <v>10</v>
          </cell>
          <cell r="I5203">
            <v>37</v>
          </cell>
          <cell r="J5203">
            <v>0</v>
          </cell>
        </row>
        <row r="5204">
          <cell r="B5204" t="str">
            <v>BP28020</v>
          </cell>
          <cell r="C5204" t="str">
            <v>PETIT FRUITS - FRUIT</v>
          </cell>
          <cell r="D5204" t="str">
            <v>PETIT FRUITS - FRUIT</v>
          </cell>
          <cell r="E5204" t="str">
            <v>VACCINIUM CORYMBOSUM DARROW BP9</v>
          </cell>
          <cell r="F5204"/>
          <cell r="G5204" t="str">
            <v xml:space="preserve">Motte Ø 9 </v>
          </cell>
          <cell r="H5204">
            <v>18</v>
          </cell>
          <cell r="I5204">
            <v>30</v>
          </cell>
          <cell r="J5204">
            <v>5</v>
          </cell>
        </row>
        <row r="5205">
          <cell r="B5205" t="str">
            <v>BP28021</v>
          </cell>
          <cell r="C5205" t="str">
            <v>PETIT FRUITS - FRUIT</v>
          </cell>
          <cell r="D5205" t="str">
            <v>PETIT FRUITS - FRUIT</v>
          </cell>
          <cell r="E5205" t="str">
            <v>VACCINIUM CORYMBOSUM JERSEY BP9</v>
          </cell>
          <cell r="F5205"/>
          <cell r="G5205" t="str">
            <v xml:space="preserve">Motte Ø 9 </v>
          </cell>
          <cell r="H5205">
            <v>18</v>
          </cell>
          <cell r="I5205">
            <v>89</v>
          </cell>
          <cell r="J5205">
            <v>46</v>
          </cell>
        </row>
        <row r="5206">
          <cell r="B5206" t="str">
            <v>BC8416B</v>
          </cell>
          <cell r="C5206" t="str">
            <v>PETIT FRUITS - FRUIT</v>
          </cell>
          <cell r="D5206" t="str">
            <v>PETIT FRUITS - FRUIT</v>
          </cell>
          <cell r="E5206" t="str">
            <v>VACCINIUM CORYMBOSUM PATRIOT BC1L</v>
          </cell>
          <cell r="F5206"/>
          <cell r="G5206" t="str">
            <v xml:space="preserve">Pot 1 Litre </v>
          </cell>
          <cell r="H5206">
            <v>10</v>
          </cell>
          <cell r="I5206">
            <v>80</v>
          </cell>
          <cell r="J5206">
            <v>10</v>
          </cell>
        </row>
        <row r="5207">
          <cell r="B5207" t="str">
            <v>BP28023</v>
          </cell>
          <cell r="C5207" t="str">
            <v>PETIT FRUITS - FRUIT</v>
          </cell>
          <cell r="D5207" t="str">
            <v>PETIT FRUITS - FRUIT</v>
          </cell>
          <cell r="E5207" t="str">
            <v>VACCINIUM CORYMBOSUM PATRIOT BP9</v>
          </cell>
          <cell r="F5207"/>
          <cell r="G5207" t="str">
            <v xml:space="preserve">Motte Ø 9 </v>
          </cell>
          <cell r="H5207">
            <v>18</v>
          </cell>
          <cell r="I5207">
            <v>338</v>
          </cell>
          <cell r="J5207">
            <v>193</v>
          </cell>
        </row>
        <row r="5208">
          <cell r="B5208" t="str">
            <v>BP28025</v>
          </cell>
          <cell r="C5208" t="str">
            <v>PETIT FRUITS - FRUIT</v>
          </cell>
          <cell r="D5208" t="str">
            <v>PETIT FRUITS - FRUIT</v>
          </cell>
          <cell r="E5208" t="str">
            <v>VACCINIUM CORYMBOSUM PINK LEMONADE®BP9</v>
          </cell>
          <cell r="F5208"/>
          <cell r="G5208" t="str">
            <v xml:space="preserve">Motte Ø 9 </v>
          </cell>
          <cell r="H5208">
            <v>18</v>
          </cell>
          <cell r="I5208">
            <v>170</v>
          </cell>
          <cell r="J5208">
            <v>67</v>
          </cell>
        </row>
        <row r="5209">
          <cell r="B5209" t="str">
            <v>60A0158</v>
          </cell>
          <cell r="C5209" t="str">
            <v>PETIT FRUITS - FRUIT</v>
          </cell>
          <cell r="D5209" t="str">
            <v>PETIT FRUITS - FRUIT</v>
          </cell>
          <cell r="E5209" t="str">
            <v>VACCINIUM MACRO. STEVEN</v>
          </cell>
          <cell r="F5209"/>
          <cell r="G5209" t="str">
            <v xml:space="preserve">Motte Ø 4.5 </v>
          </cell>
          <cell r="H5209">
            <v>60</v>
          </cell>
          <cell r="I5209">
            <v>1</v>
          </cell>
          <cell r="J5209">
            <v>0</v>
          </cell>
        </row>
        <row r="5210">
          <cell r="B5210" t="str">
            <v>72A0179</v>
          </cell>
          <cell r="C5210" t="str">
            <v>PETIT FRUITS - FRUIT</v>
          </cell>
          <cell r="D5210" t="str">
            <v>PETIT FRUITS - FRUIT</v>
          </cell>
          <cell r="E5210" t="str">
            <v>VACCINIUM MACRO. STEVENS</v>
          </cell>
          <cell r="F5210"/>
          <cell r="G5210" t="str">
            <v xml:space="preserve">Motte Ø 4.1 </v>
          </cell>
          <cell r="H5210">
            <v>72</v>
          </cell>
          <cell r="I5210">
            <v>14</v>
          </cell>
          <cell r="J5210">
            <v>7</v>
          </cell>
        </row>
        <row r="5211">
          <cell r="B5211" t="str">
            <v>72AB0179</v>
          </cell>
          <cell r="C5211" t="str">
            <v>PETIT FRUITS BIO - FRUITBIO</v>
          </cell>
          <cell r="D5211" t="str">
            <v>PETIT FRUITS BIO - FRUITBIO</v>
          </cell>
          <cell r="E5211" t="str">
            <v>VACCINIUM MACRO. STEVENS BIO</v>
          </cell>
          <cell r="F5211"/>
          <cell r="G5211" t="str">
            <v xml:space="preserve">Motte Ø 4.1 </v>
          </cell>
          <cell r="H5211">
            <v>72</v>
          </cell>
          <cell r="I5211">
            <v>0</v>
          </cell>
          <cell r="J5211">
            <v>0</v>
          </cell>
        </row>
        <row r="5212">
          <cell r="B5212" t="str">
            <v>BP28186</v>
          </cell>
          <cell r="C5212" t="str">
            <v>PETIT FRUITS - FRUIT</v>
          </cell>
          <cell r="D5212" t="str">
            <v>PETIT FRUITS - FRUIT</v>
          </cell>
          <cell r="E5212" t="str">
            <v>VACCINIUM MACROCARPON STEVENS BP8</v>
          </cell>
          <cell r="F5212"/>
          <cell r="G5212" t="str">
            <v xml:space="preserve">Motte Ø 8 </v>
          </cell>
          <cell r="H5212">
            <v>28</v>
          </cell>
          <cell r="I5212">
            <v>0</v>
          </cell>
          <cell r="J5212">
            <v>0</v>
          </cell>
        </row>
        <row r="5213">
          <cell r="B5213" t="str">
            <v>BP28478</v>
          </cell>
          <cell r="C5213" t="str">
            <v>PETIT FRUITS - FRUIT</v>
          </cell>
          <cell r="D5213" t="str">
            <v>PETIT FRUITS - FRUIT</v>
          </cell>
          <cell r="E5213" t="str">
            <v>VACCINIUM MACROCARPON STEVENS BP9</v>
          </cell>
          <cell r="F5213"/>
          <cell r="G5213" t="str">
            <v xml:space="preserve">Motte Ø 9 </v>
          </cell>
          <cell r="H5213">
            <v>18</v>
          </cell>
          <cell r="I5213">
            <v>0</v>
          </cell>
          <cell r="J5213">
            <v>0</v>
          </cell>
        </row>
        <row r="5214">
          <cell r="B5214" t="str">
            <v>72A0180</v>
          </cell>
          <cell r="C5214" t="str">
            <v>PETIT FRUITS - FRUIT</v>
          </cell>
          <cell r="D5214" t="str">
            <v>PETIT FRUITS - FRUIT</v>
          </cell>
          <cell r="E5214" t="str">
            <v>VACCINIUM VITIS IDEA FIREBALLS®</v>
          </cell>
          <cell r="F5214"/>
          <cell r="G5214" t="str">
            <v xml:space="preserve">Motte Ø 4.1 </v>
          </cell>
          <cell r="H5214">
            <v>72</v>
          </cell>
          <cell r="I5214">
            <v>0</v>
          </cell>
          <cell r="J5214">
            <v>0</v>
          </cell>
        </row>
        <row r="5215">
          <cell r="B5215" t="str">
            <v>72AB0180</v>
          </cell>
          <cell r="C5215" t="str">
            <v>PETIT FRUITS BIO - FRUITBIO</v>
          </cell>
          <cell r="D5215" t="str">
            <v>PETIT FRUITS BIO - FRUITBIO</v>
          </cell>
          <cell r="E5215" t="str">
            <v>VACCINIUM VITIS IDEA FIREBALLS® BIO</v>
          </cell>
          <cell r="F5215"/>
          <cell r="G5215" t="str">
            <v xml:space="preserve">Motte Ø 4.1 </v>
          </cell>
          <cell r="H5215">
            <v>72</v>
          </cell>
          <cell r="I5215">
            <v>0</v>
          </cell>
          <cell r="J5215">
            <v>0</v>
          </cell>
        </row>
        <row r="5216">
          <cell r="B5216" t="str">
            <v>60A0142</v>
          </cell>
          <cell r="C5216" t="str">
            <v>PETIT FRUITS - FRUIT</v>
          </cell>
          <cell r="D5216" t="str">
            <v>PETIT FRUITS - FRUIT</v>
          </cell>
          <cell r="E5216" t="str">
            <v>VACCINIUM VITIS IDEA RED PEARL</v>
          </cell>
          <cell r="F5216"/>
          <cell r="G5216" t="str">
            <v xml:space="preserve">Motte Ø 4.5 </v>
          </cell>
          <cell r="H5216">
            <v>60</v>
          </cell>
          <cell r="I5216">
            <v>0</v>
          </cell>
          <cell r="J5216">
            <v>0</v>
          </cell>
        </row>
        <row r="5217">
          <cell r="B5217" t="str">
            <v>72A0181</v>
          </cell>
          <cell r="C5217" t="str">
            <v>PETIT FRUITS - FRUIT</v>
          </cell>
          <cell r="D5217" t="str">
            <v>PETIT FRUITS - FRUIT</v>
          </cell>
          <cell r="E5217" t="str">
            <v>VACCINIUM VITIS IDEA RED PEARL</v>
          </cell>
          <cell r="F5217"/>
          <cell r="G5217" t="str">
            <v xml:space="preserve">Motte Ø 4.1 </v>
          </cell>
          <cell r="H5217">
            <v>72</v>
          </cell>
          <cell r="I5217">
            <v>0</v>
          </cell>
          <cell r="J5217">
            <v>0</v>
          </cell>
        </row>
        <row r="5218">
          <cell r="B5218" t="str">
            <v>72AB0181</v>
          </cell>
          <cell r="C5218" t="str">
            <v>PETIT FRUITS BIO - FRUITBIO</v>
          </cell>
          <cell r="D5218" t="str">
            <v>PETIT FRUITS BIO - FRUITBIO</v>
          </cell>
          <cell r="E5218" t="str">
            <v>VACCINIUM VITIS IDEA RED PEARL BIO</v>
          </cell>
          <cell r="F5218"/>
          <cell r="G5218" t="str">
            <v xml:space="preserve">Motte Ø 4.1 </v>
          </cell>
          <cell r="H5218">
            <v>72</v>
          </cell>
          <cell r="I5218">
            <v>0</v>
          </cell>
          <cell r="J5218">
            <v>0</v>
          </cell>
        </row>
        <row r="5219">
          <cell r="B5219" t="str">
            <v>18A462</v>
          </cell>
          <cell r="C5219" t="str">
            <v>Vivace - VIVA01</v>
          </cell>
          <cell r="D5219" t="str">
            <v>Vivace - VIVA01</v>
          </cell>
          <cell r="E5219" t="str">
            <v>VERBENA BONARIENSIS LOLLIPOP</v>
          </cell>
          <cell r="F5219" t="str">
            <v>Tolérance au sec</v>
          </cell>
          <cell r="G5219" t="str">
            <v xml:space="preserve">Motte Ø 9 </v>
          </cell>
          <cell r="H5219">
            <v>18</v>
          </cell>
          <cell r="I5219">
            <v>222</v>
          </cell>
          <cell r="J5219">
            <v>26</v>
          </cell>
          <cell r="K5219" t="str">
            <v>H</v>
          </cell>
        </row>
        <row r="5220">
          <cell r="B5220" t="str">
            <v>BP13451</v>
          </cell>
          <cell r="C5220" t="str">
            <v>Vivace - VIVA01</v>
          </cell>
          <cell r="D5220" t="str">
            <v>Vivace - VIVA01</v>
          </cell>
          <cell r="E5220" t="str">
            <v>VERBENA BONARIENSIS LOLLIPOP® BP8</v>
          </cell>
          <cell r="F5220" t="str">
            <v>Tolérance au sec</v>
          </cell>
          <cell r="G5220" t="str">
            <v xml:space="preserve">Motte Ø 8 </v>
          </cell>
          <cell r="H5220">
            <v>28</v>
          </cell>
          <cell r="I5220">
            <v>0</v>
          </cell>
          <cell r="J5220">
            <v>0</v>
          </cell>
          <cell r="K5220" t="str">
            <v>H</v>
          </cell>
        </row>
        <row r="5221">
          <cell r="B5221" t="str">
            <v>BP28027</v>
          </cell>
          <cell r="C5221" t="str">
            <v>Arbuste - ARBU01</v>
          </cell>
          <cell r="D5221" t="str">
            <v>Arbuste - ARBU01</v>
          </cell>
          <cell r="E5221" t="str">
            <v>VIBURNUM BODNANTENSE DAWN BP9</v>
          </cell>
          <cell r="F5221"/>
          <cell r="G5221" t="str">
            <v xml:space="preserve">Motte Ø 9 </v>
          </cell>
          <cell r="H5221">
            <v>18</v>
          </cell>
          <cell r="I5221">
            <v>152</v>
          </cell>
          <cell r="J5221">
            <v>0</v>
          </cell>
          <cell r="K5221"/>
        </row>
        <row r="5222">
          <cell r="B5222" t="str">
            <v>BG8482B</v>
          </cell>
          <cell r="C5222" t="str">
            <v>Arbuste - ARBU01</v>
          </cell>
          <cell r="D5222" t="str">
            <v>Arbuste - ARBU01</v>
          </cell>
          <cell r="E5222" t="str">
            <v>VIBURNUM BURKWOODII BG9</v>
          </cell>
          <cell r="F5222"/>
          <cell r="G5222" t="str">
            <v xml:space="preserve">Godets Ø 9 </v>
          </cell>
          <cell r="H5222">
            <v>12</v>
          </cell>
          <cell r="I5222">
            <v>0</v>
          </cell>
          <cell r="J5222">
            <v>0</v>
          </cell>
          <cell r="K5222"/>
        </row>
        <row r="5223">
          <cell r="B5223" t="str">
            <v>BP9702</v>
          </cell>
          <cell r="C5223" t="str">
            <v>Arbuste - ARBU01</v>
          </cell>
          <cell r="D5223" t="str">
            <v>Arbuste - ARBU01</v>
          </cell>
          <cell r="E5223" t="str">
            <v>VIBURNUM BURKWOODII BP9</v>
          </cell>
          <cell r="F5223"/>
          <cell r="G5223" t="str">
            <v xml:space="preserve">Godets Ø 9 </v>
          </cell>
          <cell r="H5223">
            <v>18</v>
          </cell>
          <cell r="I5223">
            <v>60</v>
          </cell>
          <cell r="J5223">
            <v>0</v>
          </cell>
          <cell r="K5223"/>
        </row>
        <row r="5224">
          <cell r="B5224" t="str">
            <v>GG23646</v>
          </cell>
          <cell r="C5224" t="str">
            <v>Arbuste - ARBU01</v>
          </cell>
          <cell r="D5224" t="str">
            <v>Arbuste - ARBU01</v>
          </cell>
          <cell r="E5224" t="str">
            <v>VIBURNUM BURKWOODII GG9</v>
          </cell>
          <cell r="F5224"/>
          <cell r="G5224" t="str">
            <v xml:space="preserve">Godets Ø 9 </v>
          </cell>
          <cell r="H5224">
            <v>12</v>
          </cell>
          <cell r="I5224">
            <v>108</v>
          </cell>
          <cell r="J5224">
            <v>0</v>
          </cell>
          <cell r="K5224"/>
        </row>
        <row r="5225">
          <cell r="B5225" t="str">
            <v>GG8486</v>
          </cell>
          <cell r="C5225" t="str">
            <v>Arbuste - ARBU01</v>
          </cell>
          <cell r="D5225" t="str">
            <v>Arbuste - ARBU01</v>
          </cell>
          <cell r="E5225" t="str">
            <v>VIBURNUM CARLCEPHALUM GG9 R</v>
          </cell>
          <cell r="F5225"/>
          <cell r="G5225" t="str">
            <v xml:space="preserve">Godets Ø 9 </v>
          </cell>
          <cell r="H5225">
            <v>12</v>
          </cell>
          <cell r="I5225">
            <v>49</v>
          </cell>
          <cell r="J5225">
            <v>0</v>
          </cell>
          <cell r="K5225"/>
        </row>
        <row r="5226">
          <cell r="B5226" t="str">
            <v>GG8423</v>
          </cell>
          <cell r="C5226" t="str">
            <v>Arbuste - ARBU01</v>
          </cell>
          <cell r="D5226" t="str">
            <v>Arbuste - ARBU01</v>
          </cell>
          <cell r="E5226" t="str">
            <v>VIBURNUM CARLESII AURORA GG9</v>
          </cell>
          <cell r="F5226"/>
          <cell r="G5226" t="str">
            <v xml:space="preserve">Godets Ø 9 </v>
          </cell>
          <cell r="H5226">
            <v>12</v>
          </cell>
          <cell r="I5226">
            <v>82</v>
          </cell>
          <cell r="J5226">
            <v>0</v>
          </cell>
          <cell r="K5226"/>
        </row>
        <row r="5227">
          <cell r="B5227" t="str">
            <v>GG9493</v>
          </cell>
          <cell r="C5227" t="str">
            <v>Arbuste - ARBU01</v>
          </cell>
          <cell r="D5227" t="str">
            <v>Arbuste - ARBU01</v>
          </cell>
          <cell r="E5227" t="str">
            <v>VIBURNUM CARLESII DIANA GG9</v>
          </cell>
          <cell r="F5227"/>
          <cell r="G5227" t="str">
            <v xml:space="preserve">Godets Ø 9 </v>
          </cell>
          <cell r="H5227">
            <v>12</v>
          </cell>
          <cell r="I5227">
            <v>10</v>
          </cell>
          <cell r="J5227">
            <v>0</v>
          </cell>
          <cell r="K5227"/>
        </row>
        <row r="5228">
          <cell r="B5228" t="str">
            <v>GG23928</v>
          </cell>
          <cell r="C5228" t="str">
            <v>Arbuste - ARBU01</v>
          </cell>
          <cell r="D5228" t="str">
            <v>Arbuste - ARBU01</v>
          </cell>
          <cell r="E5228" t="str">
            <v>VIBURNUM CARLESII GG9</v>
          </cell>
          <cell r="F5228"/>
          <cell r="G5228" t="str">
            <v xml:space="preserve">Godets Ø 9 </v>
          </cell>
          <cell r="H5228">
            <v>12</v>
          </cell>
          <cell r="I5228">
            <v>0</v>
          </cell>
          <cell r="J5228">
            <v>0</v>
          </cell>
          <cell r="K5228"/>
        </row>
        <row r="5229">
          <cell r="B5229" t="str">
            <v>GG23648</v>
          </cell>
          <cell r="C5229" t="str">
            <v>Arbuste - ARBU01</v>
          </cell>
          <cell r="D5229" t="str">
            <v>Arbuste - ARBU01</v>
          </cell>
          <cell r="E5229" t="str">
            <v>VIBURNUM CARLESII JUDDII GG9</v>
          </cell>
          <cell r="F5229"/>
          <cell r="G5229" t="str">
            <v xml:space="preserve">Godets Ø 9 </v>
          </cell>
          <cell r="H5229">
            <v>12</v>
          </cell>
          <cell r="I5229">
            <v>17</v>
          </cell>
          <cell r="J5229">
            <v>0</v>
          </cell>
          <cell r="K5229"/>
        </row>
        <row r="5230">
          <cell r="B5230" t="str">
            <v>BG8425B</v>
          </cell>
          <cell r="C5230" t="str">
            <v>Arbuste - ARBU01</v>
          </cell>
          <cell r="D5230" t="str">
            <v>Arbuste - ARBU01</v>
          </cell>
          <cell r="E5230" t="str">
            <v>VIBURNUM DAVIDII ANGUSTIFOLIA BG9 R</v>
          </cell>
          <cell r="F5230"/>
          <cell r="G5230" t="str">
            <v xml:space="preserve">Godets Ø 9 </v>
          </cell>
          <cell r="H5230">
            <v>12</v>
          </cell>
          <cell r="I5230">
            <v>138</v>
          </cell>
          <cell r="J5230">
            <v>76</v>
          </cell>
          <cell r="K5230"/>
        </row>
        <row r="5231">
          <cell r="B5231" t="str">
            <v>BG8489B</v>
          </cell>
          <cell r="C5231" t="str">
            <v>Arbuste - ARBU01</v>
          </cell>
          <cell r="D5231" t="str">
            <v>Arbuste - ARBU01</v>
          </cell>
          <cell r="E5231" t="str">
            <v>VIBURNUM DAVIDII BG9</v>
          </cell>
          <cell r="F5231"/>
          <cell r="G5231" t="str">
            <v xml:space="preserve">Godets Ø 9 </v>
          </cell>
          <cell r="H5231">
            <v>12</v>
          </cell>
          <cell r="I5231">
            <v>686</v>
          </cell>
          <cell r="J5231">
            <v>189</v>
          </cell>
          <cell r="K5231"/>
        </row>
        <row r="5232">
          <cell r="B5232" t="str">
            <v>GG8493</v>
          </cell>
          <cell r="C5232" t="str">
            <v>Arbuste - ARBU01</v>
          </cell>
          <cell r="D5232" t="str">
            <v>Arbuste - ARBU01</v>
          </cell>
          <cell r="E5232" t="str">
            <v>VIBURNUM ESKIMO GG9</v>
          </cell>
          <cell r="F5232"/>
          <cell r="G5232" t="str">
            <v xml:space="preserve">Godets Ø 9 </v>
          </cell>
          <cell r="H5232">
            <v>12</v>
          </cell>
          <cell r="I5232">
            <v>23</v>
          </cell>
          <cell r="J5232">
            <v>0</v>
          </cell>
          <cell r="K5232"/>
        </row>
        <row r="5233">
          <cell r="B5233" t="str">
            <v>SE8495</v>
          </cell>
          <cell r="C5233" t="str">
            <v>Arbuste - ARBU01</v>
          </cell>
          <cell r="D5233" t="str">
            <v>Arbuste - ARBU01</v>
          </cell>
          <cell r="E5233" t="str">
            <v>VIBURNUM LANTANA SEM 15/25</v>
          </cell>
          <cell r="F5233"/>
          <cell r="G5233" t="str">
            <v xml:space="preserve">Semi Repiqué </v>
          </cell>
          <cell r="H5233">
            <v>25</v>
          </cell>
          <cell r="I5233">
            <v>0</v>
          </cell>
          <cell r="J5233">
            <v>0</v>
          </cell>
          <cell r="K5233"/>
        </row>
        <row r="5234">
          <cell r="B5234" t="str">
            <v>SR8501</v>
          </cell>
          <cell r="C5234" t="str">
            <v>Arbuste - ARBU01</v>
          </cell>
          <cell r="D5234" t="str">
            <v>Arbuste - ARBU01</v>
          </cell>
          <cell r="E5234" t="str">
            <v>VIBURNUM LANTANA SRP 30/45</v>
          </cell>
          <cell r="F5234"/>
          <cell r="G5234" t="str">
            <v xml:space="preserve">Semi Repiqué </v>
          </cell>
          <cell r="H5234">
            <v>25</v>
          </cell>
          <cell r="I5234">
            <v>0</v>
          </cell>
          <cell r="J5234">
            <v>0</v>
          </cell>
          <cell r="K5234"/>
        </row>
        <row r="5235">
          <cell r="B5235" t="str">
            <v>SR8497</v>
          </cell>
          <cell r="C5235" t="str">
            <v>Arbuste - ARBU01</v>
          </cell>
          <cell r="D5235" t="str">
            <v>Arbuste - ARBU01</v>
          </cell>
          <cell r="E5235" t="str">
            <v>VIBURNUM LANTANA SRP 45/60</v>
          </cell>
          <cell r="F5235"/>
          <cell r="G5235" t="str">
            <v xml:space="preserve">Semi Repiqué </v>
          </cell>
          <cell r="H5235">
            <v>25</v>
          </cell>
          <cell r="I5235">
            <v>44</v>
          </cell>
          <cell r="J5235">
            <v>0</v>
          </cell>
          <cell r="K5235"/>
        </row>
        <row r="5236">
          <cell r="B5236" t="str">
            <v>SR11576</v>
          </cell>
          <cell r="C5236" t="str">
            <v>Arbuste - ARBU01</v>
          </cell>
          <cell r="D5236" t="str">
            <v>Arbuste - ARBU01</v>
          </cell>
          <cell r="E5236" t="str">
            <v>VIBURNUM LANTANA SRP 45/60 2/3 BR</v>
          </cell>
          <cell r="F5236"/>
          <cell r="G5236" t="str">
            <v xml:space="preserve">Semi Repiqué </v>
          </cell>
          <cell r="H5236">
            <v>25</v>
          </cell>
          <cell r="I5236">
            <v>0</v>
          </cell>
          <cell r="J5236">
            <v>0</v>
          </cell>
          <cell r="K5236"/>
        </row>
        <row r="5237">
          <cell r="B5237" t="str">
            <v>GG23929</v>
          </cell>
          <cell r="C5237" t="str">
            <v>Arbuste - ARBU01</v>
          </cell>
          <cell r="D5237" t="str">
            <v>Arbuste - ARBU01</v>
          </cell>
          <cell r="E5237" t="str">
            <v>VIBURNUM MACROCEPHALUM GG9</v>
          </cell>
          <cell r="F5237"/>
          <cell r="G5237" t="str">
            <v xml:space="preserve">Godets Ø 9 </v>
          </cell>
          <cell r="H5237">
            <v>12</v>
          </cell>
          <cell r="I5237">
            <v>21</v>
          </cell>
          <cell r="J5237">
            <v>9</v>
          </cell>
          <cell r="K5237"/>
        </row>
        <row r="5238">
          <cell r="B5238" t="str">
            <v>BP28028</v>
          </cell>
          <cell r="C5238" t="str">
            <v>Arbuste - ARBU01</v>
          </cell>
          <cell r="D5238" t="str">
            <v>Arbuste - ARBU01</v>
          </cell>
          <cell r="E5238" t="str">
            <v>VIBURNUM ODORATISSIMUM BP9</v>
          </cell>
          <cell r="F5238"/>
          <cell r="G5238" t="str">
            <v xml:space="preserve">Motte Ø 9 </v>
          </cell>
          <cell r="H5238">
            <v>18</v>
          </cell>
          <cell r="I5238">
            <v>120</v>
          </cell>
          <cell r="J5238">
            <v>34</v>
          </cell>
          <cell r="K5238"/>
        </row>
        <row r="5239">
          <cell r="B5239" t="str">
            <v>BP27009</v>
          </cell>
          <cell r="C5239" t="str">
            <v>Arbuste - ARBU01</v>
          </cell>
          <cell r="D5239" t="str">
            <v>Arbuste - ARBU01</v>
          </cell>
          <cell r="E5239" t="str">
            <v>VIBURNUM ODORATISSIMUM COPPERTOP® BP7</v>
          </cell>
          <cell r="F5239"/>
          <cell r="G5239" t="str">
            <v xml:space="preserve">Motte Ø 7 </v>
          </cell>
          <cell r="H5239">
            <v>40</v>
          </cell>
          <cell r="I5239">
            <v>0</v>
          </cell>
          <cell r="J5239">
            <v>0</v>
          </cell>
          <cell r="K5239"/>
        </row>
        <row r="5240">
          <cell r="B5240" t="str">
            <v>BP28031</v>
          </cell>
          <cell r="C5240" t="str">
            <v>Arbuste - ARBU01</v>
          </cell>
          <cell r="D5240" t="str">
            <v>Arbuste - ARBU01</v>
          </cell>
          <cell r="E5240" t="str">
            <v>VIBURNUM ODORATISSIMUM COPPERTOP® BP9</v>
          </cell>
          <cell r="F5240"/>
          <cell r="G5240" t="str">
            <v xml:space="preserve">Motte Ø 9 </v>
          </cell>
          <cell r="H5240">
            <v>18</v>
          </cell>
          <cell r="I5240">
            <v>291</v>
          </cell>
          <cell r="J5240">
            <v>200</v>
          </cell>
          <cell r="K5240"/>
        </row>
        <row r="5241">
          <cell r="B5241" t="str">
            <v>BG8428B</v>
          </cell>
          <cell r="C5241" t="str">
            <v>Arbuste - ARBU01</v>
          </cell>
          <cell r="D5241" t="str">
            <v>Arbuste - ARBU01</v>
          </cell>
          <cell r="E5241" t="str">
            <v>VIBURNUM OPULUS COMPACTUM BG9 R</v>
          </cell>
          <cell r="F5241"/>
          <cell r="G5241" t="str">
            <v xml:space="preserve">Godets Ø 9 </v>
          </cell>
          <cell r="H5241">
            <v>12</v>
          </cell>
          <cell r="I5241">
            <v>186</v>
          </cell>
          <cell r="J5241">
            <v>0</v>
          </cell>
          <cell r="K5241"/>
        </row>
        <row r="5242">
          <cell r="B5242" t="str">
            <v>BP28302</v>
          </cell>
          <cell r="C5242" t="str">
            <v>Arbuste - ARBU01</v>
          </cell>
          <cell r="D5242" t="str">
            <v>Arbuste - ARBU01</v>
          </cell>
          <cell r="E5242" t="str">
            <v>VIBURNUM OPULUS COMPACTUM BP9</v>
          </cell>
          <cell r="F5242"/>
          <cell r="G5242" t="str">
            <v xml:space="preserve">Motte Ø 9 </v>
          </cell>
          <cell r="H5242">
            <v>18</v>
          </cell>
          <cell r="I5242">
            <v>142</v>
          </cell>
          <cell r="J5242">
            <v>15</v>
          </cell>
          <cell r="K5242"/>
        </row>
        <row r="5243">
          <cell r="B5243" t="str">
            <v>BR8431</v>
          </cell>
          <cell r="C5243" t="str">
            <v>Arbuste - ARBU01</v>
          </cell>
          <cell r="D5243" t="str">
            <v>Arbuste - ARBU01</v>
          </cell>
          <cell r="E5243" t="str">
            <v>VIBURNUM OPULUS COMPACTUM BRP 2 BR</v>
          </cell>
          <cell r="F5243"/>
          <cell r="G5243" t="str">
            <v xml:space="preserve">Bouture Repiqué </v>
          </cell>
          <cell r="H5243">
            <v>25</v>
          </cell>
          <cell r="I5243"/>
          <cell r="J5243"/>
          <cell r="K5243"/>
        </row>
        <row r="5244">
          <cell r="B5244" t="str">
            <v>BA8443</v>
          </cell>
          <cell r="C5244" t="str">
            <v>Arbuste - ARBU01</v>
          </cell>
          <cell r="D5244" t="str">
            <v>Arbuste - ARBU01</v>
          </cell>
          <cell r="E5244" t="str">
            <v>VIBURNUM OPULUS ROSEUM BA5</v>
          </cell>
          <cell r="F5244"/>
          <cell r="G5244" t="str">
            <v xml:space="preserve">Motte Ø 5 </v>
          </cell>
          <cell r="H5244">
            <v>77</v>
          </cell>
          <cell r="I5244">
            <v>0</v>
          </cell>
          <cell r="J5244">
            <v>0</v>
          </cell>
          <cell r="K5244"/>
        </row>
        <row r="5245">
          <cell r="B5245" t="str">
            <v>BA8444</v>
          </cell>
          <cell r="C5245" t="str">
            <v>Arbuste - ARBU01</v>
          </cell>
          <cell r="D5245" t="str">
            <v>Arbuste - ARBU01</v>
          </cell>
          <cell r="E5245" t="str">
            <v>VIBURNUM OPULUS ROSEUM BA7</v>
          </cell>
          <cell r="F5245"/>
          <cell r="G5245" t="str">
            <v xml:space="preserve">Motte Ø 7 </v>
          </cell>
          <cell r="H5245">
            <v>40</v>
          </cell>
          <cell r="I5245">
            <v>90</v>
          </cell>
          <cell r="J5245">
            <v>20</v>
          </cell>
          <cell r="K5245"/>
        </row>
        <row r="5246">
          <cell r="B5246" t="str">
            <v>BA29435</v>
          </cell>
          <cell r="C5246" t="str">
            <v>Arbuste - ARBU01</v>
          </cell>
          <cell r="D5246" t="str">
            <v>Arbuste - ARBU01</v>
          </cell>
          <cell r="E5246" t="str">
            <v>VIBURNUM OPULUS ROSEUM BA7 1 BR</v>
          </cell>
          <cell r="F5246"/>
          <cell r="G5246" t="str">
            <v xml:space="preserve">Motte Ø 7 </v>
          </cell>
          <cell r="H5246">
            <v>40</v>
          </cell>
          <cell r="I5246">
            <v>54</v>
          </cell>
          <cell r="J5246">
            <v>53</v>
          </cell>
          <cell r="K5246"/>
        </row>
        <row r="5247">
          <cell r="B5247" t="str">
            <v>BC8438B</v>
          </cell>
          <cell r="C5247" t="str">
            <v>Arbuste - ARBU01</v>
          </cell>
          <cell r="D5247" t="str">
            <v>Arbuste - ARBU01</v>
          </cell>
          <cell r="E5247" t="str">
            <v>VIBURNUM OPULUS ROSEUM BC1.3L</v>
          </cell>
          <cell r="F5247"/>
          <cell r="G5247" t="str">
            <v xml:space="preserve">Pot 1.3 Litres </v>
          </cell>
          <cell r="H5247">
            <v>10</v>
          </cell>
          <cell r="I5247">
            <v>140</v>
          </cell>
          <cell r="J5247">
            <v>12</v>
          </cell>
          <cell r="K5247" t="str">
            <v>H</v>
          </cell>
        </row>
        <row r="5248">
          <cell r="B5248" t="str">
            <v>BP8433</v>
          </cell>
          <cell r="C5248" t="str">
            <v>Arbuste - ARBU01</v>
          </cell>
          <cell r="D5248" t="str">
            <v>Arbuste - ARBU01</v>
          </cell>
          <cell r="E5248" t="str">
            <v>VIBURNUM OPULUS ROSEUM BP8</v>
          </cell>
          <cell r="F5248"/>
          <cell r="G5248" t="str">
            <v xml:space="preserve">Motte Ø 8 </v>
          </cell>
          <cell r="H5248">
            <v>28</v>
          </cell>
          <cell r="I5248">
            <v>640</v>
          </cell>
          <cell r="J5248">
            <v>126</v>
          </cell>
          <cell r="K5248"/>
        </row>
        <row r="5249">
          <cell r="B5249" t="str">
            <v>BR29546</v>
          </cell>
          <cell r="C5249" t="str">
            <v>Arbuste - ARBU01</v>
          </cell>
          <cell r="D5249" t="str">
            <v>Arbuste - ARBU01</v>
          </cell>
          <cell r="E5249" t="str">
            <v>VIBURNUM OPULUS ROSEUM BRP 12/20</v>
          </cell>
          <cell r="F5249"/>
          <cell r="G5249" t="str">
            <v xml:space="preserve">Bouture Repiqué </v>
          </cell>
          <cell r="H5249">
            <v>25</v>
          </cell>
          <cell r="I5249">
            <v>32</v>
          </cell>
          <cell r="J5249">
            <v>32</v>
          </cell>
          <cell r="K5249" t="str">
            <v>H</v>
          </cell>
        </row>
        <row r="5250">
          <cell r="B5250" t="str">
            <v>BR9982</v>
          </cell>
          <cell r="C5250" t="str">
            <v>Arbuste - ARBU01</v>
          </cell>
          <cell r="D5250" t="str">
            <v>Arbuste - ARBU01</v>
          </cell>
          <cell r="E5250" t="str">
            <v>VIBURNUM OPULUS ROSEUM BRP 20/30 R</v>
          </cell>
          <cell r="F5250"/>
          <cell r="G5250" t="str">
            <v xml:space="preserve">Bouture Repiqué </v>
          </cell>
          <cell r="H5250">
            <v>25</v>
          </cell>
          <cell r="I5250">
            <v>124</v>
          </cell>
          <cell r="J5250">
            <v>0</v>
          </cell>
          <cell r="K5250" t="str">
            <v>H</v>
          </cell>
        </row>
        <row r="5251">
          <cell r="B5251" t="str">
            <v>BR8434</v>
          </cell>
          <cell r="C5251" t="str">
            <v>Arbuste - ARBU01</v>
          </cell>
          <cell r="D5251" t="str">
            <v>Arbuste - ARBU01</v>
          </cell>
          <cell r="E5251" t="str">
            <v>VIBURNUM OPULUS ROSEUM BRP 30/45</v>
          </cell>
          <cell r="F5251"/>
          <cell r="G5251" t="str">
            <v xml:space="preserve">Bouture Repiqué </v>
          </cell>
          <cell r="H5251">
            <v>25</v>
          </cell>
          <cell r="I5251">
            <v>80</v>
          </cell>
          <cell r="J5251">
            <v>9</v>
          </cell>
          <cell r="K5251" t="str">
            <v>H</v>
          </cell>
        </row>
        <row r="5252">
          <cell r="B5252" t="str">
            <v>BR8435</v>
          </cell>
          <cell r="C5252" t="str">
            <v>Arbuste - ARBU01</v>
          </cell>
          <cell r="D5252" t="str">
            <v>Arbuste - ARBU01</v>
          </cell>
          <cell r="E5252" t="str">
            <v>VIBURNUM OPULUS ROSEUM BRP 30/45 2 BR</v>
          </cell>
          <cell r="F5252"/>
          <cell r="G5252" t="str">
            <v xml:space="preserve">Bouture Repiqué </v>
          </cell>
          <cell r="H5252">
            <v>25</v>
          </cell>
          <cell r="I5252">
            <v>168</v>
          </cell>
          <cell r="J5252">
            <v>124</v>
          </cell>
          <cell r="K5252" t="str">
            <v>H</v>
          </cell>
        </row>
        <row r="5253">
          <cell r="B5253" t="str">
            <v>BR8436</v>
          </cell>
          <cell r="C5253" t="str">
            <v>Arbuste - ARBU01</v>
          </cell>
          <cell r="D5253" t="str">
            <v>Arbuste - ARBU01</v>
          </cell>
          <cell r="E5253" t="str">
            <v>VIBURNUM OPULUS ROSEUM BRP 30/45 3/4BR</v>
          </cell>
          <cell r="F5253"/>
          <cell r="G5253" t="str">
            <v xml:space="preserve">Bouture Repiqué </v>
          </cell>
          <cell r="H5253">
            <v>10</v>
          </cell>
          <cell r="I5253">
            <v>460</v>
          </cell>
          <cell r="J5253">
            <v>0</v>
          </cell>
          <cell r="K5253" t="str">
            <v>H</v>
          </cell>
        </row>
        <row r="5254">
          <cell r="B5254" t="str">
            <v>SR8504</v>
          </cell>
          <cell r="C5254" t="str">
            <v>Arbuste - ARBU01</v>
          </cell>
          <cell r="D5254" t="str">
            <v>Arbuste - ARBU01</v>
          </cell>
          <cell r="E5254" t="str">
            <v>VIBURNUM OPULUS SRP 30/45 2/3 BR</v>
          </cell>
          <cell r="F5254"/>
          <cell r="G5254" t="str">
            <v xml:space="preserve">Semi Repiqué </v>
          </cell>
          <cell r="H5254">
            <v>25</v>
          </cell>
          <cell r="I5254">
            <v>64</v>
          </cell>
          <cell r="J5254">
            <v>14</v>
          </cell>
          <cell r="K5254"/>
        </row>
        <row r="5255">
          <cell r="B5255" t="str">
            <v>BG10709B</v>
          </cell>
          <cell r="C5255" t="str">
            <v>Arbuste - ARBU01</v>
          </cell>
          <cell r="D5255" t="str">
            <v>Arbuste - ARBU01</v>
          </cell>
          <cell r="E5255" t="str">
            <v>VIBURNUM PLICATUM KILIMANDJARO® BG9 R</v>
          </cell>
          <cell r="F5255"/>
          <cell r="G5255" t="str">
            <v xml:space="preserve">Godets Ø 9 </v>
          </cell>
          <cell r="H5255">
            <v>12</v>
          </cell>
          <cell r="I5255">
            <v>198</v>
          </cell>
          <cell r="J5255">
            <v>1</v>
          </cell>
          <cell r="K5255"/>
        </row>
        <row r="5256">
          <cell r="B5256" t="str">
            <v>BG8447B</v>
          </cell>
          <cell r="C5256" t="str">
            <v>Arbuste - ARBU01</v>
          </cell>
          <cell r="D5256" t="str">
            <v>Arbuste - ARBU01</v>
          </cell>
          <cell r="E5256" t="str">
            <v>VIBURNUM PLICATUM LANARTH BG9 R</v>
          </cell>
          <cell r="F5256"/>
          <cell r="G5256" t="str">
            <v xml:space="preserve">Godets Ø 9 </v>
          </cell>
          <cell r="H5256">
            <v>12</v>
          </cell>
          <cell r="I5256">
            <v>187</v>
          </cell>
          <cell r="J5256">
            <v>22</v>
          </cell>
          <cell r="K5256" t="str">
            <v>H</v>
          </cell>
        </row>
        <row r="5257">
          <cell r="B5257" t="str">
            <v>BG8450B</v>
          </cell>
          <cell r="C5257" t="str">
            <v>Arbuste - ARBU01</v>
          </cell>
          <cell r="D5257" t="str">
            <v>Arbuste - ARBU01</v>
          </cell>
          <cell r="E5257" t="str">
            <v>VIBURNUM PLICATUM MARIESII BG9 R</v>
          </cell>
          <cell r="F5257"/>
          <cell r="G5257" t="str">
            <v xml:space="preserve">Godets Ø 9 </v>
          </cell>
          <cell r="H5257">
            <v>12</v>
          </cell>
          <cell r="I5257">
            <v>153</v>
          </cell>
          <cell r="J5257">
            <v>0</v>
          </cell>
          <cell r="K5257" t="str">
            <v>H</v>
          </cell>
        </row>
        <row r="5258">
          <cell r="B5258" t="str">
            <v>BG8455B</v>
          </cell>
          <cell r="C5258" t="str">
            <v>Arbuste - ARBU01</v>
          </cell>
          <cell r="D5258" t="str">
            <v>Arbuste - ARBU01</v>
          </cell>
          <cell r="E5258" t="str">
            <v>VIBURNUM PLICATUM SHASTA BG9 R</v>
          </cell>
          <cell r="F5258"/>
          <cell r="G5258" t="str">
            <v xml:space="preserve">Godets Ø 9 </v>
          </cell>
          <cell r="H5258">
            <v>12</v>
          </cell>
          <cell r="I5258">
            <v>125</v>
          </cell>
          <cell r="J5258">
            <v>2</v>
          </cell>
          <cell r="K5258" t="str">
            <v>H</v>
          </cell>
        </row>
        <row r="5259">
          <cell r="B5259" t="str">
            <v>BG8456B</v>
          </cell>
          <cell r="C5259" t="str">
            <v>Arbuste - ARBU01</v>
          </cell>
          <cell r="D5259" t="str">
            <v>Arbuste - ARBU01</v>
          </cell>
          <cell r="E5259" t="str">
            <v>VIBURNUM PLICATUM SUMMER SNOWFLAKE BG9 R</v>
          </cell>
          <cell r="F5259"/>
          <cell r="G5259" t="str">
            <v xml:space="preserve">Godets Ø 9 </v>
          </cell>
          <cell r="H5259">
            <v>12</v>
          </cell>
          <cell r="I5259">
            <v>187</v>
          </cell>
          <cell r="J5259">
            <v>0</v>
          </cell>
          <cell r="K5259" t="str">
            <v>H</v>
          </cell>
        </row>
        <row r="5260">
          <cell r="B5260" t="str">
            <v>BP28303</v>
          </cell>
          <cell r="C5260" t="str">
            <v>Arbuste - ARBU01</v>
          </cell>
          <cell r="D5260" t="str">
            <v>Arbuste - ARBU01</v>
          </cell>
          <cell r="E5260" t="str">
            <v>VIBURNUM PLICATUM SUMMER SNOWFLAKE BP9</v>
          </cell>
          <cell r="F5260"/>
          <cell r="G5260" t="str">
            <v xml:space="preserve">Motte Ø 9 </v>
          </cell>
          <cell r="H5260">
            <v>18</v>
          </cell>
          <cell r="I5260">
            <v>0</v>
          </cell>
          <cell r="J5260">
            <v>0</v>
          </cell>
          <cell r="K5260" t="str">
            <v>H</v>
          </cell>
        </row>
        <row r="5261">
          <cell r="B5261" t="str">
            <v>BG9705B</v>
          </cell>
          <cell r="C5261" t="str">
            <v>Arbuste - ARBU01</v>
          </cell>
          <cell r="D5261" t="str">
            <v>Arbuste - ARBU01</v>
          </cell>
          <cell r="E5261" t="str">
            <v>VIBURNUM PLICATUM WATANABE BG9 R</v>
          </cell>
          <cell r="F5261"/>
          <cell r="G5261" t="str">
            <v xml:space="preserve">Godets Ø 9 </v>
          </cell>
          <cell r="H5261">
            <v>12</v>
          </cell>
          <cell r="I5261">
            <v>0</v>
          </cell>
          <cell r="J5261">
            <v>0</v>
          </cell>
          <cell r="K5261" t="str">
            <v>H</v>
          </cell>
        </row>
        <row r="5262">
          <cell r="B5262" t="str">
            <v>BP8830</v>
          </cell>
          <cell r="C5262" t="str">
            <v>Arbuste - ARBU01</v>
          </cell>
          <cell r="D5262" t="str">
            <v>Arbuste - ARBU01</v>
          </cell>
          <cell r="E5262" t="str">
            <v>VIBURNUM PLICATUM WATANABE BP9</v>
          </cell>
          <cell r="F5262"/>
          <cell r="G5262" t="str">
            <v xml:space="preserve">Motte Ø 9 </v>
          </cell>
          <cell r="H5262">
            <v>18</v>
          </cell>
          <cell r="I5262">
            <v>0</v>
          </cell>
          <cell r="J5262">
            <v>0</v>
          </cell>
          <cell r="K5262" t="str">
            <v>H</v>
          </cell>
        </row>
        <row r="5263">
          <cell r="B5263" t="str">
            <v>GG23647</v>
          </cell>
          <cell r="C5263" t="str">
            <v>Arbuste - ARBU01</v>
          </cell>
          <cell r="D5263" t="str">
            <v>Arbuste - ARBU01</v>
          </cell>
          <cell r="E5263" t="str">
            <v>VIBURNUM PRAGENSE GG9</v>
          </cell>
          <cell r="F5263"/>
          <cell r="G5263" t="str">
            <v xml:space="preserve">Godets Ø 9 </v>
          </cell>
          <cell r="H5263">
            <v>12</v>
          </cell>
          <cell r="I5263">
            <v>0</v>
          </cell>
          <cell r="J5263">
            <v>0</v>
          </cell>
          <cell r="K5263"/>
        </row>
        <row r="5264">
          <cell r="B5264" t="str">
            <v>BC8516B</v>
          </cell>
          <cell r="C5264" t="str">
            <v>Arbuste - ARBU01</v>
          </cell>
          <cell r="D5264" t="str">
            <v>Arbuste - ARBU01</v>
          </cell>
          <cell r="E5264" t="str">
            <v>VIBURNUM TINUS BC1.3L</v>
          </cell>
          <cell r="F5264" t="str">
            <v>Tolérance au sec</v>
          </cell>
          <cell r="G5264" t="str">
            <v xml:space="preserve">Pot 1.3 Litres </v>
          </cell>
          <cell r="H5264">
            <v>10</v>
          </cell>
          <cell r="I5264">
            <v>562</v>
          </cell>
          <cell r="J5264">
            <v>0</v>
          </cell>
          <cell r="K5264"/>
        </row>
        <row r="5265">
          <cell r="B5265" t="str">
            <v>BP8521</v>
          </cell>
          <cell r="C5265" t="str">
            <v>Arbuste - ARBU01</v>
          </cell>
          <cell r="D5265" t="str">
            <v>Arbuste - ARBU01</v>
          </cell>
          <cell r="E5265" t="str">
            <v>VIBURNUM TINUS BP8</v>
          </cell>
          <cell r="F5265" t="str">
            <v>Tolérance au sec</v>
          </cell>
          <cell r="G5265" t="str">
            <v xml:space="preserve">Motte Ø 8 </v>
          </cell>
          <cell r="H5265">
            <v>28</v>
          </cell>
          <cell r="I5265">
            <v>398</v>
          </cell>
          <cell r="J5265">
            <v>0</v>
          </cell>
          <cell r="K5265"/>
        </row>
        <row r="5266">
          <cell r="B5266" t="str">
            <v>BP28033</v>
          </cell>
          <cell r="C5266" t="str">
            <v>Arbuste - ARBU01</v>
          </cell>
          <cell r="D5266" t="str">
            <v>Arbuste - ARBU01</v>
          </cell>
          <cell r="E5266" t="str">
            <v>VIBURNUM TINUS BP9</v>
          </cell>
          <cell r="F5266" t="str">
            <v>Tolérance au sec</v>
          </cell>
          <cell r="G5266" t="str">
            <v xml:space="preserve">Motte Ø 9 </v>
          </cell>
          <cell r="H5266">
            <v>18</v>
          </cell>
          <cell r="I5266">
            <v>337</v>
          </cell>
          <cell r="J5266">
            <v>15</v>
          </cell>
          <cell r="K5266"/>
        </row>
        <row r="5267">
          <cell r="B5267" t="str">
            <v>BC10889B</v>
          </cell>
          <cell r="C5267" t="str">
            <v>Arbuste - ARBU01</v>
          </cell>
          <cell r="D5267" t="str">
            <v>Arbuste - ARBU01</v>
          </cell>
          <cell r="E5267" t="str">
            <v>VIBURNUM TINUS EVE PRICE BC1.3L</v>
          </cell>
          <cell r="F5267" t="str">
            <v>Tolérance au sec</v>
          </cell>
          <cell r="G5267" t="str">
            <v xml:space="preserve">Pot 1.3 Litres </v>
          </cell>
          <cell r="H5267">
            <v>10</v>
          </cell>
          <cell r="I5267">
            <v>207</v>
          </cell>
          <cell r="J5267">
            <v>92</v>
          </cell>
          <cell r="K5267" t="str">
            <v>H</v>
          </cell>
        </row>
        <row r="5268">
          <cell r="B5268" t="str">
            <v>BP8470</v>
          </cell>
          <cell r="C5268" t="str">
            <v>Arbuste - ARBU01</v>
          </cell>
          <cell r="D5268" t="str">
            <v>Arbuste - ARBU01</v>
          </cell>
          <cell r="E5268" t="str">
            <v>VIBURNUM TINUS EVE PRICE BP8</v>
          </cell>
          <cell r="F5268" t="str">
            <v>Tolérance au sec</v>
          </cell>
          <cell r="G5268" t="str">
            <v xml:space="preserve">Motte Ø 8 </v>
          </cell>
          <cell r="H5268">
            <v>28</v>
          </cell>
          <cell r="I5268">
            <v>164</v>
          </cell>
          <cell r="J5268">
            <v>97</v>
          </cell>
          <cell r="K5268" t="str">
            <v>H</v>
          </cell>
        </row>
        <row r="5269">
          <cell r="B5269" t="str">
            <v>BP28035</v>
          </cell>
          <cell r="C5269" t="str">
            <v>Arbuste - ARBU01</v>
          </cell>
          <cell r="D5269" t="str">
            <v>Arbuste - ARBU01</v>
          </cell>
          <cell r="E5269" t="str">
            <v>VIBURNUM TINUS EVE PRICE BP9</v>
          </cell>
          <cell r="F5269" t="str">
            <v>Tolérance au sec</v>
          </cell>
          <cell r="G5269" t="str">
            <v xml:space="preserve">Motte Ø 9 </v>
          </cell>
          <cell r="H5269">
            <v>18</v>
          </cell>
          <cell r="I5269">
            <v>266</v>
          </cell>
          <cell r="J5269">
            <v>186</v>
          </cell>
          <cell r="K5269" t="str">
            <v>H</v>
          </cell>
        </row>
        <row r="5270">
          <cell r="B5270" t="str">
            <v>BC26527B</v>
          </cell>
          <cell r="C5270" t="str">
            <v>Arbuste - ARBU01</v>
          </cell>
          <cell r="D5270" t="str">
            <v>Arbuste - ARBU01</v>
          </cell>
          <cell r="E5270" t="str">
            <v>VIBURNUM TINUS GIGANTEUM BC1.3L</v>
          </cell>
          <cell r="F5270" t="str">
            <v>Tolérance au sec</v>
          </cell>
          <cell r="G5270" t="str">
            <v xml:space="preserve">Pot 1.3 Litres </v>
          </cell>
          <cell r="H5270">
            <v>10</v>
          </cell>
          <cell r="I5270">
            <v>257</v>
          </cell>
          <cell r="J5270">
            <v>89</v>
          </cell>
          <cell r="K5270"/>
        </row>
        <row r="5271">
          <cell r="B5271" t="str">
            <v>BP25463</v>
          </cell>
          <cell r="C5271" t="str">
            <v>Arbuste - ARBU01</v>
          </cell>
          <cell r="D5271" t="str">
            <v>Arbuste - ARBU01</v>
          </cell>
          <cell r="E5271" t="str">
            <v>VIBURNUM TINUS GIGANTEUM BP8</v>
          </cell>
          <cell r="F5271" t="str">
            <v>Tolérance au sec</v>
          </cell>
          <cell r="G5271" t="str">
            <v xml:space="preserve">Motte Ø 8 </v>
          </cell>
          <cell r="H5271">
            <v>28</v>
          </cell>
          <cell r="I5271">
            <v>294</v>
          </cell>
          <cell r="J5271">
            <v>0</v>
          </cell>
          <cell r="K5271"/>
        </row>
        <row r="5272">
          <cell r="B5272" t="str">
            <v>BP28104</v>
          </cell>
          <cell r="C5272" t="str">
            <v>Arbuste - ARBU01</v>
          </cell>
          <cell r="D5272" t="str">
            <v>Arbuste - ARBU01</v>
          </cell>
          <cell r="E5272" t="str">
            <v>VIBURNUM TINUS GIGANTEUM BP9</v>
          </cell>
          <cell r="F5272" t="str">
            <v>Tolérance au sec</v>
          </cell>
          <cell r="G5272" t="str">
            <v xml:space="preserve">Motte Ø 9 </v>
          </cell>
          <cell r="H5272">
            <v>18</v>
          </cell>
          <cell r="I5272">
            <v>323</v>
          </cell>
          <cell r="J5272">
            <v>100</v>
          </cell>
          <cell r="K5272"/>
        </row>
        <row r="5273">
          <cell r="B5273" t="str">
            <v>BC8475B</v>
          </cell>
          <cell r="C5273" t="str">
            <v>Arbuste - ARBU01</v>
          </cell>
          <cell r="D5273" t="str">
            <v>Arbuste - ARBU01</v>
          </cell>
          <cell r="E5273" t="str">
            <v>VIBURNUM TINUS GWENLIAN BC1.3L</v>
          </cell>
          <cell r="F5273" t="str">
            <v>Tolérance au sec</v>
          </cell>
          <cell r="G5273" t="str">
            <v xml:space="preserve">Pot 1.3 Litres </v>
          </cell>
          <cell r="H5273">
            <v>10</v>
          </cell>
          <cell r="I5273">
            <v>119</v>
          </cell>
          <cell r="J5273">
            <v>0</v>
          </cell>
          <cell r="K5273"/>
        </row>
        <row r="5274">
          <cell r="B5274" t="str">
            <v>BP8474</v>
          </cell>
          <cell r="C5274" t="str">
            <v>Arbuste - ARBU01</v>
          </cell>
          <cell r="D5274" t="str">
            <v>Arbuste - ARBU01</v>
          </cell>
          <cell r="E5274" t="str">
            <v>VIBURNUM TINUS GWENLIAN BP8</v>
          </cell>
          <cell r="F5274" t="str">
            <v>Tolérance au sec</v>
          </cell>
          <cell r="G5274" t="str">
            <v xml:space="preserve">Motte Ø 8 </v>
          </cell>
          <cell r="H5274">
            <v>28</v>
          </cell>
          <cell r="I5274">
            <v>8</v>
          </cell>
          <cell r="J5274">
            <v>0</v>
          </cell>
          <cell r="K5274"/>
        </row>
        <row r="5275">
          <cell r="B5275" t="str">
            <v>BP28036</v>
          </cell>
          <cell r="C5275" t="str">
            <v>Arbuste - ARBU01</v>
          </cell>
          <cell r="D5275" t="str">
            <v>Arbuste - ARBU01</v>
          </cell>
          <cell r="E5275" t="str">
            <v>VIBURNUM TINUS GWENLIAN BP9</v>
          </cell>
          <cell r="F5275" t="str">
            <v>Tolérance au sec</v>
          </cell>
          <cell r="G5275" t="str">
            <v xml:space="preserve">Motte Ø 9 </v>
          </cell>
          <cell r="H5275">
            <v>18</v>
          </cell>
          <cell r="I5275">
            <v>194</v>
          </cell>
          <cell r="J5275">
            <v>56</v>
          </cell>
          <cell r="K5275"/>
        </row>
        <row r="5276">
          <cell r="B5276" t="str">
            <v>BC25230B</v>
          </cell>
          <cell r="C5276" t="str">
            <v>Arbuste - ARBU01</v>
          </cell>
          <cell r="D5276" t="str">
            <v>Arbuste - ARBU01</v>
          </cell>
          <cell r="E5276" t="str">
            <v>VIBURNUM TINUS LISAROSE® BC1.3L</v>
          </cell>
          <cell r="F5276" t="str">
            <v>Tolérance au sec</v>
          </cell>
          <cell r="G5276" t="str">
            <v xml:space="preserve">Pot 1.3 Litres </v>
          </cell>
          <cell r="H5276">
            <v>10</v>
          </cell>
          <cell r="I5276">
            <v>212</v>
          </cell>
          <cell r="J5276">
            <v>15</v>
          </cell>
          <cell r="K5276" t="str">
            <v>H</v>
          </cell>
        </row>
        <row r="5277">
          <cell r="B5277" t="str">
            <v>BP25978</v>
          </cell>
          <cell r="C5277" t="str">
            <v>Arbuste - ARBU01</v>
          </cell>
          <cell r="D5277" t="str">
            <v>Arbuste - ARBU01</v>
          </cell>
          <cell r="E5277" t="str">
            <v>VIBURNUM TINUS LISAROSE® BP8</v>
          </cell>
          <cell r="F5277" t="str">
            <v>Tolérance au sec</v>
          </cell>
          <cell r="G5277" t="str">
            <v xml:space="preserve">Motte Ø 8 </v>
          </cell>
          <cell r="H5277">
            <v>28</v>
          </cell>
          <cell r="I5277">
            <v>47</v>
          </cell>
          <cell r="J5277">
            <v>0</v>
          </cell>
          <cell r="K5277" t="str">
            <v>H</v>
          </cell>
        </row>
        <row r="5278">
          <cell r="B5278" t="str">
            <v>BP28102</v>
          </cell>
          <cell r="C5278" t="str">
            <v>Arbuste - ARBU01</v>
          </cell>
          <cell r="D5278" t="str">
            <v>Arbuste - ARBU01</v>
          </cell>
          <cell r="E5278" t="str">
            <v>VIBURNUM TINUS LISAROSE® BP9</v>
          </cell>
          <cell r="F5278" t="str">
            <v>Tolérance au sec</v>
          </cell>
          <cell r="G5278" t="str">
            <v xml:space="preserve">Motte Ø 9 </v>
          </cell>
          <cell r="H5278">
            <v>18</v>
          </cell>
          <cell r="I5278">
            <v>242</v>
          </cell>
          <cell r="J5278">
            <v>0</v>
          </cell>
          <cell r="K5278" t="str">
            <v>H</v>
          </cell>
        </row>
        <row r="5279">
          <cell r="B5279" t="str">
            <v>BP28037</v>
          </cell>
          <cell r="C5279" t="str">
            <v>Arbuste - ARBU01</v>
          </cell>
          <cell r="D5279" t="str">
            <v>Arbuste - ARBU01</v>
          </cell>
          <cell r="E5279" t="str">
            <v>VIBURNUM TINUS MACROPHYLLUM BP9</v>
          </cell>
          <cell r="F5279" t="str">
            <v>Tolérance au sec</v>
          </cell>
          <cell r="G5279" t="str">
            <v xml:space="preserve">Motte Ø 9 </v>
          </cell>
          <cell r="H5279">
            <v>18</v>
          </cell>
          <cell r="I5279">
            <v>89</v>
          </cell>
          <cell r="J5279">
            <v>54</v>
          </cell>
          <cell r="K5279"/>
        </row>
        <row r="5280">
          <cell r="B5280" t="str">
            <v>BC22460B</v>
          </cell>
          <cell r="C5280" t="str">
            <v>Arbuste - ARBU01</v>
          </cell>
          <cell r="D5280" t="str">
            <v>Arbuste - ARBU01</v>
          </cell>
          <cell r="E5280" t="str">
            <v>VIBURNUM TINUS QUIMPER BC1.3L</v>
          </cell>
          <cell r="F5280" t="str">
            <v>Tolérance au sec</v>
          </cell>
          <cell r="G5280" t="str">
            <v xml:space="preserve">Pot 1.3 Litres </v>
          </cell>
          <cell r="H5280">
            <v>10</v>
          </cell>
          <cell r="I5280">
            <v>150</v>
          </cell>
          <cell r="J5280">
            <v>0</v>
          </cell>
          <cell r="K5280"/>
        </row>
        <row r="5281">
          <cell r="B5281" t="str">
            <v>BP22348</v>
          </cell>
          <cell r="C5281" t="str">
            <v>Arbuste - ARBU01</v>
          </cell>
          <cell r="D5281" t="str">
            <v>Arbuste - ARBU01</v>
          </cell>
          <cell r="E5281" t="str">
            <v>VIBURNUM TINUS QUIMPER BP8</v>
          </cell>
          <cell r="F5281" t="str">
            <v>Tolérance au sec</v>
          </cell>
          <cell r="G5281" t="str">
            <v xml:space="preserve">Motte Ø 8 </v>
          </cell>
          <cell r="H5281">
            <v>28</v>
          </cell>
          <cell r="I5281">
            <v>112</v>
          </cell>
          <cell r="J5281">
            <v>0</v>
          </cell>
          <cell r="K5281"/>
        </row>
        <row r="5282">
          <cell r="B5282" t="str">
            <v>BP28261</v>
          </cell>
          <cell r="C5282" t="str">
            <v>Arbuste - ARBU01</v>
          </cell>
          <cell r="D5282" t="str">
            <v>Arbuste - ARBU01</v>
          </cell>
          <cell r="E5282" t="str">
            <v>VIBURNUM TINUS QUIMPER BP9</v>
          </cell>
          <cell r="F5282" t="str">
            <v>Tolérance au sec</v>
          </cell>
          <cell r="G5282" t="str">
            <v xml:space="preserve">Motte Ø 9 </v>
          </cell>
          <cell r="H5282">
            <v>18</v>
          </cell>
          <cell r="I5282">
            <v>265</v>
          </cell>
          <cell r="J5282">
            <v>27</v>
          </cell>
          <cell r="K5282"/>
        </row>
        <row r="5283">
          <cell r="B5283" t="str">
            <v>BC11370B</v>
          </cell>
          <cell r="C5283" t="str">
            <v>Arbuste - ARBU01</v>
          </cell>
          <cell r="D5283" t="str">
            <v>Arbuste - ARBU01</v>
          </cell>
          <cell r="E5283" t="str">
            <v>VIBURNUM TINUS SPIRIT® BC1.3L</v>
          </cell>
          <cell r="F5283" t="str">
            <v>Tolérance au sec</v>
          </cell>
          <cell r="G5283" t="str">
            <v xml:space="preserve">Pot 1.3 Litres </v>
          </cell>
          <cell r="H5283">
            <v>10</v>
          </cell>
          <cell r="I5283">
            <v>221</v>
          </cell>
          <cell r="J5283">
            <v>97</v>
          </cell>
          <cell r="K5283" t="str">
            <v>H</v>
          </cell>
        </row>
        <row r="5284">
          <cell r="B5284" t="str">
            <v>BP9958</v>
          </cell>
          <cell r="C5284" t="str">
            <v>Arbuste - ARBU01</v>
          </cell>
          <cell r="D5284" t="str">
            <v>Arbuste - ARBU01</v>
          </cell>
          <cell r="E5284" t="str">
            <v>VIBURNUM TINUS SPIRIT® BP8</v>
          </cell>
          <cell r="F5284" t="str">
            <v>Tolérance au sec</v>
          </cell>
          <cell r="G5284" t="str">
            <v xml:space="preserve">Motte Ø 8 </v>
          </cell>
          <cell r="H5284">
            <v>28</v>
          </cell>
          <cell r="I5284">
            <v>126</v>
          </cell>
          <cell r="J5284">
            <v>37</v>
          </cell>
          <cell r="K5284" t="str">
            <v>H</v>
          </cell>
        </row>
        <row r="5285">
          <cell r="B5285" t="str">
            <v>BP28038</v>
          </cell>
          <cell r="C5285" t="str">
            <v>Arbuste - ARBU01</v>
          </cell>
          <cell r="D5285" t="str">
            <v>Arbuste - ARBU01</v>
          </cell>
          <cell r="E5285" t="str">
            <v>VIBURNUM TINUS SPIRIT® BP9</v>
          </cell>
          <cell r="F5285" t="str">
            <v>Tolérance au sec</v>
          </cell>
          <cell r="G5285" t="str">
            <v xml:space="preserve">Motte Ø 9 </v>
          </cell>
          <cell r="H5285">
            <v>18</v>
          </cell>
          <cell r="I5285">
            <v>364</v>
          </cell>
          <cell r="J5285">
            <v>153</v>
          </cell>
          <cell r="K5285" t="str">
            <v>H</v>
          </cell>
        </row>
        <row r="5286">
          <cell r="B5286" t="str">
            <v>12G509</v>
          </cell>
          <cell r="C5286" t="str">
            <v>Vivace - VIVA01</v>
          </cell>
          <cell r="D5286" t="str">
            <v>Vivace - VIVA01</v>
          </cell>
          <cell r="E5286" t="str">
            <v>VINCA MAJOR</v>
          </cell>
          <cell r="F5286" t="str">
            <v>Couvre-sol</v>
          </cell>
          <cell r="G5286" t="str">
            <v xml:space="preserve">Godets Ø 9 </v>
          </cell>
          <cell r="H5286">
            <v>12</v>
          </cell>
          <cell r="I5286">
            <v>25</v>
          </cell>
          <cell r="J5286">
            <v>0</v>
          </cell>
        </row>
        <row r="5287">
          <cell r="B5287" t="str">
            <v>12G512</v>
          </cell>
          <cell r="C5287" t="str">
            <v>Vivace - VIVA01</v>
          </cell>
          <cell r="D5287" t="str">
            <v>Vivace - VIVA01</v>
          </cell>
          <cell r="E5287" t="str">
            <v>VINCA MINOR</v>
          </cell>
          <cell r="F5287" t="str">
            <v>Couvre-sol</v>
          </cell>
          <cell r="G5287" t="str">
            <v xml:space="preserve">Godets Ø 9 </v>
          </cell>
          <cell r="H5287">
            <v>12</v>
          </cell>
          <cell r="I5287">
            <v>133</v>
          </cell>
          <cell r="J5287">
            <v>70</v>
          </cell>
        </row>
        <row r="5288">
          <cell r="B5288" t="str">
            <v>12G510</v>
          </cell>
          <cell r="C5288" t="str">
            <v>Vivace - VIVA01</v>
          </cell>
          <cell r="D5288" t="str">
            <v>Vivace - VIVA01</v>
          </cell>
          <cell r="E5288" t="str">
            <v>VINCA MINOR ALBA</v>
          </cell>
          <cell r="F5288" t="str">
            <v>Couvre-sol</v>
          </cell>
          <cell r="G5288" t="str">
            <v xml:space="preserve">Godets Ø 9 </v>
          </cell>
          <cell r="H5288">
            <v>12</v>
          </cell>
          <cell r="I5288">
            <v>58</v>
          </cell>
          <cell r="J5288">
            <v>34</v>
          </cell>
        </row>
        <row r="5289">
          <cell r="B5289" t="str">
            <v>12G521</v>
          </cell>
          <cell r="C5289" t="e">
            <v>#N/A</v>
          </cell>
          <cell r="D5289" t="str">
            <v>Vivace - VIVA01</v>
          </cell>
          <cell r="E5289" t="str">
            <v>VINCA MINOR ALBA</v>
          </cell>
          <cell r="F5289" t="str">
            <v>Couvre-sol</v>
          </cell>
          <cell r="G5289" t="str">
            <v xml:space="preserve">Godets Ø 9 </v>
          </cell>
          <cell r="H5289">
            <v>12</v>
          </cell>
          <cell r="I5289">
            <v>0</v>
          </cell>
          <cell r="J5289">
            <v>0</v>
          </cell>
        </row>
        <row r="5290">
          <cell r="B5290" t="str">
            <v>12G511</v>
          </cell>
          <cell r="C5290" t="str">
            <v>Vivace - VIVA01</v>
          </cell>
          <cell r="D5290" t="str">
            <v>Vivace - VIVA01</v>
          </cell>
          <cell r="E5290" t="str">
            <v>VINCA MINOR ATROPURPUREA</v>
          </cell>
          <cell r="F5290" t="str">
            <v>Couvre-sol</v>
          </cell>
          <cell r="G5290" t="str">
            <v xml:space="preserve">Godets Ø 9 </v>
          </cell>
          <cell r="H5290">
            <v>12</v>
          </cell>
          <cell r="I5290">
            <v>58</v>
          </cell>
          <cell r="J5290">
            <v>35</v>
          </cell>
        </row>
        <row r="5291">
          <cell r="B5291" t="str">
            <v>BP28040</v>
          </cell>
          <cell r="C5291" t="str">
            <v>Arbuste - ARBU01</v>
          </cell>
          <cell r="D5291" t="str">
            <v>Arbuste - ARBU01</v>
          </cell>
          <cell r="E5291" t="str">
            <v>VITEX AGNUS-CASTUS LACINIATA BP9</v>
          </cell>
          <cell r="F5291" t="str">
            <v>Tolérance au sec</v>
          </cell>
          <cell r="G5291" t="str">
            <v xml:space="preserve">Motte Ø 9 </v>
          </cell>
          <cell r="H5291">
            <v>18</v>
          </cell>
          <cell r="I5291">
            <v>126</v>
          </cell>
          <cell r="J5291">
            <v>16</v>
          </cell>
          <cell r="K5291"/>
        </row>
        <row r="5292">
          <cell r="B5292" t="str">
            <v>BP8544</v>
          </cell>
          <cell r="C5292" t="str">
            <v>Arbuste - ARBU01</v>
          </cell>
          <cell r="D5292" t="str">
            <v>Arbuste - ARBU01</v>
          </cell>
          <cell r="E5292" t="str">
            <v>VITEX AGNUS-CASTUS LATIFOLIA BP9</v>
          </cell>
          <cell r="F5292" t="str">
            <v>Tolérance au sec</v>
          </cell>
          <cell r="G5292" t="str">
            <v xml:space="preserve">Motte Ø 9 </v>
          </cell>
          <cell r="H5292">
            <v>18</v>
          </cell>
          <cell r="I5292">
            <v>968</v>
          </cell>
          <cell r="J5292">
            <v>72</v>
          </cell>
          <cell r="K5292" t="str">
            <v>H</v>
          </cell>
        </row>
        <row r="5293">
          <cell r="B5293" t="str">
            <v>BP28043</v>
          </cell>
          <cell r="C5293" t="str">
            <v>Arbuste - ARBU01</v>
          </cell>
          <cell r="D5293" t="str">
            <v>Arbuste - ARBU01</v>
          </cell>
          <cell r="E5293" t="str">
            <v>VITEX AGNUS-CASTUS PINK PINNACLE® BP9</v>
          </cell>
          <cell r="F5293" t="str">
            <v>Tolérance au sec</v>
          </cell>
          <cell r="G5293" t="str">
            <v xml:space="preserve">Motte Ø 9 </v>
          </cell>
          <cell r="H5293">
            <v>18</v>
          </cell>
          <cell r="I5293">
            <v>310</v>
          </cell>
          <cell r="J5293">
            <v>109</v>
          </cell>
          <cell r="K5293" t="str">
            <v>H</v>
          </cell>
        </row>
        <row r="5294">
          <cell r="B5294" t="str">
            <v>BP28045</v>
          </cell>
          <cell r="C5294" t="str">
            <v>Arbuste - ARBU01</v>
          </cell>
          <cell r="D5294" t="str">
            <v>Arbuste - ARBU01</v>
          </cell>
          <cell r="E5294" t="str">
            <v>VITEX AGNUS-CASTUS SANTAMARIA BP9</v>
          </cell>
          <cell r="F5294" t="str">
            <v>Tolérance au sec</v>
          </cell>
          <cell r="G5294" t="str">
            <v xml:space="preserve">Motte Ø 9 </v>
          </cell>
          <cell r="H5294">
            <v>18</v>
          </cell>
          <cell r="I5294">
            <v>0</v>
          </cell>
          <cell r="J5294">
            <v>0</v>
          </cell>
          <cell r="K5294"/>
        </row>
        <row r="5295">
          <cell r="B5295" t="str">
            <v>SP8548</v>
          </cell>
          <cell r="C5295" t="str">
            <v>Arbuste - ARBU01</v>
          </cell>
          <cell r="D5295" t="str">
            <v>Arbuste - ARBU01</v>
          </cell>
          <cell r="E5295" t="str">
            <v>VITEX AGNUS-CASTUS SP8</v>
          </cell>
          <cell r="F5295" t="str">
            <v>Tolérance au sec</v>
          </cell>
          <cell r="G5295" t="str">
            <v xml:space="preserve">Motte Ø 8 </v>
          </cell>
          <cell r="H5295">
            <v>28</v>
          </cell>
          <cell r="I5295">
            <v>73</v>
          </cell>
          <cell r="J5295">
            <v>0</v>
          </cell>
          <cell r="K5295"/>
        </row>
        <row r="5296">
          <cell r="B5296" t="str">
            <v>BG26071B</v>
          </cell>
          <cell r="C5296" t="str">
            <v>Arbuste - ARBU01</v>
          </cell>
          <cell r="D5296" t="str">
            <v>Arbuste - ARBU01</v>
          </cell>
          <cell r="E5296" t="str">
            <v>VITEX X CHIC. BLUES DANIEL SEARLE® BG9 R</v>
          </cell>
          <cell r="F5296" t="str">
            <v>Tolérance au sec</v>
          </cell>
          <cell r="G5296" t="str">
            <v xml:space="preserve">Godets Ø 9 </v>
          </cell>
          <cell r="H5296">
            <v>12</v>
          </cell>
          <cell r="I5296">
            <v>403</v>
          </cell>
          <cell r="J5296">
            <v>268</v>
          </cell>
          <cell r="K5296"/>
        </row>
        <row r="5297">
          <cell r="B5297" t="str">
            <v>8.12P012</v>
          </cell>
          <cell r="C5297" t="str">
            <v>PETIT FRUITS - FRUIT</v>
          </cell>
          <cell r="D5297" t="str">
            <v>PETIT FRUITS - FRUIT</v>
          </cell>
          <cell r="E5297" t="str">
            <v>VITIS VINIFERA ALVINA ZPD4</v>
          </cell>
          <cell r="F5297" t="str">
            <v>Tolérance au sec</v>
          </cell>
          <cell r="G5297" t="str">
            <v xml:space="preserve">Pot Ø 12 </v>
          </cell>
          <cell r="H5297">
            <v>8</v>
          </cell>
          <cell r="I5297">
            <v>31</v>
          </cell>
          <cell r="J5297">
            <v>3</v>
          </cell>
        </row>
        <row r="5298">
          <cell r="B5298" t="str">
            <v>32A006</v>
          </cell>
          <cell r="C5298" t="str">
            <v>PETIT FRUITS - FRUIT</v>
          </cell>
          <cell r="D5298" t="str">
            <v>PETIT FRUITS - FRUIT</v>
          </cell>
          <cell r="E5298" t="str">
            <v>VITIS VINIFERA ALVINA ZPD4</v>
          </cell>
          <cell r="F5298" t="str">
            <v>Tolérance au sec</v>
          </cell>
          <cell r="G5298" t="str">
            <v xml:space="preserve">Motte Ø 7 </v>
          </cell>
          <cell r="H5298">
            <v>32</v>
          </cell>
          <cell r="I5298">
            <v>0</v>
          </cell>
          <cell r="J5298">
            <v>3</v>
          </cell>
        </row>
        <row r="5299">
          <cell r="B5299" t="str">
            <v>8.12P009</v>
          </cell>
          <cell r="C5299" t="str">
            <v>PETIT FRUITS - FRUIT</v>
          </cell>
          <cell r="D5299" t="str">
            <v>PETIT FRUITS - FRUIT</v>
          </cell>
          <cell r="E5299" t="str">
            <v>VITIS VINIFERA CARDINAL ZPD4</v>
          </cell>
          <cell r="F5299" t="str">
            <v>Tolérance au sec</v>
          </cell>
          <cell r="G5299" t="str">
            <v xml:space="preserve">Pot Ø 12 </v>
          </cell>
          <cell r="H5299">
            <v>8</v>
          </cell>
          <cell r="I5299">
            <v>106</v>
          </cell>
          <cell r="J5299">
            <v>45</v>
          </cell>
        </row>
        <row r="5300">
          <cell r="B5300" t="str">
            <v>15P002</v>
          </cell>
          <cell r="C5300" t="str">
            <v>PETIT FRUITS - FRUIT</v>
          </cell>
          <cell r="D5300" t="str">
            <v>PETIT FRUITS - FRUIT</v>
          </cell>
          <cell r="E5300" t="str">
            <v>VITIS VINIFERA CARDINAL ZPD4</v>
          </cell>
          <cell r="F5300" t="str">
            <v>Tolérance au sec</v>
          </cell>
          <cell r="G5300" t="str">
            <v xml:space="preserve">Pot 1 Litre </v>
          </cell>
          <cell r="H5300">
            <v>15</v>
          </cell>
          <cell r="I5300">
            <v>0</v>
          </cell>
          <cell r="J5300">
            <v>0</v>
          </cell>
        </row>
        <row r="5301">
          <cell r="B5301" t="str">
            <v>32A005</v>
          </cell>
          <cell r="C5301" t="str">
            <v>PETIT FRUITS - FRUIT</v>
          </cell>
          <cell r="D5301" t="str">
            <v>PETIT FRUITS - FRUIT</v>
          </cell>
          <cell r="E5301" t="str">
            <v>VITIS VINIFERA CARDINAL ZPD4</v>
          </cell>
          <cell r="F5301" t="str">
            <v>Tolérance au sec</v>
          </cell>
          <cell r="G5301" t="str">
            <v xml:space="preserve">Motte Ø 7 </v>
          </cell>
          <cell r="H5301">
            <v>32</v>
          </cell>
          <cell r="I5301">
            <v>5</v>
          </cell>
          <cell r="J5301">
            <v>4</v>
          </cell>
        </row>
        <row r="5302">
          <cell r="B5302" t="str">
            <v>8.12P011</v>
          </cell>
          <cell r="C5302" t="str">
            <v>PETIT FRUITS - FRUIT</v>
          </cell>
          <cell r="D5302" t="str">
            <v>PETIT FRUITS - FRUIT</v>
          </cell>
          <cell r="E5302" t="str">
            <v>VITIS VINIFERA CENTENNIAL ZPD4</v>
          </cell>
          <cell r="F5302" t="str">
            <v>Tolérance au sec</v>
          </cell>
          <cell r="G5302" t="str">
            <v xml:space="preserve">Pot Ø 12 </v>
          </cell>
          <cell r="H5302">
            <v>8</v>
          </cell>
          <cell r="I5302">
            <v>0</v>
          </cell>
          <cell r="J5302">
            <v>0</v>
          </cell>
        </row>
        <row r="5303">
          <cell r="B5303" t="str">
            <v>8.12P003</v>
          </cell>
          <cell r="C5303" t="str">
            <v>PETIT FRUITS - FRUIT</v>
          </cell>
          <cell r="D5303" t="str">
            <v>PETIT FRUITS - FRUIT</v>
          </cell>
          <cell r="E5303" t="str">
            <v>VITIS VINIFERA CHASSELAT DORE ZPD4</v>
          </cell>
          <cell r="F5303" t="str">
            <v>Tolérance au sec</v>
          </cell>
          <cell r="G5303" t="str">
            <v xml:space="preserve">Pot Ø 12 </v>
          </cell>
          <cell r="H5303">
            <v>8</v>
          </cell>
          <cell r="I5303">
            <v>321</v>
          </cell>
          <cell r="J5303">
            <v>172</v>
          </cell>
        </row>
        <row r="5304">
          <cell r="B5304" t="str">
            <v>15P003</v>
          </cell>
          <cell r="C5304" t="str">
            <v>PETIT FRUITS - FRUIT</v>
          </cell>
          <cell r="D5304" t="str">
            <v>PETIT FRUITS - FRUIT</v>
          </cell>
          <cell r="E5304" t="str">
            <v>VITIS VINIFERA CHASSELAT DORE ZPD4</v>
          </cell>
          <cell r="F5304" t="str">
            <v>Tolérance au sec</v>
          </cell>
          <cell r="G5304" t="str">
            <v xml:space="preserve">Pot 1 Litre </v>
          </cell>
          <cell r="H5304">
            <v>15</v>
          </cell>
          <cell r="I5304">
            <v>0</v>
          </cell>
          <cell r="J5304">
            <v>0</v>
          </cell>
        </row>
        <row r="5305">
          <cell r="B5305" t="str">
            <v>20A001</v>
          </cell>
          <cell r="C5305" t="str">
            <v>PETIT FRUITS - FRUIT</v>
          </cell>
          <cell r="D5305" t="str">
            <v>PETIT FRUITS - FRUIT</v>
          </cell>
          <cell r="E5305" t="str">
            <v>VITIS VINIFERA CHASSELAT DORE ZPD4</v>
          </cell>
          <cell r="F5305" t="str">
            <v>Tolérance au sec</v>
          </cell>
          <cell r="G5305" t="str">
            <v xml:space="preserve">Motte Ø 7 </v>
          </cell>
          <cell r="H5305">
            <v>20</v>
          </cell>
          <cell r="I5305">
            <v>32</v>
          </cell>
          <cell r="J5305">
            <v>7</v>
          </cell>
        </row>
        <row r="5306">
          <cell r="B5306" t="str">
            <v>32A001</v>
          </cell>
          <cell r="C5306" t="str">
            <v>PETIT FRUITS - FRUIT</v>
          </cell>
          <cell r="D5306" t="str">
            <v>PETIT FRUITS - FRUIT</v>
          </cell>
          <cell r="E5306" t="str">
            <v>VITIS VINIFERA CHASSELAT DORE ZPD4</v>
          </cell>
          <cell r="F5306" t="str">
            <v>Tolérance au sec</v>
          </cell>
          <cell r="G5306" t="str">
            <v xml:space="preserve">Motte Ø 7 </v>
          </cell>
          <cell r="H5306">
            <v>32</v>
          </cell>
          <cell r="I5306">
            <v>0</v>
          </cell>
          <cell r="J5306">
            <v>0</v>
          </cell>
        </row>
        <row r="5307">
          <cell r="B5307" t="str">
            <v>77A001</v>
          </cell>
          <cell r="C5307" t="str">
            <v>PETIT FRUITS - FRUIT</v>
          </cell>
          <cell r="D5307" t="str">
            <v>PETIT FRUITS - FRUIT</v>
          </cell>
          <cell r="E5307" t="str">
            <v>VITIS VINIFERA CHASSELAT DORE ZPD4</v>
          </cell>
          <cell r="F5307" t="str">
            <v>Tolérance au sec</v>
          </cell>
          <cell r="G5307" t="str">
            <v xml:space="preserve">Motte Ø 4 </v>
          </cell>
          <cell r="H5307">
            <v>77</v>
          </cell>
          <cell r="I5307">
            <v>31</v>
          </cell>
          <cell r="J5307">
            <v>0</v>
          </cell>
        </row>
        <row r="5308">
          <cell r="B5308" t="str">
            <v>8.12P004</v>
          </cell>
          <cell r="C5308" t="str">
            <v>PETIT FRUITS - FRUIT</v>
          </cell>
          <cell r="D5308" t="str">
            <v>PETIT FRUITS - FRUIT</v>
          </cell>
          <cell r="E5308" t="str">
            <v>VITIS VINIFERA MUSCAT DE HAMBOURG ZPD4</v>
          </cell>
          <cell r="F5308" t="str">
            <v>Tolérance au sec</v>
          </cell>
          <cell r="G5308" t="str">
            <v xml:space="preserve">Pot Ø 12 </v>
          </cell>
          <cell r="H5308">
            <v>8</v>
          </cell>
          <cell r="I5308">
            <v>300</v>
          </cell>
          <cell r="J5308">
            <v>151</v>
          </cell>
        </row>
        <row r="5309">
          <cell r="B5309" t="str">
            <v>15P005</v>
          </cell>
          <cell r="C5309" t="str">
            <v>PETIT FRUITS - FRUIT</v>
          </cell>
          <cell r="D5309" t="str">
            <v>PETIT FRUITS - FRUIT</v>
          </cell>
          <cell r="E5309" t="str">
            <v>VITIS VINIFERA MUSCAT DE HAMBOURG ZPD4</v>
          </cell>
          <cell r="F5309" t="str">
            <v>Tolérance au sec</v>
          </cell>
          <cell r="G5309" t="str">
            <v xml:space="preserve">Pot 1 Litre </v>
          </cell>
          <cell r="H5309">
            <v>15</v>
          </cell>
          <cell r="I5309">
            <v>0</v>
          </cell>
          <cell r="J5309">
            <v>0</v>
          </cell>
        </row>
        <row r="5310">
          <cell r="B5310" t="str">
            <v>32A002</v>
          </cell>
          <cell r="C5310" t="str">
            <v>PETIT FRUITS - FRUIT</v>
          </cell>
          <cell r="D5310" t="str">
            <v>PETIT FRUITS - FRUIT</v>
          </cell>
          <cell r="E5310" t="str">
            <v>VITIS VINIFERA MUSCAT DE HAMBOURG ZPD4</v>
          </cell>
          <cell r="F5310" t="str">
            <v>Tolérance au sec</v>
          </cell>
          <cell r="G5310" t="str">
            <v xml:space="preserve">Motte Ø 7 </v>
          </cell>
          <cell r="H5310">
            <v>32</v>
          </cell>
          <cell r="I5310">
            <v>16</v>
          </cell>
          <cell r="J5310">
            <v>5</v>
          </cell>
        </row>
        <row r="5311">
          <cell r="B5311" t="str">
            <v>77A002</v>
          </cell>
          <cell r="C5311" t="str">
            <v>PETIT FRUITS - FRUIT</v>
          </cell>
          <cell r="D5311" t="str">
            <v>PETIT FRUITS - FRUIT</v>
          </cell>
          <cell r="E5311" t="str">
            <v>VITIS VINIFERA MUSCAT DE HAMBOURG ZPD4</v>
          </cell>
          <cell r="F5311" t="str">
            <v>Tolérance au sec</v>
          </cell>
          <cell r="G5311" t="str">
            <v xml:space="preserve">Motte Ø 4 </v>
          </cell>
          <cell r="H5311">
            <v>77</v>
          </cell>
          <cell r="I5311">
            <v>18</v>
          </cell>
          <cell r="J5311">
            <v>0</v>
          </cell>
        </row>
        <row r="5312">
          <cell r="B5312" t="str">
            <v>8.12P005</v>
          </cell>
          <cell r="C5312" t="str">
            <v>PETIT FRUITS - FRUIT</v>
          </cell>
          <cell r="D5312" t="str">
            <v>PETIT FRUITS - FRUIT</v>
          </cell>
          <cell r="E5312" t="str">
            <v>VITIS VINIFERA MUSCAT ITALIA ZPD4</v>
          </cell>
          <cell r="F5312" t="str">
            <v>Tolérance au sec</v>
          </cell>
          <cell r="G5312" t="str">
            <v xml:space="preserve">Pot Ø 12 </v>
          </cell>
          <cell r="H5312">
            <v>8</v>
          </cell>
          <cell r="I5312">
            <v>115</v>
          </cell>
          <cell r="J5312">
            <v>48</v>
          </cell>
        </row>
        <row r="5313">
          <cell r="B5313" t="str">
            <v>15P004</v>
          </cell>
          <cell r="C5313" t="str">
            <v>PETIT FRUITS - FRUIT</v>
          </cell>
          <cell r="D5313" t="str">
            <v>PETIT FRUITS - FRUIT</v>
          </cell>
          <cell r="E5313" t="str">
            <v>VITIS VINIFERA MUSCAT ITALIA ZPD4</v>
          </cell>
          <cell r="F5313" t="str">
            <v>Tolérance au sec</v>
          </cell>
          <cell r="G5313" t="str">
            <v xml:space="preserve">Pot 1 Litre </v>
          </cell>
          <cell r="H5313">
            <v>15</v>
          </cell>
          <cell r="I5313">
            <v>0</v>
          </cell>
          <cell r="J5313">
            <v>0</v>
          </cell>
        </row>
        <row r="5314">
          <cell r="B5314" t="str">
            <v>32A004</v>
          </cell>
          <cell r="C5314" t="str">
            <v>PETIT FRUITS - FRUIT</v>
          </cell>
          <cell r="D5314" t="str">
            <v>PETIT FRUITS - FRUIT</v>
          </cell>
          <cell r="E5314" t="str">
            <v>VITIS VINIFERA MUSCAT ITALIA ZPD4</v>
          </cell>
          <cell r="F5314" t="str">
            <v>Tolérance au sec</v>
          </cell>
          <cell r="G5314" t="str">
            <v xml:space="preserve">Motte Ø 7 </v>
          </cell>
          <cell r="H5314">
            <v>32</v>
          </cell>
          <cell r="I5314">
            <v>4</v>
          </cell>
          <cell r="J5314">
            <v>0</v>
          </cell>
        </row>
        <row r="5315">
          <cell r="B5315" t="str">
            <v>8.12P006</v>
          </cell>
          <cell r="C5315" t="str">
            <v>PETIT FRUITS - FRUIT</v>
          </cell>
          <cell r="D5315" t="str">
            <v>PETIT FRUITS - FRUIT</v>
          </cell>
          <cell r="E5315" t="str">
            <v>VITIS VINIFERA MUSCAT PERLETTE ZPD4</v>
          </cell>
          <cell r="F5315" t="str">
            <v>Tolérance au sec</v>
          </cell>
          <cell r="G5315" t="str">
            <v xml:space="preserve">Pot Ø 12 </v>
          </cell>
          <cell r="H5315">
            <v>8</v>
          </cell>
          <cell r="I5315">
            <v>132</v>
          </cell>
          <cell r="J5315">
            <v>93</v>
          </cell>
        </row>
        <row r="5316">
          <cell r="B5316" t="str">
            <v>32A003</v>
          </cell>
          <cell r="C5316" t="str">
            <v>PETIT FRUITS - FRUIT</v>
          </cell>
          <cell r="D5316" t="str">
            <v>PETIT FRUITS - FRUIT</v>
          </cell>
          <cell r="E5316" t="str">
            <v>VITIS VINIFERA MUSCAT PERLETTE ZPD4</v>
          </cell>
          <cell r="F5316" t="str">
            <v>Tolérance au sec</v>
          </cell>
          <cell r="G5316" t="str">
            <v xml:space="preserve">Motte Ø 7 </v>
          </cell>
          <cell r="H5316">
            <v>32</v>
          </cell>
          <cell r="I5316">
            <v>2</v>
          </cell>
          <cell r="J5316">
            <v>1</v>
          </cell>
        </row>
        <row r="5317">
          <cell r="B5317" t="str">
            <v>8.12P010</v>
          </cell>
          <cell r="C5317" t="str">
            <v>PETIT FRUITS - FRUIT</v>
          </cell>
          <cell r="D5317" t="str">
            <v>PETIT FRUITS - FRUIT</v>
          </cell>
          <cell r="E5317" t="str">
            <v>VITIS VINIFERA SULTANINE ZPD4</v>
          </cell>
          <cell r="F5317" t="str">
            <v>Tolérance au sec</v>
          </cell>
          <cell r="G5317" t="str">
            <v xml:space="preserve">Pot Ø 12 </v>
          </cell>
          <cell r="H5317">
            <v>8</v>
          </cell>
          <cell r="I5317">
            <v>17</v>
          </cell>
          <cell r="J5317">
            <v>7</v>
          </cell>
        </row>
        <row r="5318">
          <cell r="B5318" t="str">
            <v>32A007</v>
          </cell>
          <cell r="C5318" t="str">
            <v>PETIT FRUITS - FRUIT</v>
          </cell>
          <cell r="D5318" t="str">
            <v>PETIT FRUITS - FRUIT</v>
          </cell>
          <cell r="E5318" t="str">
            <v>VITIS VINIFERA SULTANINE ZPD4</v>
          </cell>
          <cell r="F5318" t="str">
            <v>Tolérance au sec</v>
          </cell>
          <cell r="G5318" t="str">
            <v xml:space="preserve">Motte Ø 7 </v>
          </cell>
          <cell r="H5318">
            <v>32</v>
          </cell>
          <cell r="I5318">
            <v>0</v>
          </cell>
          <cell r="J5318">
            <v>0</v>
          </cell>
        </row>
        <row r="5319">
          <cell r="B5319" t="str">
            <v>BA22771</v>
          </cell>
          <cell r="C5319" t="str">
            <v>Arbuste - ARBU01</v>
          </cell>
          <cell r="D5319" t="str">
            <v>Arbuste - ARBU01</v>
          </cell>
          <cell r="E5319" t="str">
            <v>WEIGELA BRISTOL RUBY BA5 CONT</v>
          </cell>
          <cell r="F5319"/>
          <cell r="G5319" t="str">
            <v xml:space="preserve">Motte Ø 5 </v>
          </cell>
          <cell r="H5319">
            <v>77</v>
          </cell>
          <cell r="I5319">
            <v>11</v>
          </cell>
          <cell r="J5319">
            <v>0</v>
          </cell>
          <cell r="K5319"/>
        </row>
        <row r="5320">
          <cell r="B5320" t="str">
            <v>BA8597</v>
          </cell>
          <cell r="C5320" t="str">
            <v>Arbuste - ARBU01</v>
          </cell>
          <cell r="D5320" t="str">
            <v>Arbuste - ARBU01</v>
          </cell>
          <cell r="E5320" t="str">
            <v>WEIGELA BRISTOL RUBY BA7</v>
          </cell>
          <cell r="F5320"/>
          <cell r="G5320" t="str">
            <v xml:space="preserve">Motte Ø 7 </v>
          </cell>
          <cell r="H5320">
            <v>40</v>
          </cell>
          <cell r="I5320">
            <v>307</v>
          </cell>
          <cell r="J5320">
            <v>48</v>
          </cell>
          <cell r="K5320"/>
        </row>
        <row r="5321">
          <cell r="B5321" t="str">
            <v>BP8598</v>
          </cell>
          <cell r="C5321" t="str">
            <v>Arbuste - ARBU01</v>
          </cell>
          <cell r="D5321" t="str">
            <v>Arbuste - ARBU01</v>
          </cell>
          <cell r="E5321" t="str">
            <v>WEIGELA BRISTOL RUBY BP8</v>
          </cell>
          <cell r="F5321"/>
          <cell r="G5321" t="str">
            <v xml:space="preserve">Motte Ø 8 </v>
          </cell>
          <cell r="H5321">
            <v>28</v>
          </cell>
          <cell r="I5321">
            <v>115</v>
          </cell>
          <cell r="J5321">
            <v>47</v>
          </cell>
          <cell r="K5321"/>
        </row>
        <row r="5322">
          <cell r="B5322" t="str">
            <v>BR22234</v>
          </cell>
          <cell r="C5322" t="str">
            <v>Arbuste - ARBU01</v>
          </cell>
          <cell r="D5322" t="str">
            <v>Arbuste - ARBU01</v>
          </cell>
          <cell r="E5322" t="str">
            <v>WEIGELA BRISTOL RUBY BRP 20/30 2 BR</v>
          </cell>
          <cell r="F5322"/>
          <cell r="G5322" t="str">
            <v xml:space="preserve">Bouture Repiqué </v>
          </cell>
          <cell r="H5322">
            <v>10</v>
          </cell>
          <cell r="I5322">
            <v>0</v>
          </cell>
          <cell r="J5322">
            <v>0</v>
          </cell>
          <cell r="K5322"/>
        </row>
        <row r="5323">
          <cell r="B5323" t="str">
            <v>BR8814</v>
          </cell>
          <cell r="C5323" t="str">
            <v>Arbuste - ARBU01</v>
          </cell>
          <cell r="D5323" t="str">
            <v>Arbuste - ARBU01</v>
          </cell>
          <cell r="E5323" t="str">
            <v>WEIGELA BRISTOL RUBY BRP 20/30 3/4 BR</v>
          </cell>
          <cell r="F5323"/>
          <cell r="G5323" t="str">
            <v xml:space="preserve">Bouture Repiqué </v>
          </cell>
          <cell r="H5323">
            <v>10</v>
          </cell>
          <cell r="I5323">
            <v>0</v>
          </cell>
          <cell r="J5323">
            <v>0</v>
          </cell>
          <cell r="K5323"/>
        </row>
        <row r="5324">
          <cell r="B5324" t="str">
            <v>BR8594</v>
          </cell>
          <cell r="C5324" t="str">
            <v>Arbuste - ARBU01</v>
          </cell>
          <cell r="D5324" t="str">
            <v>Arbuste - ARBU01</v>
          </cell>
          <cell r="E5324" t="str">
            <v>WEIGELA BRISTOL RUBY BRP 20/30 R</v>
          </cell>
          <cell r="F5324"/>
          <cell r="G5324" t="str">
            <v xml:space="preserve">Bouture Repiqué </v>
          </cell>
          <cell r="H5324">
            <v>25</v>
          </cell>
          <cell r="I5324">
            <v>35</v>
          </cell>
          <cell r="J5324">
            <v>35</v>
          </cell>
          <cell r="K5324"/>
        </row>
        <row r="5325">
          <cell r="B5325" t="str">
            <v>BR11664</v>
          </cell>
          <cell r="C5325" t="str">
            <v>Arbuste - ARBU01</v>
          </cell>
          <cell r="D5325" t="str">
            <v>Arbuste - ARBU01</v>
          </cell>
          <cell r="E5325" t="str">
            <v>WEIGELA BRISTOL RUBY BRP 30/45</v>
          </cell>
          <cell r="F5325"/>
          <cell r="G5325" t="str">
            <v xml:space="preserve">Bouture Repiqué </v>
          </cell>
          <cell r="H5325">
            <v>25</v>
          </cell>
          <cell r="I5325">
            <v>6</v>
          </cell>
          <cell r="J5325">
            <v>1</v>
          </cell>
          <cell r="K5325"/>
        </row>
        <row r="5326">
          <cell r="B5326" t="str">
            <v>BR8599</v>
          </cell>
          <cell r="C5326" t="str">
            <v>Arbuste - ARBU01</v>
          </cell>
          <cell r="D5326" t="str">
            <v>Arbuste - ARBU01</v>
          </cell>
          <cell r="E5326" t="str">
            <v>WEIGELA BRISTOL RUBY BRP 30/45 2 BR</v>
          </cell>
          <cell r="F5326"/>
          <cell r="G5326" t="str">
            <v xml:space="preserve">Bouture Repiqué </v>
          </cell>
          <cell r="H5326">
            <v>25</v>
          </cell>
          <cell r="I5326">
            <v>6</v>
          </cell>
          <cell r="J5326">
            <v>0</v>
          </cell>
          <cell r="K5326"/>
        </row>
        <row r="5327">
          <cell r="B5327" t="str">
            <v>BR8600</v>
          </cell>
          <cell r="C5327" t="str">
            <v>Arbuste - ARBU01</v>
          </cell>
          <cell r="D5327" t="str">
            <v>Arbuste - ARBU01</v>
          </cell>
          <cell r="E5327" t="str">
            <v>WEIGELA BRISTOL RUBY BRP 30/45 3/4 BR</v>
          </cell>
          <cell r="F5327"/>
          <cell r="G5327" t="str">
            <v xml:space="preserve">Bouture Repiqué </v>
          </cell>
          <cell r="H5327">
            <v>10</v>
          </cell>
          <cell r="I5327">
            <v>128</v>
          </cell>
          <cell r="J5327">
            <v>0</v>
          </cell>
          <cell r="K5327"/>
        </row>
        <row r="5328">
          <cell r="B5328" t="str">
            <v>BP8609</v>
          </cell>
          <cell r="C5328" t="str">
            <v>Arbuste - ARBU01</v>
          </cell>
          <cell r="D5328" t="str">
            <v>Arbuste - ARBU01</v>
          </cell>
          <cell r="E5328" t="str">
            <v>WEIGELA CARNAVAL® BP8</v>
          </cell>
          <cell r="F5328"/>
          <cell r="G5328" t="str">
            <v xml:space="preserve">Motte Ø 8 </v>
          </cell>
          <cell r="H5328">
            <v>28</v>
          </cell>
          <cell r="I5328">
            <v>36</v>
          </cell>
          <cell r="J5328">
            <v>1</v>
          </cell>
          <cell r="K5328"/>
        </row>
        <row r="5329">
          <cell r="B5329" t="str">
            <v>BA8571</v>
          </cell>
          <cell r="C5329" t="str">
            <v>Arbuste - ARBU01</v>
          </cell>
          <cell r="D5329" t="str">
            <v>Arbuste - ARBU01</v>
          </cell>
          <cell r="E5329" t="str">
            <v>WEIGELA FLORIDA ALEXANDRA® BA7</v>
          </cell>
          <cell r="F5329"/>
          <cell r="G5329" t="str">
            <v xml:space="preserve">Motte Ø 7 </v>
          </cell>
          <cell r="H5329">
            <v>40</v>
          </cell>
          <cell r="I5329">
            <v>96</v>
          </cell>
          <cell r="J5329">
            <v>41</v>
          </cell>
          <cell r="K5329" t="str">
            <v>H</v>
          </cell>
        </row>
        <row r="5330">
          <cell r="B5330" t="str">
            <v>BP8573</v>
          </cell>
          <cell r="C5330" t="str">
            <v>Arbuste - ARBU01</v>
          </cell>
          <cell r="D5330" t="str">
            <v>Arbuste - ARBU01</v>
          </cell>
          <cell r="E5330" t="str">
            <v>WEIGELA FLORIDA ALEXANDRA® BP8</v>
          </cell>
          <cell r="F5330"/>
          <cell r="G5330" t="str">
            <v xml:space="preserve">Motte Ø 8 </v>
          </cell>
          <cell r="H5330">
            <v>28</v>
          </cell>
          <cell r="I5330">
            <v>139</v>
          </cell>
          <cell r="J5330">
            <v>50</v>
          </cell>
          <cell r="K5330" t="str">
            <v>H</v>
          </cell>
        </row>
        <row r="5331">
          <cell r="B5331" t="str">
            <v>BP10619</v>
          </cell>
          <cell r="C5331" t="str">
            <v>Arbuste - ARBU01</v>
          </cell>
          <cell r="D5331" t="str">
            <v>Arbuste - ARBU01</v>
          </cell>
          <cell r="E5331" t="str">
            <v>WEIGELA FLORIDA ALEXANDRA® BP9</v>
          </cell>
          <cell r="F5331"/>
          <cell r="G5331" t="str">
            <v xml:space="preserve">Motte Ø 9 </v>
          </cell>
          <cell r="H5331">
            <v>18</v>
          </cell>
          <cell r="I5331">
            <v>190</v>
          </cell>
          <cell r="J5331">
            <v>0</v>
          </cell>
          <cell r="K5331"/>
        </row>
        <row r="5332">
          <cell r="B5332" t="str">
            <v>BP28049</v>
          </cell>
          <cell r="C5332" t="str">
            <v>Arbuste - ARBU01</v>
          </cell>
          <cell r="D5332" t="str">
            <v>Arbuste - ARBU01</v>
          </cell>
          <cell r="E5332" t="str">
            <v>WEIGELA FLORIDA BLACK AND WHITE® BP9</v>
          </cell>
          <cell r="F5332"/>
          <cell r="G5332" t="str">
            <v xml:space="preserve">Motte Ø 9 </v>
          </cell>
          <cell r="H5332">
            <v>18</v>
          </cell>
          <cell r="I5332">
            <v>59</v>
          </cell>
          <cell r="J5332">
            <v>9</v>
          </cell>
          <cell r="K5332"/>
        </row>
        <row r="5333">
          <cell r="B5333" t="str">
            <v>BP8588</v>
          </cell>
          <cell r="C5333" t="str">
            <v>Arbuste - ARBU01</v>
          </cell>
          <cell r="D5333" t="str">
            <v>Arbuste - ARBU01</v>
          </cell>
          <cell r="E5333" t="str">
            <v>WEIGELA FLORIDA BRIGELA® BP8</v>
          </cell>
          <cell r="F5333"/>
          <cell r="G5333" t="str">
            <v xml:space="preserve">Motte Ø 8 </v>
          </cell>
          <cell r="H5333">
            <v>28</v>
          </cell>
          <cell r="I5333">
            <v>56</v>
          </cell>
          <cell r="J5333">
            <v>0</v>
          </cell>
          <cell r="K5333"/>
        </row>
        <row r="5334">
          <cell r="B5334" t="str">
            <v>BP28052</v>
          </cell>
          <cell r="C5334" t="str">
            <v>Arbuste - ARBU01</v>
          </cell>
          <cell r="D5334" t="str">
            <v>Arbuste - ARBU01</v>
          </cell>
          <cell r="E5334" t="str">
            <v>WEIGELA FLORIDA BRIGELA® BP9</v>
          </cell>
          <cell r="F5334"/>
          <cell r="G5334" t="str">
            <v xml:space="preserve">Motte Ø 9 </v>
          </cell>
          <cell r="H5334">
            <v>18</v>
          </cell>
          <cell r="I5334">
            <v>0</v>
          </cell>
          <cell r="J5334">
            <v>0</v>
          </cell>
          <cell r="K5334"/>
        </row>
        <row r="5335">
          <cell r="B5335" t="str">
            <v>BP28053</v>
          </cell>
          <cell r="C5335" t="str">
            <v>Arbuste - ARBU01</v>
          </cell>
          <cell r="D5335" t="str">
            <v>Arbuste - ARBU01</v>
          </cell>
          <cell r="E5335" t="str">
            <v>WEIGELA FLORIDA MINOR BLACK® BP9</v>
          </cell>
          <cell r="F5335"/>
          <cell r="G5335" t="str">
            <v xml:space="preserve">Motte Ø 9 </v>
          </cell>
          <cell r="H5335">
            <v>18</v>
          </cell>
          <cell r="I5335">
            <v>106</v>
          </cell>
          <cell r="J5335">
            <v>0</v>
          </cell>
          <cell r="K5335"/>
        </row>
        <row r="5336">
          <cell r="B5336" t="str">
            <v>BP8559</v>
          </cell>
          <cell r="C5336" t="str">
            <v>Arbuste - ARBU01</v>
          </cell>
          <cell r="D5336" t="str">
            <v>Arbuste - ARBU01</v>
          </cell>
          <cell r="E5336" t="str">
            <v>WEIGELA FLORIDA MINUET BP8</v>
          </cell>
          <cell r="F5336"/>
          <cell r="G5336" t="str">
            <v xml:space="preserve">Motte Ø 8 </v>
          </cell>
          <cell r="H5336">
            <v>28</v>
          </cell>
          <cell r="I5336">
            <v>18</v>
          </cell>
          <cell r="J5336">
            <v>0</v>
          </cell>
          <cell r="K5336"/>
        </row>
        <row r="5337">
          <cell r="B5337" t="str">
            <v>BA8564</v>
          </cell>
          <cell r="C5337" t="str">
            <v>Arbuste - ARBU01</v>
          </cell>
          <cell r="D5337" t="str">
            <v>Arbuste - ARBU01</v>
          </cell>
          <cell r="E5337" t="str">
            <v>WEIGELA FLORIDA NANA VARIEGATA BA7</v>
          </cell>
          <cell r="F5337"/>
          <cell r="G5337" t="str">
            <v xml:space="preserve">Motte Ø 7 </v>
          </cell>
          <cell r="H5337">
            <v>40</v>
          </cell>
          <cell r="I5337">
            <v>19</v>
          </cell>
          <cell r="J5337">
            <v>0</v>
          </cell>
          <cell r="K5337"/>
        </row>
        <row r="5338">
          <cell r="B5338" t="str">
            <v>BP8565</v>
          </cell>
          <cell r="C5338" t="str">
            <v>Arbuste - ARBU01</v>
          </cell>
          <cell r="D5338" t="str">
            <v>Arbuste - ARBU01</v>
          </cell>
          <cell r="E5338" t="str">
            <v>WEIGELA FLORIDA NANA VARIEGATA BP8</v>
          </cell>
          <cell r="F5338"/>
          <cell r="G5338" t="str">
            <v xml:space="preserve">Motte Ø 8 </v>
          </cell>
          <cell r="H5338">
            <v>28</v>
          </cell>
          <cell r="I5338">
            <v>18</v>
          </cell>
          <cell r="J5338">
            <v>0</v>
          </cell>
          <cell r="K5338"/>
        </row>
        <row r="5339">
          <cell r="B5339" t="str">
            <v>BP8670</v>
          </cell>
          <cell r="C5339" t="str">
            <v>Arbuste - ARBU01</v>
          </cell>
          <cell r="D5339" t="str">
            <v>Arbuste - ARBU01</v>
          </cell>
          <cell r="E5339" t="str">
            <v>WEIGELA FLORIDA PINK POPPET® BP8</v>
          </cell>
          <cell r="F5339"/>
          <cell r="G5339" t="str">
            <v xml:space="preserve">Motte Ø 8 </v>
          </cell>
          <cell r="H5339">
            <v>28</v>
          </cell>
          <cell r="I5339">
            <v>46</v>
          </cell>
          <cell r="J5339">
            <v>0</v>
          </cell>
          <cell r="K5339"/>
        </row>
        <row r="5340">
          <cell r="B5340" t="str">
            <v>BP28624</v>
          </cell>
          <cell r="C5340" t="str">
            <v>Arbuste - ARBU01</v>
          </cell>
          <cell r="D5340" t="str">
            <v>Arbuste - ARBU01</v>
          </cell>
          <cell r="E5340" t="str">
            <v>WEIGELA FLORIDA PRISM® MAGIC CARPET BP8</v>
          </cell>
          <cell r="F5340"/>
          <cell r="G5340" t="str">
            <v xml:space="preserve">Motte Ø 8 </v>
          </cell>
          <cell r="H5340">
            <v>28</v>
          </cell>
          <cell r="I5340">
            <v>0</v>
          </cell>
          <cell r="J5340">
            <v>0</v>
          </cell>
          <cell r="K5340" t="str">
            <v>H</v>
          </cell>
        </row>
        <row r="5341">
          <cell r="B5341" t="str">
            <v>BP28747</v>
          </cell>
          <cell r="C5341" t="str">
            <v>Arbuste - ARBU01</v>
          </cell>
          <cell r="D5341" t="str">
            <v>Arbuste - ARBU01</v>
          </cell>
          <cell r="E5341" t="str">
            <v>WEIGELA FLORIDA PRISM® MAGIC CARPET BP9</v>
          </cell>
          <cell r="F5341"/>
          <cell r="G5341" t="str">
            <v xml:space="preserve">Motte Ø 9 </v>
          </cell>
          <cell r="H5341">
            <v>18</v>
          </cell>
          <cell r="I5341">
            <v>145</v>
          </cell>
          <cell r="J5341">
            <v>92</v>
          </cell>
          <cell r="K5341" t="str">
            <v>H</v>
          </cell>
        </row>
        <row r="5342">
          <cell r="B5342" t="str">
            <v>BA12396</v>
          </cell>
          <cell r="C5342" t="str">
            <v>Arbuste - ARBU01</v>
          </cell>
          <cell r="D5342" t="str">
            <v>Arbuste - ARBU01</v>
          </cell>
          <cell r="E5342" t="str">
            <v>WEIGELA FLORIDA SUNNY FANTASY BA7</v>
          </cell>
          <cell r="F5342"/>
          <cell r="G5342" t="str">
            <v xml:space="preserve">Motte Ø 7 </v>
          </cell>
          <cell r="H5342">
            <v>40</v>
          </cell>
          <cell r="I5342">
            <v>39</v>
          </cell>
          <cell r="J5342">
            <v>0</v>
          </cell>
          <cell r="K5342"/>
        </row>
        <row r="5343">
          <cell r="B5343" t="str">
            <v>BA8568</v>
          </cell>
          <cell r="C5343" t="str">
            <v>Arbuste - ARBU01</v>
          </cell>
          <cell r="D5343" t="str">
            <v>Arbuste - ARBU01</v>
          </cell>
          <cell r="E5343" t="str">
            <v>WEIGELA FLORIDA VICTORIA BA7</v>
          </cell>
          <cell r="F5343"/>
          <cell r="G5343" t="str">
            <v xml:space="preserve">Motte Ø 7 </v>
          </cell>
          <cell r="H5343">
            <v>40</v>
          </cell>
          <cell r="I5343">
            <v>22</v>
          </cell>
          <cell r="J5343">
            <v>0</v>
          </cell>
          <cell r="K5343"/>
        </row>
        <row r="5344">
          <cell r="B5344" t="str">
            <v>BP28055</v>
          </cell>
          <cell r="C5344" t="str">
            <v>Arbuste - ARBU01</v>
          </cell>
          <cell r="D5344" t="str">
            <v>Arbuste - ARBU01</v>
          </cell>
          <cell r="E5344" t="str">
            <v>WEIGELA FLORIDA WINGS OF FIRE® BP9</v>
          </cell>
          <cell r="F5344"/>
          <cell r="G5344" t="str">
            <v xml:space="preserve">Motte Ø 9 </v>
          </cell>
          <cell r="H5344">
            <v>18</v>
          </cell>
          <cell r="I5344">
            <v>84</v>
          </cell>
          <cell r="J5344">
            <v>38</v>
          </cell>
          <cell r="K5344"/>
        </row>
        <row r="5345">
          <cell r="B5345" t="str">
            <v>BP28108</v>
          </cell>
          <cell r="C5345" t="str">
            <v>Arbuste - ARBU01</v>
          </cell>
          <cell r="D5345" t="str">
            <v>Arbuste - ARBU01</v>
          </cell>
          <cell r="E5345" t="str">
            <v>WEIGELA HYBRIDE PICOBELLA ROSA® BP9</v>
          </cell>
          <cell r="F5345"/>
          <cell r="G5345" t="str">
            <v xml:space="preserve">Motte Ø 9 </v>
          </cell>
          <cell r="H5345">
            <v>18</v>
          </cell>
          <cell r="I5345">
            <v>164</v>
          </cell>
          <cell r="J5345">
            <v>68</v>
          </cell>
          <cell r="K5345" t="str">
            <v>H</v>
          </cell>
        </row>
        <row r="5346">
          <cell r="B5346" t="str">
            <v>BA8619</v>
          </cell>
          <cell r="C5346" t="str">
            <v>Arbuste - ARBU01</v>
          </cell>
          <cell r="D5346" t="str">
            <v>Arbuste - ARBU01</v>
          </cell>
          <cell r="E5346" t="str">
            <v>WEIGELA KOSTER. VARIEGATA BA7</v>
          </cell>
          <cell r="F5346"/>
          <cell r="G5346" t="str">
            <v xml:space="preserve">Motte Ø 7 </v>
          </cell>
          <cell r="H5346">
            <v>40</v>
          </cell>
          <cell r="I5346">
            <v>93</v>
          </cell>
          <cell r="J5346">
            <v>2</v>
          </cell>
          <cell r="K5346"/>
        </row>
        <row r="5347">
          <cell r="B5347" t="str">
            <v>BR26278</v>
          </cell>
          <cell r="C5347" t="str">
            <v>Arbuste - ARBU01</v>
          </cell>
          <cell r="D5347" t="str">
            <v>Arbuste - ARBU01</v>
          </cell>
          <cell r="E5347" t="str">
            <v>WEIGELA KOSTER. VARIEGATA BRP</v>
          </cell>
          <cell r="F5347"/>
          <cell r="G5347" t="str">
            <v xml:space="preserve">Bouture Repiqué </v>
          </cell>
          <cell r="H5347">
            <v>25</v>
          </cell>
          <cell r="I5347">
            <v>0</v>
          </cell>
          <cell r="J5347">
            <v>0</v>
          </cell>
          <cell r="K5347"/>
        </row>
        <row r="5348">
          <cell r="B5348" t="str">
            <v>BR29385</v>
          </cell>
          <cell r="C5348" t="str">
            <v>Arbuste - ARBU01</v>
          </cell>
          <cell r="D5348" t="str">
            <v>Arbuste - ARBU01</v>
          </cell>
          <cell r="E5348" t="str">
            <v>WEIGELA KOSTER. VARIEGATA BRP 20/30</v>
          </cell>
          <cell r="F5348"/>
          <cell r="G5348" t="str">
            <v xml:space="preserve">Bouture Repiqué </v>
          </cell>
          <cell r="H5348">
            <v>25</v>
          </cell>
          <cell r="I5348">
            <v>14</v>
          </cell>
          <cell r="J5348">
            <v>13</v>
          </cell>
          <cell r="K5348"/>
        </row>
        <row r="5349">
          <cell r="B5349" t="str">
            <v>BR8616</v>
          </cell>
          <cell r="C5349" t="str">
            <v>Arbuste - ARBU01</v>
          </cell>
          <cell r="D5349" t="str">
            <v>Arbuste - ARBU01</v>
          </cell>
          <cell r="E5349" t="str">
            <v>WEIGELA KOSTER. VARIEGATA BRP 20/30 2BR</v>
          </cell>
          <cell r="F5349"/>
          <cell r="G5349" t="str">
            <v xml:space="preserve">Bouture Repiqué </v>
          </cell>
          <cell r="H5349">
            <v>25</v>
          </cell>
          <cell r="I5349">
            <v>13</v>
          </cell>
          <cell r="J5349">
            <v>6</v>
          </cell>
          <cell r="K5349"/>
        </row>
        <row r="5350">
          <cell r="B5350" t="str">
            <v>BR8620</v>
          </cell>
          <cell r="C5350" t="str">
            <v>Arbuste - ARBU01</v>
          </cell>
          <cell r="D5350" t="str">
            <v>Arbuste - ARBU01</v>
          </cell>
          <cell r="E5350" t="str">
            <v>WEIGELA KOSTER. VARIEGATA BRP 30/45 2BR</v>
          </cell>
          <cell r="F5350"/>
          <cell r="G5350" t="str">
            <v xml:space="preserve">Bouture Repiqué </v>
          </cell>
          <cell r="H5350">
            <v>25</v>
          </cell>
          <cell r="I5350">
            <v>4</v>
          </cell>
          <cell r="J5350">
            <v>4</v>
          </cell>
          <cell r="K5350"/>
        </row>
        <row r="5351">
          <cell r="B5351" t="str">
            <v>BR8617</v>
          </cell>
          <cell r="C5351" t="str">
            <v>Arbuste - ARBU01</v>
          </cell>
          <cell r="D5351" t="str">
            <v>Arbuste - ARBU01</v>
          </cell>
          <cell r="E5351" t="str">
            <v>WEIGELA KOSTER. VARIEGATA BRP20/30 3/4BR</v>
          </cell>
          <cell r="F5351"/>
          <cell r="G5351" t="str">
            <v xml:space="preserve">Bouture Repiqué </v>
          </cell>
          <cell r="H5351">
            <v>10</v>
          </cell>
          <cell r="I5351">
            <v>27</v>
          </cell>
          <cell r="J5351">
            <v>27</v>
          </cell>
          <cell r="K5351"/>
        </row>
        <row r="5352">
          <cell r="B5352" t="str">
            <v>BR8621</v>
          </cell>
          <cell r="C5352" t="str">
            <v>Arbuste - ARBU01</v>
          </cell>
          <cell r="D5352" t="str">
            <v>Arbuste - ARBU01</v>
          </cell>
          <cell r="E5352" t="str">
            <v>WEIGELA KOSTER. VARIEGATA BRP30/45 3/4BR</v>
          </cell>
          <cell r="F5352"/>
          <cell r="G5352" t="str">
            <v xml:space="preserve">Bouture Repiqué </v>
          </cell>
          <cell r="H5352">
            <v>10</v>
          </cell>
          <cell r="I5352">
            <v>0</v>
          </cell>
          <cell r="J5352">
            <v>0</v>
          </cell>
          <cell r="K5352"/>
        </row>
        <row r="5353">
          <cell r="B5353" t="str">
            <v>BP8631</v>
          </cell>
          <cell r="C5353" t="str">
            <v>Arbuste - ARBU01</v>
          </cell>
          <cell r="D5353" t="str">
            <v>Arbuste - ARBU01</v>
          </cell>
          <cell r="E5353" t="str">
            <v>WEIGELA MARJORIE BP8</v>
          </cell>
          <cell r="F5353"/>
          <cell r="G5353" t="str">
            <v xml:space="preserve">Motte Ø 8 </v>
          </cell>
          <cell r="H5353">
            <v>28</v>
          </cell>
          <cell r="I5353">
            <v>39</v>
          </cell>
          <cell r="J5353">
            <v>0</v>
          </cell>
          <cell r="K5353"/>
        </row>
        <row r="5354">
          <cell r="B5354" t="str">
            <v>BA8644</v>
          </cell>
          <cell r="C5354" t="str">
            <v>Arbuste - ARBU01</v>
          </cell>
          <cell r="D5354" t="str">
            <v>Arbuste - ARBU01</v>
          </cell>
          <cell r="E5354" t="str">
            <v>WEIGELA RED PRINCE BA7</v>
          </cell>
          <cell r="F5354"/>
          <cell r="G5354" t="str">
            <v xml:space="preserve">Motte Ø 7 </v>
          </cell>
          <cell r="H5354">
            <v>40</v>
          </cell>
          <cell r="I5354">
            <v>103</v>
          </cell>
          <cell r="J5354">
            <v>41</v>
          </cell>
          <cell r="K5354"/>
        </row>
        <row r="5355">
          <cell r="B5355" t="str">
            <v>BP8646</v>
          </cell>
          <cell r="C5355" t="str">
            <v>Arbuste - ARBU01</v>
          </cell>
          <cell r="D5355" t="str">
            <v>Arbuste - ARBU01</v>
          </cell>
          <cell r="E5355" t="str">
            <v>WEIGELA RED PRINCE BP8</v>
          </cell>
          <cell r="F5355"/>
          <cell r="G5355" t="str">
            <v xml:space="preserve">Motte Ø 8 </v>
          </cell>
          <cell r="H5355">
            <v>28</v>
          </cell>
          <cell r="I5355">
            <v>84</v>
          </cell>
          <cell r="J5355">
            <v>55</v>
          </cell>
          <cell r="K5355"/>
        </row>
        <row r="5356">
          <cell r="B5356" t="str">
            <v>BA8654</v>
          </cell>
          <cell r="C5356" t="str">
            <v>Arbuste - ARBU01</v>
          </cell>
          <cell r="D5356" t="str">
            <v>Arbuste - ARBU01</v>
          </cell>
          <cell r="E5356" t="str">
            <v>WEIGELA SNOWFLAKE BA7</v>
          </cell>
          <cell r="F5356"/>
          <cell r="G5356" t="str">
            <v xml:space="preserve">Motte Ø 7 </v>
          </cell>
          <cell r="H5356">
            <v>40</v>
          </cell>
          <cell r="I5356">
            <v>40</v>
          </cell>
          <cell r="J5356">
            <v>13</v>
          </cell>
          <cell r="K5356"/>
        </row>
        <row r="5357">
          <cell r="B5357" t="str">
            <v>BP9570</v>
          </cell>
          <cell r="C5357" t="str">
            <v>Arbuste - ARBU01</v>
          </cell>
          <cell r="D5357" t="str">
            <v>Arbuste - ARBU01</v>
          </cell>
          <cell r="E5357" t="str">
            <v>WEIGELA SNOWFLAKE BP8</v>
          </cell>
          <cell r="F5357"/>
          <cell r="G5357" t="str">
            <v xml:space="preserve">Motte Ø 8 </v>
          </cell>
          <cell r="H5357">
            <v>28</v>
          </cell>
          <cell r="I5357">
            <v>49</v>
          </cell>
          <cell r="J5357">
            <v>21</v>
          </cell>
          <cell r="K5357"/>
        </row>
        <row r="5358">
          <cell r="B5358" t="str">
            <v>BR8649</v>
          </cell>
          <cell r="C5358" t="str">
            <v>Arbuste - ARBU01</v>
          </cell>
          <cell r="D5358" t="str">
            <v>Arbuste - ARBU01</v>
          </cell>
          <cell r="E5358" t="str">
            <v>WEIGELA SNOWFLAKE BRP 20/30</v>
          </cell>
          <cell r="F5358"/>
          <cell r="G5358" t="str">
            <v xml:space="preserve">Bouture Repiqué </v>
          </cell>
          <cell r="H5358">
            <v>25</v>
          </cell>
          <cell r="I5358">
            <v>3</v>
          </cell>
          <cell r="J5358">
            <v>2</v>
          </cell>
          <cell r="K5358"/>
        </row>
        <row r="5359">
          <cell r="B5359" t="str">
            <v>BR29382</v>
          </cell>
          <cell r="C5359" t="str">
            <v>Arbuste - ARBU01</v>
          </cell>
          <cell r="D5359" t="str">
            <v>Arbuste - ARBU01</v>
          </cell>
          <cell r="E5359" t="str">
            <v>WEIGELA SNOWFLAKE BRP 20/30 2BR</v>
          </cell>
          <cell r="F5359"/>
          <cell r="G5359" t="str">
            <v xml:space="preserve">Bouture Repiqué </v>
          </cell>
          <cell r="H5359">
            <v>25</v>
          </cell>
          <cell r="I5359">
            <v>5</v>
          </cell>
          <cell r="J5359">
            <v>4</v>
          </cell>
          <cell r="K5359"/>
        </row>
        <row r="5360">
          <cell r="B5360" t="str">
            <v>BR8650</v>
          </cell>
          <cell r="C5360" t="str">
            <v>Arbuste - ARBU01</v>
          </cell>
          <cell r="D5360" t="str">
            <v>Arbuste - ARBU01</v>
          </cell>
          <cell r="E5360" t="str">
            <v>WEIGELA SNOWFLAKE BRP 20/30 3/4 BR</v>
          </cell>
          <cell r="F5360"/>
          <cell r="G5360" t="str">
            <v xml:space="preserve">Bouture Repiqué </v>
          </cell>
          <cell r="H5360">
            <v>10</v>
          </cell>
          <cell r="I5360">
            <v>60</v>
          </cell>
          <cell r="J5360">
            <v>2</v>
          </cell>
          <cell r="K5360"/>
        </row>
        <row r="5361">
          <cell r="B5361" t="str">
            <v>BR11705</v>
          </cell>
          <cell r="C5361" t="str">
            <v>Arbuste - ARBU01</v>
          </cell>
          <cell r="D5361" t="str">
            <v>Arbuste - ARBU01</v>
          </cell>
          <cell r="E5361" t="str">
            <v>WEIGELA SNOWFLAKE BRP 30/45</v>
          </cell>
          <cell r="F5361"/>
          <cell r="G5361" t="str">
            <v xml:space="preserve">Bouture Repiqué </v>
          </cell>
          <cell r="H5361">
            <v>25</v>
          </cell>
          <cell r="I5361">
            <v>0</v>
          </cell>
          <cell r="J5361">
            <v>0</v>
          </cell>
          <cell r="K5361"/>
        </row>
        <row r="5362">
          <cell r="B5362" t="str">
            <v>BR8655</v>
          </cell>
          <cell r="C5362" t="str">
            <v>Arbuste - ARBU01</v>
          </cell>
          <cell r="D5362" t="str">
            <v>Arbuste - ARBU01</v>
          </cell>
          <cell r="E5362" t="str">
            <v>WEIGELA SNOWFLAKE BRP 30/45 2 BR</v>
          </cell>
          <cell r="F5362"/>
          <cell r="G5362" t="str">
            <v xml:space="preserve">Bouture Repiqué </v>
          </cell>
          <cell r="H5362">
            <v>25</v>
          </cell>
          <cell r="I5362">
            <v>0</v>
          </cell>
          <cell r="J5362">
            <v>0</v>
          </cell>
          <cell r="K5362"/>
        </row>
        <row r="5363">
          <cell r="B5363" t="str">
            <v>BR8656</v>
          </cell>
          <cell r="C5363" t="str">
            <v>Arbuste - ARBU01</v>
          </cell>
          <cell r="D5363" t="str">
            <v>Arbuste - ARBU01</v>
          </cell>
          <cell r="E5363" t="str">
            <v>WEIGELA SNOWFLAKE BRP 30/45 3/4 BR</v>
          </cell>
          <cell r="F5363"/>
          <cell r="G5363" t="str">
            <v xml:space="preserve">Bouture Repiqué </v>
          </cell>
          <cell r="H5363">
            <v>10</v>
          </cell>
          <cell r="I5363">
            <v>0</v>
          </cell>
          <cell r="J5363">
            <v>0</v>
          </cell>
          <cell r="K5363"/>
        </row>
        <row r="5364">
          <cell r="B5364" t="str">
            <v>BA8661</v>
          </cell>
          <cell r="C5364" t="str">
            <v>Arbuste - ARBU01</v>
          </cell>
          <cell r="D5364" t="str">
            <v>Arbuste - ARBU01</v>
          </cell>
          <cell r="E5364" t="str">
            <v>WEIGELA STELZNIERI BA7</v>
          </cell>
          <cell r="F5364"/>
          <cell r="G5364" t="str">
            <v xml:space="preserve">Motte Ø 7 </v>
          </cell>
          <cell r="H5364">
            <v>40</v>
          </cell>
          <cell r="I5364">
            <v>69</v>
          </cell>
          <cell r="J5364">
            <v>51</v>
          </cell>
          <cell r="K5364"/>
        </row>
        <row r="5365">
          <cell r="B5365" t="str">
            <v>BP8666</v>
          </cell>
          <cell r="C5365" t="str">
            <v>Arbuste - ARBU01</v>
          </cell>
          <cell r="D5365" t="str">
            <v>Arbuste - ARBU01</v>
          </cell>
          <cell r="E5365" t="str">
            <v>WEIGELA STELZNIERI BP8</v>
          </cell>
          <cell r="F5365"/>
          <cell r="G5365" t="str">
            <v xml:space="preserve">Motte Ø 8 </v>
          </cell>
          <cell r="H5365">
            <v>28</v>
          </cell>
          <cell r="I5365">
            <v>80</v>
          </cell>
          <cell r="J5365">
            <v>42</v>
          </cell>
          <cell r="K5365"/>
        </row>
        <row r="5366">
          <cell r="B5366" t="str">
            <v>BR28748</v>
          </cell>
          <cell r="C5366" t="str">
            <v>Arbuste - ARBU01</v>
          </cell>
          <cell r="D5366" t="str">
            <v>Arbuste - ARBU01</v>
          </cell>
          <cell r="E5366" t="str">
            <v>WEIGELA STELZNIERI BRP</v>
          </cell>
          <cell r="F5366"/>
          <cell r="G5366" t="str">
            <v xml:space="preserve">Bouture Repiqué </v>
          </cell>
          <cell r="H5366">
            <v>25</v>
          </cell>
          <cell r="I5366">
            <v>0</v>
          </cell>
          <cell r="J5366">
            <v>0</v>
          </cell>
          <cell r="K5366"/>
        </row>
        <row r="5367">
          <cell r="B5367" t="str">
            <v>BR29386</v>
          </cell>
          <cell r="C5367" t="str">
            <v>Arbuste - ARBU01</v>
          </cell>
          <cell r="D5367" t="str">
            <v>Arbuste - ARBU01</v>
          </cell>
          <cell r="E5367" t="str">
            <v>WEIGELA STELZNIERI BRP 20/30</v>
          </cell>
          <cell r="F5367"/>
          <cell r="G5367" t="str">
            <v xml:space="preserve">Bouture Repiqué </v>
          </cell>
          <cell r="H5367">
            <v>25</v>
          </cell>
          <cell r="I5367">
            <v>12</v>
          </cell>
          <cell r="J5367">
            <v>12</v>
          </cell>
          <cell r="K5367"/>
        </row>
        <row r="5368">
          <cell r="B5368" t="str">
            <v>BR8665</v>
          </cell>
          <cell r="C5368" t="str">
            <v>Arbuste - ARBU01</v>
          </cell>
          <cell r="D5368" t="str">
            <v>Arbuste - ARBU01</v>
          </cell>
          <cell r="E5368" t="str">
            <v>WEIGELA STELZNIERI BRP 20/30 2 BR</v>
          </cell>
          <cell r="F5368"/>
          <cell r="G5368" t="str">
            <v xml:space="preserve">Bouture Repiqué </v>
          </cell>
          <cell r="H5368">
            <v>25</v>
          </cell>
          <cell r="I5368">
            <v>28</v>
          </cell>
          <cell r="J5368">
            <v>8</v>
          </cell>
          <cell r="K5368"/>
        </row>
        <row r="5369">
          <cell r="B5369" t="str">
            <v>BR8664</v>
          </cell>
          <cell r="C5369" t="str">
            <v>Arbuste - ARBU01</v>
          </cell>
          <cell r="D5369" t="str">
            <v>Arbuste - ARBU01</v>
          </cell>
          <cell r="E5369" t="str">
            <v>WEIGELA STELZNIERI BRP 20/30 3/4 BR</v>
          </cell>
          <cell r="F5369"/>
          <cell r="G5369" t="str">
            <v xml:space="preserve">Bouture Repiqué </v>
          </cell>
          <cell r="H5369">
            <v>10</v>
          </cell>
          <cell r="I5369">
            <v>60</v>
          </cell>
          <cell r="J5369">
            <v>0</v>
          </cell>
          <cell r="K5369"/>
        </row>
        <row r="5370">
          <cell r="B5370" t="str">
            <v>BR11759</v>
          </cell>
          <cell r="C5370" t="str">
            <v>Arbuste - ARBU01</v>
          </cell>
          <cell r="D5370" t="str">
            <v>Arbuste - ARBU01</v>
          </cell>
          <cell r="E5370" t="str">
            <v>WEIGELA STELZNIERI BRP 30/45</v>
          </cell>
          <cell r="F5370"/>
          <cell r="G5370" t="str">
            <v xml:space="preserve">Bouture Repiqué </v>
          </cell>
          <cell r="H5370">
            <v>25</v>
          </cell>
          <cell r="I5370">
            <v>9</v>
          </cell>
          <cell r="J5370">
            <v>9</v>
          </cell>
          <cell r="K5370"/>
        </row>
        <row r="5371">
          <cell r="B5371" t="str">
            <v>BR8662</v>
          </cell>
          <cell r="C5371" t="str">
            <v>Arbuste - ARBU01</v>
          </cell>
          <cell r="D5371" t="str">
            <v>Arbuste - ARBU01</v>
          </cell>
          <cell r="E5371" t="str">
            <v>WEIGELA STELZNIERI BRP 30/45 2 BR</v>
          </cell>
          <cell r="F5371"/>
          <cell r="G5371" t="str">
            <v xml:space="preserve">Bouture Repiqué </v>
          </cell>
          <cell r="H5371">
            <v>25</v>
          </cell>
          <cell r="I5371">
            <v>23</v>
          </cell>
          <cell r="J5371">
            <v>23</v>
          </cell>
          <cell r="K5371"/>
        </row>
        <row r="5372">
          <cell r="B5372" t="str">
            <v>BR8663</v>
          </cell>
          <cell r="C5372" t="str">
            <v>Arbuste - ARBU01</v>
          </cell>
          <cell r="D5372" t="str">
            <v>Arbuste - ARBU01</v>
          </cell>
          <cell r="E5372" t="str">
            <v>WEIGELA STELZNIERI BRP 30/45 3/4 BR</v>
          </cell>
          <cell r="F5372"/>
          <cell r="G5372" t="str">
            <v xml:space="preserve">Bouture Repiqué </v>
          </cell>
          <cell r="H5372">
            <v>10</v>
          </cell>
          <cell r="I5372">
            <v>100</v>
          </cell>
          <cell r="J5372">
            <v>100</v>
          </cell>
          <cell r="K5372"/>
        </row>
        <row r="5373">
          <cell r="B5373" t="str">
            <v>BP28105</v>
          </cell>
          <cell r="C5373" t="str">
            <v>Arbuste - ARBU01</v>
          </cell>
          <cell r="D5373" t="str">
            <v>Arbuste - ARBU01</v>
          </cell>
          <cell r="E5373" t="str">
            <v>WEIGELA X ALL SUMMER MONET® BP9</v>
          </cell>
          <cell r="F5373"/>
          <cell r="G5373" t="str">
            <v xml:space="preserve">Motte Ø 9 </v>
          </cell>
          <cell r="H5373">
            <v>18</v>
          </cell>
          <cell r="I5373">
            <v>409</v>
          </cell>
          <cell r="J5373">
            <v>186</v>
          </cell>
          <cell r="K5373" t="str">
            <v>H</v>
          </cell>
        </row>
        <row r="5374">
          <cell r="B5374" t="str">
            <v>BP28057</v>
          </cell>
          <cell r="C5374" t="str">
            <v>Arbuste - ARBU01</v>
          </cell>
          <cell r="D5374" t="str">
            <v>Arbuste - ARBU01</v>
          </cell>
          <cell r="E5374" t="str">
            <v>WEIGELA X ALL SUMMER PEACH® BP9</v>
          </cell>
          <cell r="F5374"/>
          <cell r="G5374" t="str">
            <v xml:space="preserve">Motte Ø 9 </v>
          </cell>
          <cell r="H5374">
            <v>18</v>
          </cell>
          <cell r="I5374">
            <v>0</v>
          </cell>
          <cell r="J5374">
            <v>0</v>
          </cell>
          <cell r="K5374" t="str">
            <v>H</v>
          </cell>
        </row>
        <row r="5375">
          <cell r="B5375" t="str">
            <v>BP28059</v>
          </cell>
          <cell r="C5375" t="str">
            <v>Arbuste - ARBU01</v>
          </cell>
          <cell r="D5375" t="str">
            <v>Arbuste - ARBU01</v>
          </cell>
          <cell r="E5375" t="str">
            <v>WEIGELA X ALL SUMMER RED® BP9</v>
          </cell>
          <cell r="F5375"/>
          <cell r="G5375" t="str">
            <v xml:space="preserve">Motte Ø 9 </v>
          </cell>
          <cell r="H5375">
            <v>18</v>
          </cell>
          <cell r="I5375">
            <v>294</v>
          </cell>
          <cell r="J5375">
            <v>83</v>
          </cell>
          <cell r="K5375" t="str">
            <v>H</v>
          </cell>
        </row>
        <row r="5376">
          <cell r="B5376" t="str">
            <v>BP28060</v>
          </cell>
          <cell r="C5376" t="str">
            <v>Arbuste - ARBU01</v>
          </cell>
          <cell r="D5376" t="str">
            <v>Arbuste - ARBU01</v>
          </cell>
          <cell r="E5376" t="str">
            <v>WEIGELA X EBONY AND IVORY® VELDA BP9</v>
          </cell>
          <cell r="F5376"/>
          <cell r="G5376" t="str">
            <v xml:space="preserve">Motte Ø 9 </v>
          </cell>
          <cell r="H5376">
            <v>18</v>
          </cell>
          <cell r="I5376">
            <v>112</v>
          </cell>
          <cell r="J5376">
            <v>0</v>
          </cell>
          <cell r="K5376"/>
        </row>
        <row r="5377">
          <cell r="B5377" t="str">
            <v>128A102</v>
          </cell>
          <cell r="C5377" t="str">
            <v>Arbuste - ARBU01</v>
          </cell>
          <cell r="D5377" t="str">
            <v>Arbuste - ARBU01</v>
          </cell>
          <cell r="E5377" t="str">
            <v>WESTRINGIA FRUTICOSA</v>
          </cell>
          <cell r="F5377" t="str">
            <v>Tolérance au sec</v>
          </cell>
          <cell r="G5377" t="str">
            <v xml:space="preserve">Motte Ø 3.5 </v>
          </cell>
          <cell r="H5377">
            <v>128</v>
          </cell>
          <cell r="I5377">
            <v>0</v>
          </cell>
          <cell r="J5377">
            <v>0</v>
          </cell>
          <cell r="K5377"/>
        </row>
        <row r="5378">
          <cell r="B5378" t="str">
            <v>40A286</v>
          </cell>
          <cell r="C5378" t="str">
            <v>Vivace - VIVA01</v>
          </cell>
          <cell r="D5378" t="str">
            <v>Vivace - VIVA01</v>
          </cell>
          <cell r="E5378" t="str">
            <v>WESTRINGIA FRUTICOSA MUNDI ®</v>
          </cell>
          <cell r="F5378" t="str">
            <v>Tolérance au sec</v>
          </cell>
          <cell r="G5378" t="str">
            <v xml:space="preserve">Motte Ø 6 </v>
          </cell>
          <cell r="H5378">
            <v>40</v>
          </cell>
          <cell r="I5378">
            <v>0</v>
          </cell>
          <cell r="J5378">
            <v>0</v>
          </cell>
        </row>
        <row r="5379">
          <cell r="B5379" t="str">
            <v>128A103</v>
          </cell>
          <cell r="C5379" t="str">
            <v>Arbuste - ARBU01</v>
          </cell>
          <cell r="D5379" t="str">
            <v>Arbuste - ARBU01</v>
          </cell>
          <cell r="E5379" t="str">
            <v>WESTRINGIA JERVIS GEM</v>
          </cell>
          <cell r="F5379" t="str">
            <v>Tolérance au sec</v>
          </cell>
          <cell r="G5379" t="str">
            <v xml:space="preserve">Motte Ø 3.5 </v>
          </cell>
          <cell r="H5379">
            <v>128</v>
          </cell>
          <cell r="I5379">
            <v>0</v>
          </cell>
          <cell r="J5379">
            <v>0</v>
          </cell>
          <cell r="K5379"/>
        </row>
        <row r="5380">
          <cell r="B5380" t="str">
            <v>40A285</v>
          </cell>
          <cell r="C5380" t="str">
            <v>Vivace - VIVA01</v>
          </cell>
          <cell r="D5380" t="str">
            <v>Vivace - VIVA01</v>
          </cell>
          <cell r="E5380" t="str">
            <v>WESTRINGIA NARINGA ®</v>
          </cell>
          <cell r="F5380" t="str">
            <v>Tolérance au sec</v>
          </cell>
          <cell r="G5380" t="str">
            <v xml:space="preserve">Motte Ø 6 </v>
          </cell>
          <cell r="H5380">
            <v>40</v>
          </cell>
          <cell r="I5380">
            <v>0</v>
          </cell>
          <cell r="J5380">
            <v>0</v>
          </cell>
        </row>
        <row r="5381">
          <cell r="B5381" t="str">
            <v>GG27533</v>
          </cell>
          <cell r="C5381" t="str">
            <v>Grimpante - GRIM01</v>
          </cell>
          <cell r="D5381" t="str">
            <v>Grimpante - GRIM01</v>
          </cell>
          <cell r="E5381" t="str">
            <v>WISTERIA BRACHYBOTRYS OKAYAMA GG9</v>
          </cell>
          <cell r="F5381"/>
          <cell r="G5381" t="str">
            <v xml:space="preserve">Godets Ø 9 </v>
          </cell>
          <cell r="H5381">
            <v>12</v>
          </cell>
          <cell r="I5381">
            <v>29</v>
          </cell>
          <cell r="J5381">
            <v>3</v>
          </cell>
        </row>
        <row r="5382">
          <cell r="B5382" t="str">
            <v>GG8675</v>
          </cell>
          <cell r="C5382" t="str">
            <v>Grimpante - GRIM01</v>
          </cell>
          <cell r="D5382" t="str">
            <v>Grimpante - GRIM01</v>
          </cell>
          <cell r="E5382" t="str">
            <v>WISTERIA FLORIBUNDA ALBA GG9</v>
          </cell>
          <cell r="F5382"/>
          <cell r="G5382" t="str">
            <v xml:space="preserve">Godets Ø 9 </v>
          </cell>
          <cell r="H5382">
            <v>12</v>
          </cell>
          <cell r="I5382">
            <v>0</v>
          </cell>
          <cell r="J5382">
            <v>0</v>
          </cell>
        </row>
        <row r="5383">
          <cell r="B5383" t="str">
            <v>GG23932</v>
          </cell>
          <cell r="C5383" t="str">
            <v>Grimpante - GRIM01</v>
          </cell>
          <cell r="D5383" t="str">
            <v>Grimpante - GRIM01</v>
          </cell>
          <cell r="E5383" t="str">
            <v>WISTERIA FLORIBUNDA BLACK DRAGON GG9</v>
          </cell>
          <cell r="F5383"/>
          <cell r="G5383" t="str">
            <v xml:space="preserve">Godets Ø 9 </v>
          </cell>
          <cell r="H5383">
            <v>12</v>
          </cell>
          <cell r="I5383">
            <v>176</v>
          </cell>
          <cell r="J5383">
            <v>8</v>
          </cell>
        </row>
        <row r="5384">
          <cell r="B5384" t="str">
            <v>GG23944</v>
          </cell>
          <cell r="C5384" t="str">
            <v>Grimpante - GRIM01</v>
          </cell>
          <cell r="D5384" t="str">
            <v>Grimpante - GRIM01</v>
          </cell>
          <cell r="E5384" t="str">
            <v>WISTERIA FLORIBUNDA HARLEQUIN GG9</v>
          </cell>
          <cell r="F5384"/>
          <cell r="G5384" t="str">
            <v xml:space="preserve">Godets Ø 9 </v>
          </cell>
          <cell r="H5384">
            <v>12</v>
          </cell>
          <cell r="I5384">
            <v>45</v>
          </cell>
          <cell r="J5384">
            <v>0</v>
          </cell>
        </row>
        <row r="5385">
          <cell r="B5385" t="str">
            <v>GG23933</v>
          </cell>
          <cell r="C5385" t="str">
            <v>Grimpante - GRIM01</v>
          </cell>
          <cell r="D5385" t="str">
            <v>Grimpante - GRIM01</v>
          </cell>
          <cell r="E5385" t="str">
            <v>WISTERIA FLORIBUNDA HONBENI GG9</v>
          </cell>
          <cell r="F5385"/>
          <cell r="G5385" t="str">
            <v xml:space="preserve">Godets Ø 9 </v>
          </cell>
          <cell r="H5385">
            <v>12</v>
          </cell>
          <cell r="I5385">
            <v>0</v>
          </cell>
          <cell r="J5385">
            <v>0</v>
          </cell>
        </row>
        <row r="5386">
          <cell r="B5386" t="str">
            <v>GG9832</v>
          </cell>
          <cell r="C5386" t="str">
            <v>Grimpante - GRIM01</v>
          </cell>
          <cell r="D5386" t="str">
            <v>Grimpante - GRIM01</v>
          </cell>
          <cell r="E5386" t="str">
            <v>WISTERIA FLORIBUNDA ISSAI GG9</v>
          </cell>
          <cell r="F5386"/>
          <cell r="G5386" t="str">
            <v xml:space="preserve">Godets Ø 9 </v>
          </cell>
          <cell r="H5386">
            <v>12</v>
          </cell>
          <cell r="I5386">
            <v>13</v>
          </cell>
          <cell r="J5386">
            <v>0</v>
          </cell>
        </row>
        <row r="5387">
          <cell r="B5387" t="str">
            <v>GG28453</v>
          </cell>
          <cell r="C5387" t="str">
            <v>Grimpante - GRIM01</v>
          </cell>
          <cell r="D5387" t="str">
            <v>Grimpante - GRIM01</v>
          </cell>
          <cell r="E5387" t="str">
            <v>WISTERIA FLORIBUNDA ISSAI GG9 CT</v>
          </cell>
          <cell r="F5387"/>
          <cell r="G5387" t="str">
            <v xml:space="preserve">Godets Ø 9 </v>
          </cell>
          <cell r="H5387">
            <v>12</v>
          </cell>
          <cell r="I5387">
            <v>36</v>
          </cell>
          <cell r="J5387">
            <v>0</v>
          </cell>
        </row>
        <row r="5388">
          <cell r="B5388" t="str">
            <v>GG23930</v>
          </cell>
          <cell r="C5388" t="str">
            <v>Grimpante - GRIM01</v>
          </cell>
          <cell r="D5388" t="str">
            <v>Grimpante - GRIM01</v>
          </cell>
          <cell r="E5388" t="str">
            <v>WISTERIA FLORIBUNDA LIPSTICK GG9</v>
          </cell>
          <cell r="F5388"/>
          <cell r="G5388" t="str">
            <v xml:space="preserve">Godets Ø 9 </v>
          </cell>
          <cell r="H5388">
            <v>12</v>
          </cell>
          <cell r="I5388">
            <v>24</v>
          </cell>
          <cell r="J5388">
            <v>0</v>
          </cell>
        </row>
        <row r="5389">
          <cell r="B5389" t="str">
            <v>GG24149</v>
          </cell>
          <cell r="C5389" t="str">
            <v>Grimpante - GRIM01</v>
          </cell>
          <cell r="D5389" t="str">
            <v>Grimpante - GRIM01</v>
          </cell>
          <cell r="E5389" t="str">
            <v>WISTERIA FLORIBUNDA LONGISSIMA ALBA GG9</v>
          </cell>
          <cell r="F5389"/>
          <cell r="G5389" t="str">
            <v xml:space="preserve">Godets Ø 9 </v>
          </cell>
          <cell r="H5389">
            <v>12</v>
          </cell>
          <cell r="I5389">
            <v>297</v>
          </cell>
          <cell r="J5389">
            <v>2</v>
          </cell>
          <cell r="K5389" t="str">
            <v>H</v>
          </cell>
        </row>
        <row r="5390">
          <cell r="B5390" t="str">
            <v>GG24003</v>
          </cell>
          <cell r="C5390" t="str">
            <v>Grimpante - GRIM01</v>
          </cell>
          <cell r="D5390" t="str">
            <v>Grimpante - GRIM01</v>
          </cell>
          <cell r="E5390" t="str">
            <v>WISTERIA FLORIBUNDA LONGWOOD PURPLE GG9</v>
          </cell>
          <cell r="F5390"/>
          <cell r="G5390" t="str">
            <v xml:space="preserve">Godets Ø 9 </v>
          </cell>
          <cell r="H5390">
            <v>12</v>
          </cell>
          <cell r="I5390">
            <v>37</v>
          </cell>
          <cell r="J5390">
            <v>1</v>
          </cell>
        </row>
        <row r="5391">
          <cell r="B5391" t="str">
            <v>GG8681</v>
          </cell>
          <cell r="C5391" t="str">
            <v>Grimpante - GRIM01</v>
          </cell>
          <cell r="D5391" t="str">
            <v>Grimpante - GRIM01</v>
          </cell>
          <cell r="E5391" t="str">
            <v>WISTERIA FLORIBUNDA MACROBOTRYS GG9</v>
          </cell>
          <cell r="F5391"/>
          <cell r="G5391" t="str">
            <v xml:space="preserve">Godets Ø 9 </v>
          </cell>
          <cell r="H5391">
            <v>12</v>
          </cell>
          <cell r="I5391">
            <v>300</v>
          </cell>
          <cell r="J5391">
            <v>5</v>
          </cell>
          <cell r="K5391" t="str">
            <v>H</v>
          </cell>
        </row>
        <row r="5392">
          <cell r="B5392" t="str">
            <v>GG28447</v>
          </cell>
          <cell r="C5392" t="str">
            <v>Grimpante - GRIM01</v>
          </cell>
          <cell r="D5392" t="str">
            <v>Grimpante - GRIM01</v>
          </cell>
          <cell r="E5392" t="str">
            <v>WISTERIA FLORIBUNDA MACROBOTRYS GG9 CT</v>
          </cell>
          <cell r="F5392"/>
          <cell r="G5392" t="str">
            <v xml:space="preserve">Godets Ø 9 </v>
          </cell>
          <cell r="H5392">
            <v>12</v>
          </cell>
          <cell r="I5392">
            <v>0</v>
          </cell>
          <cell r="J5392">
            <v>0</v>
          </cell>
        </row>
        <row r="5393">
          <cell r="B5393" t="str">
            <v>GG24660</v>
          </cell>
          <cell r="C5393" t="str">
            <v>Grimpante - GRIM01</v>
          </cell>
          <cell r="D5393" t="str">
            <v>Grimpante - GRIM01</v>
          </cell>
          <cell r="E5393" t="str">
            <v>WISTERIA FLORIBUNDA PINK ICE GG9</v>
          </cell>
          <cell r="F5393"/>
          <cell r="G5393" t="str">
            <v xml:space="preserve">Godets Ø 9 </v>
          </cell>
          <cell r="H5393">
            <v>12</v>
          </cell>
          <cell r="I5393">
            <v>0</v>
          </cell>
          <cell r="J5393">
            <v>0</v>
          </cell>
        </row>
        <row r="5394">
          <cell r="B5394" t="str">
            <v>GG24658</v>
          </cell>
          <cell r="C5394" t="str">
            <v>Grimpante - GRIM01</v>
          </cell>
          <cell r="D5394" t="str">
            <v>Grimpante - GRIM01</v>
          </cell>
          <cell r="E5394" t="str">
            <v>WISTERIA FLORIBUNDA PREMATURE GG9</v>
          </cell>
          <cell r="F5394"/>
          <cell r="G5394" t="str">
            <v xml:space="preserve">Godets Ø 9 </v>
          </cell>
          <cell r="H5394">
            <v>12</v>
          </cell>
          <cell r="I5394">
            <v>18</v>
          </cell>
          <cell r="J5394">
            <v>0</v>
          </cell>
        </row>
        <row r="5395">
          <cell r="B5395" t="str">
            <v>GG24244</v>
          </cell>
          <cell r="C5395" t="str">
            <v>Grimpante - GRIM01</v>
          </cell>
          <cell r="D5395" t="str">
            <v>Grimpante - GRIM01</v>
          </cell>
          <cell r="E5395" t="str">
            <v>WISTERIA FLORIBUNDA ROSEA GG9</v>
          </cell>
          <cell r="F5395"/>
          <cell r="G5395" t="str">
            <v xml:space="preserve">Godets Ø 9 </v>
          </cell>
          <cell r="H5395">
            <v>12</v>
          </cell>
          <cell r="I5395">
            <v>228</v>
          </cell>
          <cell r="J5395">
            <v>4</v>
          </cell>
          <cell r="K5395" t="str">
            <v>H</v>
          </cell>
        </row>
        <row r="5396">
          <cell r="B5396" t="str">
            <v>GG28448</v>
          </cell>
          <cell r="C5396" t="str">
            <v>Grimpante - GRIM01</v>
          </cell>
          <cell r="D5396" t="str">
            <v>Grimpante - GRIM01</v>
          </cell>
          <cell r="E5396" t="str">
            <v>WISTERIA FLORIBUNDA ROSEA GG9 CT</v>
          </cell>
          <cell r="F5396"/>
          <cell r="G5396" t="str">
            <v xml:space="preserve">Godets Ø 9 </v>
          </cell>
          <cell r="H5396">
            <v>12</v>
          </cell>
          <cell r="I5396">
            <v>42</v>
          </cell>
          <cell r="J5396">
            <v>0</v>
          </cell>
        </row>
        <row r="5397">
          <cell r="B5397" t="str">
            <v>GG26824</v>
          </cell>
          <cell r="C5397" t="str">
            <v>Grimpante - GRIM01</v>
          </cell>
          <cell r="D5397" t="str">
            <v>Grimpante - GRIM01</v>
          </cell>
          <cell r="E5397" t="str">
            <v>WISTERIA FLORIBUNDA SNOW SHOWERS GG9</v>
          </cell>
          <cell r="F5397"/>
          <cell r="G5397" t="str">
            <v xml:space="preserve">Godets Ø 9 </v>
          </cell>
          <cell r="H5397">
            <v>12</v>
          </cell>
          <cell r="I5397">
            <v>0</v>
          </cell>
          <cell r="J5397">
            <v>0</v>
          </cell>
        </row>
        <row r="5398">
          <cell r="B5398" t="str">
            <v>GG8691</v>
          </cell>
          <cell r="C5398" t="str">
            <v>Grimpante - GRIM01</v>
          </cell>
          <cell r="D5398" t="str">
            <v>Grimpante - GRIM01</v>
          </cell>
          <cell r="E5398" t="str">
            <v>WISTERIA FLORIBUNDA VIOLACEA PLENA GG9</v>
          </cell>
          <cell r="F5398"/>
          <cell r="G5398" t="str">
            <v xml:space="preserve">Godets Ø 9 </v>
          </cell>
          <cell r="H5398">
            <v>12</v>
          </cell>
          <cell r="I5398">
            <v>299</v>
          </cell>
          <cell r="J5398">
            <v>6</v>
          </cell>
          <cell r="K5398" t="str">
            <v>H</v>
          </cell>
        </row>
        <row r="5399">
          <cell r="B5399" t="str">
            <v>GG24246</v>
          </cell>
          <cell r="C5399" t="str">
            <v>Grimpante - GRIM01</v>
          </cell>
          <cell r="D5399" t="str">
            <v>Grimpante - GRIM01</v>
          </cell>
          <cell r="E5399" t="str">
            <v>WISTERIA SINENS. CAROLINE GG9</v>
          </cell>
          <cell r="F5399"/>
          <cell r="G5399" t="str">
            <v xml:space="preserve">Godets Ø 9 </v>
          </cell>
          <cell r="H5399">
            <v>12</v>
          </cell>
          <cell r="I5399">
            <v>18</v>
          </cell>
          <cell r="J5399">
            <v>0</v>
          </cell>
        </row>
        <row r="5400">
          <cell r="B5400" t="str">
            <v>GG28450</v>
          </cell>
          <cell r="C5400" t="str">
            <v>Grimpante - GRIM01</v>
          </cell>
          <cell r="D5400" t="str">
            <v>Grimpante - GRIM01</v>
          </cell>
          <cell r="E5400" t="str">
            <v>WISTERIA SINENS. CAROLINE GG9 CT</v>
          </cell>
          <cell r="F5400"/>
          <cell r="G5400" t="str">
            <v xml:space="preserve">Godets Ø 9 </v>
          </cell>
          <cell r="H5400">
            <v>12</v>
          </cell>
          <cell r="I5400">
            <v>14</v>
          </cell>
          <cell r="J5400">
            <v>0</v>
          </cell>
        </row>
        <row r="5401">
          <cell r="B5401" t="str">
            <v>GG25933</v>
          </cell>
          <cell r="C5401" t="str">
            <v>Grimpante - GRIM01</v>
          </cell>
          <cell r="D5401" t="str">
            <v>Grimpante - GRIM01</v>
          </cell>
          <cell r="E5401" t="str">
            <v>WISTERIA SINENS. CAROLINE SELECTION GG9</v>
          </cell>
          <cell r="F5401"/>
          <cell r="G5401" t="str">
            <v xml:space="preserve">Godets Ø 9 </v>
          </cell>
          <cell r="H5401">
            <v>12</v>
          </cell>
          <cell r="I5401">
            <v>0</v>
          </cell>
          <cell r="J5401">
            <v>0</v>
          </cell>
        </row>
        <row r="5402">
          <cell r="B5402" t="str">
            <v>GG23931</v>
          </cell>
          <cell r="C5402" t="str">
            <v>Grimpante - GRIM01</v>
          </cell>
          <cell r="D5402" t="str">
            <v>Grimpante - GRIM01</v>
          </cell>
          <cell r="E5402" t="str">
            <v>WISTERIA SINENSIS ALBA GG9</v>
          </cell>
          <cell r="F5402"/>
          <cell r="G5402" t="str">
            <v xml:space="preserve">Godets Ø 9 </v>
          </cell>
          <cell r="H5402">
            <v>12</v>
          </cell>
          <cell r="I5402">
            <v>161</v>
          </cell>
          <cell r="J5402">
            <v>6</v>
          </cell>
        </row>
        <row r="5403">
          <cell r="B5403" t="str">
            <v>GG28449</v>
          </cell>
          <cell r="C5403" t="str">
            <v>Grimpante - GRIM01</v>
          </cell>
          <cell r="D5403" t="str">
            <v>Grimpante - GRIM01</v>
          </cell>
          <cell r="E5403" t="str">
            <v>WISTERIA SINENSIS ALBA GG9 CT</v>
          </cell>
          <cell r="F5403"/>
          <cell r="G5403" t="str">
            <v xml:space="preserve">Godets Ø 9 </v>
          </cell>
          <cell r="H5403">
            <v>12</v>
          </cell>
          <cell r="I5403">
            <v>84</v>
          </cell>
          <cell r="J5403">
            <v>0</v>
          </cell>
        </row>
        <row r="5404">
          <cell r="B5404" t="str">
            <v>GG8970</v>
          </cell>
          <cell r="C5404" t="str">
            <v>Grimpante - GRIM01</v>
          </cell>
          <cell r="D5404" t="str">
            <v>Grimpante - GRIM01</v>
          </cell>
          <cell r="E5404" t="str">
            <v>WISTERIA SINENSIS GG9</v>
          </cell>
          <cell r="F5404"/>
          <cell r="G5404" t="str">
            <v xml:space="preserve">Godets Ø 9 </v>
          </cell>
          <cell r="H5404">
            <v>12</v>
          </cell>
          <cell r="I5404">
            <v>615</v>
          </cell>
          <cell r="J5404">
            <v>133</v>
          </cell>
          <cell r="K5404" t="str">
            <v>H</v>
          </cell>
        </row>
        <row r="5405">
          <cell r="B5405" t="str">
            <v>GG28451</v>
          </cell>
          <cell r="C5405" t="str">
            <v>Grimpante - GRIM01</v>
          </cell>
          <cell r="D5405" t="str">
            <v>Grimpante - GRIM01</v>
          </cell>
          <cell r="E5405" t="str">
            <v>WISTERIA SINENSIS GG9 CT</v>
          </cell>
          <cell r="F5405"/>
          <cell r="G5405" t="str">
            <v xml:space="preserve">Godets Ø 9 </v>
          </cell>
          <cell r="H5405">
            <v>12</v>
          </cell>
          <cell r="I5405">
            <v>209</v>
          </cell>
          <cell r="J5405">
            <v>0</v>
          </cell>
        </row>
        <row r="5406">
          <cell r="B5406" t="str">
            <v>GG8696</v>
          </cell>
          <cell r="C5406" t="str">
            <v>Grimpante - GRIM01</v>
          </cell>
          <cell r="D5406" t="str">
            <v>Grimpante - GRIM01</v>
          </cell>
          <cell r="E5406" t="str">
            <v>WISTERIA SINENSIS PROLIFIC GG9</v>
          </cell>
          <cell r="F5406"/>
          <cell r="G5406" t="str">
            <v xml:space="preserve">Godets Ø 9 </v>
          </cell>
          <cell r="H5406">
            <v>12</v>
          </cell>
          <cell r="I5406">
            <v>0</v>
          </cell>
          <cell r="J5406">
            <v>0</v>
          </cell>
        </row>
        <row r="5407">
          <cell r="B5407" t="str">
            <v>GG8702</v>
          </cell>
          <cell r="C5407" t="str">
            <v>Grimpante - GRIM01</v>
          </cell>
          <cell r="D5407" t="str">
            <v>Grimpante - GRIM01</v>
          </cell>
          <cell r="E5407" t="str">
            <v>WISTERIA SINENSIS ROSEA GG9</v>
          </cell>
          <cell r="F5407"/>
          <cell r="G5407" t="str">
            <v xml:space="preserve">Godets Ø 9 </v>
          </cell>
          <cell r="H5407">
            <v>12</v>
          </cell>
          <cell r="I5407">
            <v>0</v>
          </cell>
          <cell r="J5407">
            <v>0</v>
          </cell>
        </row>
        <row r="5408">
          <cell r="B5408" t="str">
            <v>PG8711</v>
          </cell>
          <cell r="C5408" t="str">
            <v>Porte Greffe - PGREF01</v>
          </cell>
          <cell r="D5408" t="str">
            <v>Porte Greffe - PGREF01</v>
          </cell>
          <cell r="E5408" t="str">
            <v>WISTERIA SINENSIS SEM Ø 7/10</v>
          </cell>
          <cell r="F5408"/>
          <cell r="G5408" t="str">
            <v xml:space="preserve">Porte Greffe Repiqué </v>
          </cell>
          <cell r="H5408">
            <v>50</v>
          </cell>
          <cell r="I5408">
            <v>0</v>
          </cell>
          <cell r="J5408">
            <v>0</v>
          </cell>
        </row>
        <row r="5409">
          <cell r="B5409" t="str">
            <v>GG8721</v>
          </cell>
          <cell r="C5409" t="str">
            <v>Grimpante - GRIM01</v>
          </cell>
          <cell r="D5409" t="str">
            <v>Grimpante - GRIM01</v>
          </cell>
          <cell r="E5409" t="str">
            <v>WISTERIA VENUSTA GG9 R</v>
          </cell>
          <cell r="F5409"/>
          <cell r="G5409" t="str">
            <v xml:space="preserve">Godets Ø 9 </v>
          </cell>
          <cell r="H5409">
            <v>12</v>
          </cell>
          <cell r="I5409">
            <v>103</v>
          </cell>
          <cell r="J5409">
            <v>10</v>
          </cell>
        </row>
        <row r="5410">
          <cell r="B5410" t="str">
            <v>GG28452</v>
          </cell>
          <cell r="C5410" t="str">
            <v>Grimpante - GRIM01</v>
          </cell>
          <cell r="D5410" t="str">
            <v>Grimpante - GRIM01</v>
          </cell>
          <cell r="E5410" t="str">
            <v>WISTERIA VENUSTA SHOWA BENI GG9 CT</v>
          </cell>
          <cell r="F5410"/>
          <cell r="G5410" t="str">
            <v xml:space="preserve">Godets Ø 9 </v>
          </cell>
          <cell r="H5410">
            <v>12</v>
          </cell>
          <cell r="I5410">
            <v>90</v>
          </cell>
          <cell r="J5410">
            <v>0</v>
          </cell>
        </row>
        <row r="5411">
          <cell r="B5411" t="str">
            <v>GG24583</v>
          </cell>
          <cell r="C5411" t="str">
            <v>Grimpante - GRIM01</v>
          </cell>
          <cell r="D5411" t="str">
            <v>Grimpante - GRIM01</v>
          </cell>
          <cell r="E5411" t="str">
            <v>WISTERIA VENUSTA SHOWA BENI GG9 R</v>
          </cell>
          <cell r="F5411"/>
          <cell r="G5411" t="str">
            <v xml:space="preserve">Godets Ø 9 </v>
          </cell>
          <cell r="H5411">
            <v>12</v>
          </cell>
          <cell r="I5411">
            <v>40</v>
          </cell>
          <cell r="J5411">
            <v>37</v>
          </cell>
        </row>
        <row r="5412">
          <cell r="B5412" t="str">
            <v>SG22151B</v>
          </cell>
          <cell r="C5412" t="str">
            <v>Arbuste - ARBU01</v>
          </cell>
          <cell r="D5412" t="str">
            <v>Arbuste - ARBU01</v>
          </cell>
          <cell r="E5412" t="str">
            <v>XANTHOCERAS SORBIFOLIA SG9</v>
          </cell>
          <cell r="F5412"/>
          <cell r="G5412" t="str">
            <v xml:space="preserve">Godets Ø 9 </v>
          </cell>
          <cell r="H5412">
            <v>12</v>
          </cell>
          <cell r="I5412">
            <v>51</v>
          </cell>
          <cell r="J5412">
            <v>-2</v>
          </cell>
          <cell r="K5412"/>
        </row>
        <row r="5413">
          <cell r="B5413" t="str">
            <v>8.12P213</v>
          </cell>
          <cell r="C5413" t="str">
            <v>Climat Doux - CDOU01</v>
          </cell>
          <cell r="D5413" t="str">
            <v>Arbuste - ARBU01</v>
          </cell>
          <cell r="E5413" t="str">
            <v>YUCCA CITRUS TWIST</v>
          </cell>
          <cell r="F5413" t="str">
            <v>Tolérance au sec</v>
          </cell>
          <cell r="G5413" t="str">
            <v xml:space="preserve">Pot Ø 12 </v>
          </cell>
          <cell r="H5413">
            <v>8</v>
          </cell>
          <cell r="I5413">
            <v>0</v>
          </cell>
          <cell r="J5413">
            <v>0</v>
          </cell>
          <cell r="K5413"/>
        </row>
        <row r="5414">
          <cell r="B5414" t="str">
            <v>BP28062</v>
          </cell>
          <cell r="C5414" t="str">
            <v>Climat Doux - CDOU01</v>
          </cell>
          <cell r="D5414" t="str">
            <v>Arbuste - ARBU01</v>
          </cell>
          <cell r="E5414" t="str">
            <v>YUCCA FILAMENTOSA BRIGHT EDGE BP9</v>
          </cell>
          <cell r="F5414" t="str">
            <v>Tolérance au sec</v>
          </cell>
          <cell r="G5414" t="str">
            <v xml:space="preserve">Motte Ø 9 </v>
          </cell>
          <cell r="H5414">
            <v>18</v>
          </cell>
          <cell r="I5414">
            <v>282</v>
          </cell>
          <cell r="J5414">
            <v>44</v>
          </cell>
          <cell r="K5414" t="str">
            <v>H</v>
          </cell>
        </row>
        <row r="5415">
          <cell r="B5415" t="str">
            <v>18A582</v>
          </cell>
          <cell r="C5415" t="str">
            <v>Climat Doux - CDOU01</v>
          </cell>
          <cell r="D5415" t="str">
            <v>Arbuste - ARBU01</v>
          </cell>
          <cell r="E5415" t="str">
            <v>YUCCA FILAMENTOSA COLOR GUARD</v>
          </cell>
          <cell r="F5415" t="str">
            <v>Tolérance au sec</v>
          </cell>
          <cell r="G5415" t="str">
            <v xml:space="preserve">Motte Ø 9 </v>
          </cell>
          <cell r="H5415">
            <v>18</v>
          </cell>
          <cell r="I5415">
            <v>79</v>
          </cell>
          <cell r="J5415">
            <v>0</v>
          </cell>
          <cell r="K5415" t="str">
            <v>H</v>
          </cell>
        </row>
        <row r="5416">
          <cell r="B5416" t="str">
            <v>8.12P188</v>
          </cell>
          <cell r="C5416" t="str">
            <v>Climat Doux - CDOU01</v>
          </cell>
          <cell r="D5416" t="str">
            <v>Arbuste - ARBU01</v>
          </cell>
          <cell r="E5416" t="str">
            <v>YUCCA FILAMENTOSA COLOR GUARD</v>
          </cell>
          <cell r="F5416" t="str">
            <v>Tolérance au sec</v>
          </cell>
          <cell r="G5416" t="str">
            <v xml:space="preserve">Pot Ø 12 </v>
          </cell>
          <cell r="H5416">
            <v>8</v>
          </cell>
          <cell r="I5416">
            <v>390</v>
          </cell>
          <cell r="J5416">
            <v>247</v>
          </cell>
          <cell r="K5416" t="str">
            <v>H</v>
          </cell>
        </row>
        <row r="5417">
          <cell r="B5417" t="str">
            <v>BP28063</v>
          </cell>
          <cell r="C5417" t="str">
            <v>Climat Doux - CDOU01</v>
          </cell>
          <cell r="D5417" t="str">
            <v>Arbuste - ARBU01</v>
          </cell>
          <cell r="E5417" t="str">
            <v>YUCCA FILAMENTOSA GOLDEN SWORD BP9</v>
          </cell>
          <cell r="F5417" t="str">
            <v>Tolérance au sec</v>
          </cell>
          <cell r="G5417" t="str">
            <v xml:space="preserve">Motte Ø 9 </v>
          </cell>
          <cell r="H5417">
            <v>18</v>
          </cell>
          <cell r="I5417">
            <v>344</v>
          </cell>
          <cell r="J5417">
            <v>191</v>
          </cell>
          <cell r="K5417" t="str">
            <v>H</v>
          </cell>
        </row>
        <row r="5418">
          <cell r="B5418" t="str">
            <v>SP28109</v>
          </cell>
          <cell r="C5418" t="str">
            <v>Climat Doux - CDOU01</v>
          </cell>
          <cell r="D5418" t="str">
            <v>Arbuste - ARBU01</v>
          </cell>
          <cell r="E5418" t="str">
            <v>YUCCA FILAMENTOSA SP9</v>
          </cell>
          <cell r="F5418" t="str">
            <v>Tolérance au sec</v>
          </cell>
          <cell r="G5418" t="str">
            <v xml:space="preserve">Motte Ø 9 </v>
          </cell>
          <cell r="H5418">
            <v>18</v>
          </cell>
          <cell r="I5418">
            <v>70</v>
          </cell>
          <cell r="J5418">
            <v>0</v>
          </cell>
          <cell r="K5418"/>
        </row>
        <row r="5419">
          <cell r="B5419" t="str">
            <v>BP28066</v>
          </cell>
          <cell r="C5419" t="str">
            <v>Climat Doux - CDOU01</v>
          </cell>
          <cell r="D5419" t="str">
            <v>Arbuste - ARBU01</v>
          </cell>
          <cell r="E5419" t="str">
            <v>YUCCA GLORIOSA VARIEGATA BP9</v>
          </cell>
          <cell r="F5419" t="str">
            <v>Tolérance au sec</v>
          </cell>
          <cell r="G5419" t="str">
            <v xml:space="preserve">Motte Ø 9 </v>
          </cell>
          <cell r="H5419">
            <v>18</v>
          </cell>
          <cell r="I5419">
            <v>337</v>
          </cell>
          <cell r="J5419">
            <v>171</v>
          </cell>
          <cell r="K5419" t="str">
            <v>H</v>
          </cell>
        </row>
        <row r="5420">
          <cell r="B5420" t="str">
            <v>BP28806</v>
          </cell>
          <cell r="C5420" t="str">
            <v>Climat Doux - CDOU01</v>
          </cell>
          <cell r="D5420" t="str">
            <v>Arbuste - ARBU01</v>
          </cell>
          <cell r="E5420" t="str">
            <v>YUCCA MELLOW YELLOW BP9</v>
          </cell>
          <cell r="F5420" t="str">
            <v>Tolérance au sec</v>
          </cell>
          <cell r="G5420" t="str">
            <v xml:space="preserve">Motte Ø 9 </v>
          </cell>
          <cell r="H5420">
            <v>18</v>
          </cell>
          <cell r="I5420">
            <v>0</v>
          </cell>
          <cell r="J5420">
            <v>0</v>
          </cell>
          <cell r="K5420"/>
        </row>
        <row r="5421">
          <cell r="B5421" t="str">
            <v>8P132</v>
          </cell>
          <cell r="C5421" t="str">
            <v>Climat Doux - CDOU01</v>
          </cell>
          <cell r="D5421" t="str">
            <v>Arbuste - ARBU01</v>
          </cell>
          <cell r="E5421" t="str">
            <v>YUCCA ROSTRATA</v>
          </cell>
          <cell r="F5421" t="str">
            <v>Tolérance au sec</v>
          </cell>
          <cell r="G5421" t="str">
            <v xml:space="preserve">Pot Ø 12 </v>
          </cell>
          <cell r="H5421">
            <v>8</v>
          </cell>
          <cell r="I5421">
            <v>468</v>
          </cell>
          <cell r="J5421">
            <v>66</v>
          </cell>
          <cell r="K5421" t="str">
            <v>H</v>
          </cell>
        </row>
        <row r="5422">
          <cell r="B5422" t="str">
            <v>BP28273</v>
          </cell>
          <cell r="C5422" t="str">
            <v>Climat Doux - CDOU01</v>
          </cell>
          <cell r="D5422" t="str">
            <v>Arbuste - ARBU01</v>
          </cell>
          <cell r="E5422" t="str">
            <v>YUCCA ROSTRATA BLUE SWAN BP9</v>
          </cell>
          <cell r="F5422" t="str">
            <v>Tolérance au sec</v>
          </cell>
          <cell r="G5422" t="str">
            <v xml:space="preserve">Motte Ø 9 </v>
          </cell>
          <cell r="H5422">
            <v>18</v>
          </cell>
          <cell r="I5422">
            <v>0</v>
          </cell>
          <cell r="J5422">
            <v>0</v>
          </cell>
          <cell r="K5422" t="str">
            <v>H</v>
          </cell>
        </row>
        <row r="5423">
          <cell r="B5423" t="str">
            <v>SG25471B</v>
          </cell>
          <cell r="C5423" t="str">
            <v>Climat Doux - CDOU01</v>
          </cell>
          <cell r="D5423" t="str">
            <v>Arbuste - ARBU01</v>
          </cell>
          <cell r="E5423" t="str">
            <v>YUCCA ROSTRATA SG9</v>
          </cell>
          <cell r="F5423" t="str">
            <v>Tolérance au sec</v>
          </cell>
          <cell r="G5423" t="str">
            <v xml:space="preserve">Godets Ø 9 </v>
          </cell>
          <cell r="H5423">
            <v>12</v>
          </cell>
          <cell r="I5423">
            <v>104</v>
          </cell>
          <cell r="J5423">
            <v>0</v>
          </cell>
          <cell r="K5423" t="str">
            <v>H</v>
          </cell>
        </row>
        <row r="5424">
          <cell r="B5424" t="str">
            <v>SP28533</v>
          </cell>
          <cell r="C5424" t="str">
            <v>Climat Doux - CDOU01</v>
          </cell>
          <cell r="D5424" t="str">
            <v>Arbuste - ARBU01</v>
          </cell>
          <cell r="E5424" t="str">
            <v>YUCCA ROSTRATA SP9</v>
          </cell>
          <cell r="F5424" t="str">
            <v>Tolérance au sec</v>
          </cell>
          <cell r="G5424" t="str">
            <v xml:space="preserve">Motte Ø 9 </v>
          </cell>
          <cell r="H5424">
            <v>18</v>
          </cell>
          <cell r="I5424">
            <v>0</v>
          </cell>
          <cell r="J5424">
            <v>0</v>
          </cell>
          <cell r="K5424" t="str">
            <v>H</v>
          </cell>
        </row>
        <row r="5425">
          <cell r="B5425" t="str">
            <v>SG24366B</v>
          </cell>
          <cell r="C5425" t="str">
            <v>PETIT FRUITS - FRUIT</v>
          </cell>
          <cell r="D5425" t="str">
            <v>PETIT FRUITS - FRUIT</v>
          </cell>
          <cell r="E5425" t="str">
            <v>ZANTHOXYLUM PIPERITUM SG9</v>
          </cell>
          <cell r="F5425" t="str">
            <v>Tolérance au sec</v>
          </cell>
          <cell r="G5425" t="str">
            <v xml:space="preserve">Godets Ø 9 </v>
          </cell>
          <cell r="H5425">
            <v>12</v>
          </cell>
          <cell r="I5425">
            <v>255</v>
          </cell>
          <cell r="J5425">
            <v>0</v>
          </cell>
        </row>
        <row r="5426">
          <cell r="B5426" t="str">
            <v>SI8738</v>
          </cell>
          <cell r="C5426" t="str">
            <v>Arbre - ARBRE01</v>
          </cell>
          <cell r="D5426" t="str">
            <v>Arbre - ARBRE01</v>
          </cell>
          <cell r="E5426" t="str">
            <v>ZELKOVA SERRATA GREEN VASE SCI 100/150</v>
          </cell>
          <cell r="F5426"/>
          <cell r="G5426" t="str">
            <v xml:space="preserve">Scion </v>
          </cell>
          <cell r="H5426">
            <v>10</v>
          </cell>
          <cell r="I5426">
            <v>0</v>
          </cell>
          <cell r="J5426">
            <v>0</v>
          </cell>
          <cell r="K5426"/>
        </row>
        <row r="5427">
          <cell r="B5427" t="str">
            <v>SI8737</v>
          </cell>
          <cell r="C5427" t="str">
            <v>Arbre - ARBRE01</v>
          </cell>
          <cell r="D5427" t="str">
            <v>Arbre - ARBRE01</v>
          </cell>
          <cell r="E5427" t="str">
            <v>ZELKOVA SERRATA GREEN VASE SCI 150/200</v>
          </cell>
          <cell r="F5427"/>
          <cell r="G5427" t="str">
            <v xml:space="preserve">Scion </v>
          </cell>
          <cell r="H5427">
            <v>10</v>
          </cell>
          <cell r="I5427">
            <v>0</v>
          </cell>
          <cell r="J5427">
            <v>0</v>
          </cell>
          <cell r="K5427"/>
        </row>
        <row r="5428">
          <cell r="B5428" t="str">
            <v>SI8739</v>
          </cell>
          <cell r="C5428" t="str">
            <v>Arbre - ARBRE01</v>
          </cell>
          <cell r="D5428" t="str">
            <v>Arbre - ARBRE01</v>
          </cell>
          <cell r="E5428" t="str">
            <v>ZELKOVA SERRATA GREEN VASE SCI 200/250</v>
          </cell>
          <cell r="F5428"/>
          <cell r="G5428" t="str">
            <v xml:space="preserve">Scion </v>
          </cell>
          <cell r="H5428">
            <v>5</v>
          </cell>
          <cell r="I5428">
            <v>0</v>
          </cell>
          <cell r="J5428">
            <v>0</v>
          </cell>
          <cell r="K5428"/>
        </row>
        <row r="5429">
          <cell r="B5429" t="str">
            <v>SI8736</v>
          </cell>
          <cell r="C5429" t="str">
            <v>Arbre - ARBRE01</v>
          </cell>
          <cell r="D5429" t="str">
            <v>Arbre - ARBRE01</v>
          </cell>
          <cell r="E5429" t="str">
            <v>ZELKOVA SERRATA GREEN VASE SCI 60/100</v>
          </cell>
          <cell r="F5429"/>
          <cell r="G5429" t="str">
            <v xml:space="preserve">Scion </v>
          </cell>
          <cell r="H5429">
            <v>10</v>
          </cell>
          <cell r="I5429">
            <v>0</v>
          </cell>
          <cell r="J5429">
            <v>0</v>
          </cell>
          <cell r="K5429"/>
        </row>
        <row r="5430">
          <cell r="B5430" t="str">
            <v>SR29592B</v>
          </cell>
          <cell r="C5430" t="str">
            <v>Arbre - ARBRE01</v>
          </cell>
          <cell r="D5430" t="str">
            <v>Arbre - ARBRE01</v>
          </cell>
          <cell r="E5430" t="str">
            <v>ZELKOVA SERRATA SRP 30/60</v>
          </cell>
          <cell r="F5430"/>
          <cell r="G5430" t="str">
            <v xml:space="preserve">Semi Repiqué </v>
          </cell>
          <cell r="H5430">
            <v>50</v>
          </cell>
          <cell r="I5430">
            <v>59</v>
          </cell>
          <cell r="J5430">
            <v>-1</v>
          </cell>
          <cell r="K5430"/>
        </row>
        <row r="5431">
          <cell r="B5431" t="str">
            <v>SR8730</v>
          </cell>
          <cell r="C5431" t="str">
            <v>Arbre - ARBRE01</v>
          </cell>
          <cell r="D5431" t="str">
            <v>Arbre - ARBRE01</v>
          </cell>
          <cell r="E5431" t="str">
            <v>ZELKOVA SERRATA SRP 45/60</v>
          </cell>
          <cell r="F5431"/>
          <cell r="G5431" t="str">
            <v xml:space="preserve">Semi Repiqué </v>
          </cell>
          <cell r="H5431">
            <v>25</v>
          </cell>
          <cell r="I5431">
            <v>0</v>
          </cell>
          <cell r="J5431">
            <v>0</v>
          </cell>
          <cell r="K5431"/>
        </row>
        <row r="5432">
          <cell r="B5432" t="str">
            <v>SR8731</v>
          </cell>
          <cell r="C5432" t="str">
            <v>Arbre - ARBRE01</v>
          </cell>
          <cell r="D5432" t="str">
            <v>Arbre - ARBRE01</v>
          </cell>
          <cell r="E5432" t="str">
            <v>ZELKOVA SERRATA SRP 60/80</v>
          </cell>
          <cell r="F5432"/>
          <cell r="G5432" t="str">
            <v xml:space="preserve">Semi Repiqué </v>
          </cell>
          <cell r="H5432">
            <v>25</v>
          </cell>
          <cell r="I5432">
            <v>0</v>
          </cell>
          <cell r="J5432">
            <v>0</v>
          </cell>
          <cell r="K5432"/>
        </row>
        <row r="5433">
          <cell r="B5433" t="str">
            <v>128A104</v>
          </cell>
          <cell r="C5433" t="str">
            <v>Vivace - VIVA01</v>
          </cell>
          <cell r="D5433" t="str">
            <v>Vivace - VIVA01</v>
          </cell>
          <cell r="E5433" t="str">
            <v>ZOYSIA TENUIFOLIA</v>
          </cell>
          <cell r="F5433" t="str">
            <v>Couvre-sol</v>
          </cell>
          <cell r="G5433" t="str">
            <v xml:space="preserve">Motte Ø 3.5 </v>
          </cell>
          <cell r="H5433">
            <v>128</v>
          </cell>
          <cell r="I5433">
            <v>51</v>
          </cell>
          <cell r="J5433">
            <v>35</v>
          </cell>
        </row>
        <row r="5434">
          <cell r="B5434" t="str">
            <v>60A124</v>
          </cell>
          <cell r="C5434" t="str">
            <v>Vivace - VIVA01</v>
          </cell>
          <cell r="D5434" t="str">
            <v>Vivace - VIVA01</v>
          </cell>
          <cell r="E5434" t="str">
            <v>ZOYSIA TENUIFOLIA</v>
          </cell>
          <cell r="F5434" t="str">
            <v>Couvre-sol</v>
          </cell>
          <cell r="G5434" t="str">
            <v xml:space="preserve">Motte Ø 4.5 </v>
          </cell>
          <cell r="H5434">
            <v>60</v>
          </cell>
          <cell r="I5434">
            <v>36</v>
          </cell>
          <cell r="J5434">
            <v>26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1">
          <cell r="B1" t="str">
            <v>CODE GV</v>
          </cell>
          <cell r="C1" t="str">
            <v>CATEGORIE</v>
          </cell>
          <cell r="D1" t="str">
            <v>DESIGNATION</v>
          </cell>
          <cell r="E1" t="str">
            <v>FORME COMMERCIALE</v>
          </cell>
          <cell r="F1" t="str">
            <v>NBP</v>
          </cell>
          <cell r="G1" t="str">
            <v>SOMME ACHAT</v>
          </cell>
          <cell r="H1" t="str">
            <v>SOMME DISPO</v>
          </cell>
        </row>
        <row r="2">
          <cell r="B2" t="str">
            <v>BA1819</v>
          </cell>
          <cell r="C2" t="str">
            <v>Arbuste - ARBU01</v>
          </cell>
          <cell r="D2" t="str">
            <v>ABELIA GRANDI. EDWARD GOUCHER BA5</v>
          </cell>
          <cell r="E2" t="str">
            <v xml:space="preserve">Motte Ø 5 </v>
          </cell>
          <cell r="F2">
            <v>77</v>
          </cell>
          <cell r="G2">
            <v>58</v>
          </cell>
          <cell r="H2">
            <v>23</v>
          </cell>
          <cell r="I2">
            <v>1771</v>
          </cell>
        </row>
        <row r="3">
          <cell r="B3" t="str">
            <v>BA1820</v>
          </cell>
          <cell r="C3" t="str">
            <v>Arbuste - ARBU01</v>
          </cell>
          <cell r="D3" t="str">
            <v>ABELIA GRANDI. EDWARD GOUCHER BA7</v>
          </cell>
          <cell r="E3" t="str">
            <v xml:space="preserve">Motte Ø 7 </v>
          </cell>
          <cell r="F3">
            <v>40</v>
          </cell>
          <cell r="G3">
            <v>225</v>
          </cell>
          <cell r="H3">
            <v>51</v>
          </cell>
          <cell r="I3">
            <v>2040</v>
          </cell>
        </row>
        <row r="4">
          <cell r="B4" t="str">
            <v>BA13959</v>
          </cell>
          <cell r="C4" t="str">
            <v>Arbuste - ARBU01</v>
          </cell>
          <cell r="D4" t="str">
            <v>ABELIA GRANDI. EDWARD GOUCHER BA8</v>
          </cell>
          <cell r="E4" t="str">
            <v xml:space="preserve">Motte Ø 8 </v>
          </cell>
          <cell r="F4">
            <v>28</v>
          </cell>
          <cell r="G4">
            <v>248</v>
          </cell>
          <cell r="H4">
            <v>64</v>
          </cell>
          <cell r="I4">
            <v>1792</v>
          </cell>
        </row>
        <row r="5">
          <cell r="B5" t="str">
            <v>BC1822B</v>
          </cell>
          <cell r="C5" t="str">
            <v>Arbuste - ARBU01</v>
          </cell>
          <cell r="D5" t="str">
            <v>ABELIA GRANDI. EDWARD GOUCHER BC1.3L</v>
          </cell>
          <cell r="E5" t="str">
            <v xml:space="preserve">Pot 1.3 Litres </v>
          </cell>
          <cell r="F5">
            <v>10</v>
          </cell>
          <cell r="G5">
            <v>157</v>
          </cell>
          <cell r="H5">
            <v>35</v>
          </cell>
          <cell r="I5">
            <v>350</v>
          </cell>
        </row>
        <row r="6">
          <cell r="B6" t="str">
            <v>BA1789</v>
          </cell>
          <cell r="C6" t="str">
            <v>Arbuste - ARBU01</v>
          </cell>
          <cell r="D6" t="str">
            <v>ABELIA GRANDI. FRANCIS MASON BA7</v>
          </cell>
          <cell r="E6" t="str">
            <v xml:space="preserve">Motte Ø 7 </v>
          </cell>
          <cell r="F6">
            <v>40</v>
          </cell>
          <cell r="G6">
            <v>40</v>
          </cell>
          <cell r="H6">
            <v>5</v>
          </cell>
          <cell r="I6">
            <v>200</v>
          </cell>
        </row>
        <row r="7">
          <cell r="B7" t="str">
            <v>BP28762</v>
          </cell>
          <cell r="C7" t="str">
            <v>Arbuste - ARBU01</v>
          </cell>
          <cell r="D7" t="str">
            <v>ABELIA GRANDI. FRANCIS MASON BP9</v>
          </cell>
          <cell r="E7" t="str">
            <v xml:space="preserve">Motte Ø 9 </v>
          </cell>
          <cell r="F7">
            <v>18</v>
          </cell>
          <cell r="G7">
            <v>86</v>
          </cell>
          <cell r="H7">
            <v>61</v>
          </cell>
          <cell r="I7">
            <v>1098</v>
          </cell>
        </row>
        <row r="8">
          <cell r="B8" t="str">
            <v>BP28763</v>
          </cell>
          <cell r="C8" t="str">
            <v>Arbuste - ARBU01</v>
          </cell>
          <cell r="D8" t="str">
            <v>ABELIA GRANDI. HOPLEYS® BP9</v>
          </cell>
          <cell r="E8" t="str">
            <v xml:space="preserve">Motte Ø 9 </v>
          </cell>
          <cell r="F8">
            <v>18</v>
          </cell>
          <cell r="G8">
            <v>137</v>
          </cell>
          <cell r="H8">
            <v>88</v>
          </cell>
          <cell r="I8">
            <v>1584</v>
          </cell>
        </row>
        <row r="9">
          <cell r="B9" t="str">
            <v>BA1795</v>
          </cell>
          <cell r="C9" t="str">
            <v>Arbuste - ARBU01</v>
          </cell>
          <cell r="D9" t="str">
            <v>ABELIA GRANDI. KALEIDOSCOPE BA7</v>
          </cell>
          <cell r="E9" t="str">
            <v xml:space="preserve">Motte Ø 7 </v>
          </cell>
          <cell r="F9">
            <v>40</v>
          </cell>
          <cell r="G9">
            <v>251</v>
          </cell>
          <cell r="H9">
            <v>71</v>
          </cell>
          <cell r="I9">
            <v>2840</v>
          </cell>
        </row>
        <row r="10">
          <cell r="B10" t="str">
            <v>BP27693</v>
          </cell>
          <cell r="C10" t="str">
            <v>Arbuste - ARBU01</v>
          </cell>
          <cell r="D10" t="str">
            <v>ABELIA GRANDI. KALEIDOSCOPE BP9</v>
          </cell>
          <cell r="E10" t="str">
            <v xml:space="preserve">Motte Ø 9 </v>
          </cell>
          <cell r="F10">
            <v>18</v>
          </cell>
          <cell r="G10">
            <v>826</v>
          </cell>
          <cell r="H10">
            <v>13</v>
          </cell>
          <cell r="I10">
            <v>234</v>
          </cell>
        </row>
        <row r="11">
          <cell r="B11" t="str">
            <v>BP28764</v>
          </cell>
          <cell r="C11" t="str">
            <v>Arbuste - ARBU01</v>
          </cell>
          <cell r="D11" t="str">
            <v>ABELIA GRANDI. LUCKY LOTS® BP9</v>
          </cell>
          <cell r="E11" t="str">
            <v xml:space="preserve">Motte Ø 9 </v>
          </cell>
          <cell r="F11">
            <v>18</v>
          </cell>
          <cell r="G11">
            <v>161</v>
          </cell>
          <cell r="H11">
            <v>46</v>
          </cell>
          <cell r="I11">
            <v>828</v>
          </cell>
        </row>
        <row r="12">
          <cell r="B12" t="str">
            <v>BP28765</v>
          </cell>
          <cell r="C12" t="str">
            <v>Arbuste - ARBU01</v>
          </cell>
          <cell r="D12" t="str">
            <v>ABELIA GRANDI. PINK PONG® BP9</v>
          </cell>
          <cell r="E12" t="str">
            <v xml:space="preserve">Motte Ø 9 </v>
          </cell>
          <cell r="F12">
            <v>18</v>
          </cell>
          <cell r="G12">
            <v>114</v>
          </cell>
          <cell r="H12">
            <v>35</v>
          </cell>
          <cell r="I12">
            <v>630</v>
          </cell>
        </row>
        <row r="13">
          <cell r="B13" t="str">
            <v>BP28766</v>
          </cell>
          <cell r="C13" t="str">
            <v>Arbuste - ARBU01</v>
          </cell>
          <cell r="D13" t="str">
            <v>ABELIA GRANDI. RASPBERRY PROFUSION®BP9</v>
          </cell>
          <cell r="E13" t="str">
            <v xml:space="preserve">Motte Ø 9 </v>
          </cell>
          <cell r="F13">
            <v>18</v>
          </cell>
          <cell r="G13">
            <v>389</v>
          </cell>
          <cell r="H13">
            <v>87</v>
          </cell>
          <cell r="I13">
            <v>1566</v>
          </cell>
        </row>
        <row r="14">
          <cell r="B14" t="str">
            <v>BP28767</v>
          </cell>
          <cell r="C14" t="str">
            <v>Arbuste - ARBU01</v>
          </cell>
          <cell r="D14" t="str">
            <v>ABELIA GRANDI. SARABANDE BP9</v>
          </cell>
          <cell r="E14" t="str">
            <v xml:space="preserve">Motte Ø 9 </v>
          </cell>
          <cell r="F14">
            <v>18</v>
          </cell>
          <cell r="G14">
            <v>115</v>
          </cell>
          <cell r="H14">
            <v>29</v>
          </cell>
          <cell r="I14">
            <v>522</v>
          </cell>
        </row>
        <row r="15">
          <cell r="B15" t="str">
            <v>BA22443</v>
          </cell>
          <cell r="C15" t="str">
            <v>Arbuste - ARBU01</v>
          </cell>
          <cell r="D15" t="str">
            <v>ABELIA GRANDI. SHERWOODII BA5</v>
          </cell>
          <cell r="E15" t="str">
            <v xml:space="preserve">Motte Ø 5 </v>
          </cell>
          <cell r="F15">
            <v>77</v>
          </cell>
          <cell r="G15">
            <v>22</v>
          </cell>
          <cell r="H15">
            <v>4</v>
          </cell>
          <cell r="I15">
            <v>308</v>
          </cell>
        </row>
        <row r="16">
          <cell r="B16" t="str">
            <v>BA1804</v>
          </cell>
          <cell r="C16" t="str">
            <v>Arbuste - ARBU01</v>
          </cell>
          <cell r="D16" t="str">
            <v>ABELIA GRANDI. SHERWOODII BA7</v>
          </cell>
          <cell r="E16" t="str">
            <v xml:space="preserve">Motte Ø 7 </v>
          </cell>
          <cell r="F16">
            <v>40</v>
          </cell>
          <cell r="G16">
            <v>193</v>
          </cell>
          <cell r="H16">
            <v>1</v>
          </cell>
          <cell r="I16">
            <v>40</v>
          </cell>
        </row>
        <row r="17">
          <cell r="B17" t="str">
            <v>BA21910</v>
          </cell>
          <cell r="C17" t="str">
            <v>Arbuste - ARBU01</v>
          </cell>
          <cell r="D17" t="str">
            <v>ABELIA GRANDI. SHERWOODII BA8</v>
          </cell>
          <cell r="E17" t="str">
            <v xml:space="preserve">Motte Ø 8 </v>
          </cell>
          <cell r="F17">
            <v>28</v>
          </cell>
          <cell r="G17">
            <v>104</v>
          </cell>
          <cell r="H17">
            <v>39</v>
          </cell>
          <cell r="I17">
            <v>1092</v>
          </cell>
        </row>
        <row r="18">
          <cell r="B18" t="str">
            <v>BC11775B</v>
          </cell>
          <cell r="C18" t="str">
            <v>Arbuste - ARBU01</v>
          </cell>
          <cell r="D18" t="str">
            <v>ABELIA GRANDI. SHERWOODII BC1.3L</v>
          </cell>
          <cell r="E18" t="str">
            <v xml:space="preserve">Pot 1.3 Litres </v>
          </cell>
          <cell r="F18">
            <v>10</v>
          </cell>
          <cell r="G18">
            <v>135</v>
          </cell>
          <cell r="H18">
            <v>64</v>
          </cell>
          <cell r="I18">
            <v>640</v>
          </cell>
        </row>
        <row r="19">
          <cell r="B19" t="str">
            <v>BP27694</v>
          </cell>
          <cell r="C19" t="str">
            <v>Arbuste - ARBU01</v>
          </cell>
          <cell r="D19" t="str">
            <v>ABELIA GRANDI. SHERWOODII BP9</v>
          </cell>
          <cell r="E19" t="str">
            <v xml:space="preserve">Motte Ø 9 </v>
          </cell>
          <cell r="F19">
            <v>18</v>
          </cell>
          <cell r="G19">
            <v>324</v>
          </cell>
          <cell r="H19">
            <v>44</v>
          </cell>
          <cell r="I19">
            <v>792</v>
          </cell>
        </row>
        <row r="20">
          <cell r="B20" t="str">
            <v>BP28768</v>
          </cell>
          <cell r="C20" t="str">
            <v>Arbuste - ARBU01</v>
          </cell>
          <cell r="D20" t="str">
            <v>ABELIA GRANDI. STEREDENN® BP9</v>
          </cell>
          <cell r="E20" t="str">
            <v xml:space="preserve">Motte Ø 9 </v>
          </cell>
          <cell r="F20">
            <v>18</v>
          </cell>
          <cell r="G20">
            <v>245</v>
          </cell>
          <cell r="H20">
            <v>67</v>
          </cell>
          <cell r="I20">
            <v>1206</v>
          </cell>
        </row>
        <row r="21">
          <cell r="B21" t="str">
            <v>BP28769</v>
          </cell>
          <cell r="C21" t="str">
            <v>Arbuste - ARBU01</v>
          </cell>
          <cell r="D21" t="str">
            <v>ABELIA GRANDI. SUNSHINE DAYDREAM® BP9</v>
          </cell>
          <cell r="E21" t="str">
            <v xml:space="preserve">Motte Ø 9 </v>
          </cell>
          <cell r="F21">
            <v>18</v>
          </cell>
          <cell r="G21">
            <v>321</v>
          </cell>
          <cell r="H21">
            <v>215</v>
          </cell>
          <cell r="I21">
            <v>3870</v>
          </cell>
        </row>
        <row r="22">
          <cell r="B22" t="str">
            <v>BP28621</v>
          </cell>
          <cell r="C22" t="str">
            <v>Arbuste - ARBU01</v>
          </cell>
          <cell r="D22" t="str">
            <v>ABELIA GRANDI. TRICOLOR CHARM BP9</v>
          </cell>
          <cell r="E22" t="str">
            <v xml:space="preserve">Motte Ø 9 </v>
          </cell>
          <cell r="F22">
            <v>18</v>
          </cell>
          <cell r="G22">
            <v>73</v>
          </cell>
          <cell r="H22">
            <v>1</v>
          </cell>
          <cell r="I22">
            <v>18</v>
          </cell>
        </row>
        <row r="23">
          <cell r="B23" t="str">
            <v>BA1829</v>
          </cell>
          <cell r="C23" t="str">
            <v>Arbuste - ARBU01</v>
          </cell>
          <cell r="D23" t="str">
            <v>ABELIA GRANDIFLORA BA5</v>
          </cell>
          <cell r="E23" t="str">
            <v xml:space="preserve">Motte Ø 5 </v>
          </cell>
          <cell r="F23">
            <v>77</v>
          </cell>
          <cell r="G23">
            <v>114</v>
          </cell>
          <cell r="H23">
            <v>10</v>
          </cell>
          <cell r="I23">
            <v>770</v>
          </cell>
        </row>
        <row r="24">
          <cell r="B24" t="str">
            <v>BA1830</v>
          </cell>
          <cell r="C24" t="str">
            <v>Arbuste - ARBU01</v>
          </cell>
          <cell r="D24" t="str">
            <v>ABELIA GRANDIFLORA BA7</v>
          </cell>
          <cell r="E24" t="str">
            <v xml:space="preserve">Motte Ø 7 </v>
          </cell>
          <cell r="F24">
            <v>40</v>
          </cell>
          <cell r="G24">
            <v>737</v>
          </cell>
          <cell r="H24">
            <v>88</v>
          </cell>
          <cell r="I24">
            <v>3520</v>
          </cell>
        </row>
        <row r="25">
          <cell r="B25" t="str">
            <v>BA13960</v>
          </cell>
          <cell r="C25" t="str">
            <v>Arbuste - ARBU01</v>
          </cell>
          <cell r="D25" t="str">
            <v>ABELIA GRANDIFLORA BA8</v>
          </cell>
          <cell r="E25" t="str">
            <v xml:space="preserve">Motte Ø 8 </v>
          </cell>
          <cell r="F25">
            <v>28</v>
          </cell>
          <cell r="G25">
            <v>931</v>
          </cell>
          <cell r="H25">
            <v>502</v>
          </cell>
          <cell r="I25">
            <v>14056</v>
          </cell>
        </row>
        <row r="26">
          <cell r="B26" t="str">
            <v>BC9698B</v>
          </cell>
          <cell r="C26" t="str">
            <v>Arbuste - ARBU01</v>
          </cell>
          <cell r="D26" t="str">
            <v>ABELIA GRANDIFLORA BC1.3L</v>
          </cell>
          <cell r="E26" t="str">
            <v xml:space="preserve">Pot 1.3 Litres </v>
          </cell>
          <cell r="F26">
            <v>10</v>
          </cell>
          <cell r="G26">
            <v>702</v>
          </cell>
          <cell r="H26">
            <v>338</v>
          </cell>
          <cell r="I26">
            <v>3380</v>
          </cell>
        </row>
        <row r="27">
          <cell r="B27" t="str">
            <v>BP27695</v>
          </cell>
          <cell r="C27" t="str">
            <v>Arbuste - ARBU01</v>
          </cell>
          <cell r="D27" t="str">
            <v>ABELIA ZANDERI LITTLE RICHARD BP9</v>
          </cell>
          <cell r="E27" t="str">
            <v xml:space="preserve">Motte Ø 9 </v>
          </cell>
          <cell r="F27">
            <v>18</v>
          </cell>
          <cell r="G27">
            <v>216</v>
          </cell>
          <cell r="H27">
            <v>55</v>
          </cell>
          <cell r="I27">
            <v>990</v>
          </cell>
        </row>
        <row r="28">
          <cell r="B28" t="str">
            <v>GG1847</v>
          </cell>
          <cell r="C28" t="str">
            <v>Conifère - CONI01</v>
          </cell>
          <cell r="D28" t="str">
            <v>ABIES KOREANA SILBERLOCKE GG9</v>
          </cell>
          <cell r="E28" t="str">
            <v xml:space="preserve">Godets Ø 9 </v>
          </cell>
          <cell r="F28">
            <v>12</v>
          </cell>
          <cell r="G28">
            <v>42</v>
          </cell>
          <cell r="H28">
            <v>15</v>
          </cell>
          <cell r="I28">
            <v>180</v>
          </cell>
        </row>
        <row r="29">
          <cell r="B29" t="str">
            <v>GG23711</v>
          </cell>
          <cell r="C29" t="str">
            <v>Conifère - CONI01</v>
          </cell>
          <cell r="D29" t="str">
            <v>ABIES LASIOCARPA COMPACTA GG9</v>
          </cell>
          <cell r="E29" t="str">
            <v xml:space="preserve">Godets Ø 9 </v>
          </cell>
          <cell r="F29">
            <v>12</v>
          </cell>
          <cell r="G29">
            <v>7</v>
          </cell>
          <cell r="H29">
            <v>2</v>
          </cell>
          <cell r="I29">
            <v>24</v>
          </cell>
        </row>
        <row r="30">
          <cell r="B30" t="str">
            <v>GG23716</v>
          </cell>
          <cell r="C30" t="str">
            <v>Conifère - CONI01</v>
          </cell>
          <cell r="D30" t="str">
            <v>ABIES NORDMANNIANA GOLDEN SPREADER GG9</v>
          </cell>
          <cell r="E30" t="str">
            <v xml:space="preserve">Godets Ø 9 </v>
          </cell>
          <cell r="F30">
            <v>12</v>
          </cell>
          <cell r="G30">
            <v>15</v>
          </cell>
          <cell r="H30">
            <v>8</v>
          </cell>
          <cell r="I30">
            <v>96</v>
          </cell>
        </row>
        <row r="31">
          <cell r="B31" t="str">
            <v>SR1842</v>
          </cell>
          <cell r="C31" t="str">
            <v>Conifère - CONI01</v>
          </cell>
          <cell r="D31" t="str">
            <v>ABIES NORDMANNIANA SRP 15/20</v>
          </cell>
          <cell r="E31" t="str">
            <v xml:space="preserve">Semi Repiqué </v>
          </cell>
          <cell r="F31">
            <v>25</v>
          </cell>
          <cell r="G31">
            <v>44</v>
          </cell>
          <cell r="H31">
            <v>28</v>
          </cell>
          <cell r="I31">
            <v>700</v>
          </cell>
        </row>
        <row r="32">
          <cell r="B32" t="str">
            <v>GG1849</v>
          </cell>
          <cell r="C32" t="str">
            <v>Conifère - CONI01</v>
          </cell>
          <cell r="D32" t="str">
            <v>ABIES PROCERA GLAUCA GG9</v>
          </cell>
          <cell r="E32" t="str">
            <v xml:space="preserve">Godets Ø 9 </v>
          </cell>
          <cell r="F32">
            <v>12</v>
          </cell>
          <cell r="G32">
            <v>29</v>
          </cell>
          <cell r="H32">
            <v>12</v>
          </cell>
          <cell r="I32">
            <v>144</v>
          </cell>
        </row>
        <row r="33">
          <cell r="B33" t="str">
            <v>SG27209B</v>
          </cell>
          <cell r="C33" t="str">
            <v>Climat Doux - CDOU01</v>
          </cell>
          <cell r="D33" t="str">
            <v>ACACIA PRAVISSIMA SG9</v>
          </cell>
          <cell r="E33" t="str">
            <v xml:space="preserve">Godets Ø 9 </v>
          </cell>
          <cell r="F33">
            <v>12</v>
          </cell>
          <cell r="G33">
            <v>61</v>
          </cell>
          <cell r="H33">
            <v>21</v>
          </cell>
          <cell r="I33">
            <v>252</v>
          </cell>
        </row>
        <row r="34">
          <cell r="B34" t="str">
            <v>BG28904</v>
          </cell>
          <cell r="C34" t="str">
            <v>Arbre - ARBRE01</v>
          </cell>
          <cell r="D34" t="str">
            <v>ACER CAMPESTRE RED SHINE BG1LA T60/100</v>
          </cell>
          <cell r="E34" t="str">
            <v xml:space="preserve">Pot 1 Litre Anti-Chignon </v>
          </cell>
          <cell r="F34">
            <v>12</v>
          </cell>
          <cell r="G34">
            <v>40</v>
          </cell>
          <cell r="H34">
            <v>1</v>
          </cell>
          <cell r="I34">
            <v>12</v>
          </cell>
        </row>
        <row r="35">
          <cell r="B35" t="str">
            <v>SR1990B</v>
          </cell>
          <cell r="C35" t="str">
            <v>Arbre - ARBRE01</v>
          </cell>
          <cell r="D35" t="str">
            <v>ACER CAMPESTRE SRP 60/80</v>
          </cell>
          <cell r="E35" t="str">
            <v xml:space="preserve">Semi Repiqué </v>
          </cell>
          <cell r="F35">
            <v>10</v>
          </cell>
          <cell r="G35">
            <v>390</v>
          </cell>
          <cell r="H35">
            <v>97</v>
          </cell>
          <cell r="I35">
            <v>970</v>
          </cell>
        </row>
        <row r="36">
          <cell r="B36" t="str">
            <v>GG23782</v>
          </cell>
          <cell r="C36" t="str">
            <v>Arbre - ARBRE01</v>
          </cell>
          <cell r="D36" t="str">
            <v>ACER JAPONICUM ACONITIFOLIUM GG9 20/30</v>
          </cell>
          <cell r="E36" t="str">
            <v xml:space="preserve">Godets Ø 9 </v>
          </cell>
          <cell r="F36">
            <v>12</v>
          </cell>
          <cell r="G36">
            <v>102</v>
          </cell>
          <cell r="H36">
            <v>20</v>
          </cell>
          <cell r="I36">
            <v>240</v>
          </cell>
        </row>
        <row r="37">
          <cell r="B37" t="str">
            <v>BG28916</v>
          </cell>
          <cell r="C37" t="str">
            <v>Arbre - ARBRE01</v>
          </cell>
          <cell r="D37" t="str">
            <v>ACER NEGUN. FLAMINGO BG1LA TIG 60/100</v>
          </cell>
          <cell r="E37" t="str">
            <v xml:space="preserve">Pot 1 Litre Anti-Chignon </v>
          </cell>
          <cell r="F37">
            <v>12</v>
          </cell>
          <cell r="G37">
            <v>152</v>
          </cell>
          <cell r="H37">
            <v>20</v>
          </cell>
          <cell r="I37">
            <v>240</v>
          </cell>
        </row>
        <row r="38">
          <cell r="B38" t="str">
            <v>BG1922B</v>
          </cell>
          <cell r="C38" t="str">
            <v>Arbre - ARBRE01</v>
          </cell>
          <cell r="D38" t="str">
            <v>ACER NEGUN. FLAMINGO BG9</v>
          </cell>
          <cell r="E38" t="str">
            <v xml:space="preserve">Godets Ø 9 </v>
          </cell>
          <cell r="F38">
            <v>12</v>
          </cell>
          <cell r="G38">
            <v>20</v>
          </cell>
          <cell r="H38">
            <v>1</v>
          </cell>
          <cell r="I38">
            <v>12</v>
          </cell>
        </row>
        <row r="39">
          <cell r="B39" t="str">
            <v>SR2033</v>
          </cell>
          <cell r="C39" t="str">
            <v>Arbre - ARBRE01</v>
          </cell>
          <cell r="D39" t="str">
            <v>ACER NEGUNDO SRP 60/80</v>
          </cell>
          <cell r="E39" t="str">
            <v xml:space="preserve">Semi Repiqué </v>
          </cell>
          <cell r="F39">
            <v>50</v>
          </cell>
          <cell r="G39">
            <v>20</v>
          </cell>
          <cell r="H39">
            <v>13</v>
          </cell>
          <cell r="I39">
            <v>650</v>
          </cell>
        </row>
        <row r="40">
          <cell r="B40" t="str">
            <v>GG24585</v>
          </cell>
          <cell r="C40" t="str">
            <v>Arbre - ARBRE01</v>
          </cell>
          <cell r="D40" t="str">
            <v>ACER PALMA. ARIADNE GG9 20/30</v>
          </cell>
          <cell r="E40" t="str">
            <v xml:space="preserve">Godets Ø 9 </v>
          </cell>
          <cell r="F40">
            <v>12</v>
          </cell>
          <cell r="G40">
            <v>51</v>
          </cell>
          <cell r="H40">
            <v>3</v>
          </cell>
          <cell r="I40">
            <v>36</v>
          </cell>
        </row>
        <row r="41">
          <cell r="B41" t="str">
            <v>GG23826</v>
          </cell>
          <cell r="C41" t="str">
            <v>Arbre - ARBRE01</v>
          </cell>
          <cell r="D41" t="str">
            <v>ACER PALMA. ATROLINEARE GG9 20/30</v>
          </cell>
          <cell r="E41" t="str">
            <v xml:space="preserve">Godets Ø 9 </v>
          </cell>
          <cell r="F41">
            <v>12</v>
          </cell>
          <cell r="G41">
            <v>274</v>
          </cell>
          <cell r="H41">
            <v>10</v>
          </cell>
          <cell r="I41">
            <v>120</v>
          </cell>
        </row>
        <row r="42">
          <cell r="B42" t="str">
            <v>BG27177B</v>
          </cell>
          <cell r="C42" t="str">
            <v>Arbre - ARBRE01</v>
          </cell>
          <cell r="D42" t="str">
            <v>ACER PALMA. ATROPURPUREUM BG9</v>
          </cell>
          <cell r="E42" t="str">
            <v xml:space="preserve">Godets Ø 9 </v>
          </cell>
          <cell r="F42">
            <v>12</v>
          </cell>
          <cell r="G42">
            <v>741</v>
          </cell>
          <cell r="H42">
            <v>350</v>
          </cell>
          <cell r="I42">
            <v>4200</v>
          </cell>
        </row>
        <row r="43">
          <cell r="B43" t="str">
            <v>GG23817</v>
          </cell>
          <cell r="C43" t="str">
            <v>Arbre - ARBRE01</v>
          </cell>
          <cell r="D43" t="str">
            <v>ACER PALMA. ATROPURPUREUM GG9 20/30</v>
          </cell>
          <cell r="E43" t="str">
            <v xml:space="preserve">Godets Ø 9 </v>
          </cell>
          <cell r="F43">
            <v>12</v>
          </cell>
          <cell r="G43">
            <v>216</v>
          </cell>
          <cell r="H43">
            <v>18</v>
          </cell>
          <cell r="I43">
            <v>216</v>
          </cell>
        </row>
        <row r="44">
          <cell r="B44" t="str">
            <v>SG1940B</v>
          </cell>
          <cell r="C44" t="str">
            <v>Arbre - ARBRE01</v>
          </cell>
          <cell r="D44" t="str">
            <v>ACER PALMA. ATROPURPUREUM SG9</v>
          </cell>
          <cell r="E44" t="str">
            <v xml:space="preserve">Godets Ø 9 </v>
          </cell>
          <cell r="F44">
            <v>12</v>
          </cell>
          <cell r="G44">
            <v>105</v>
          </cell>
          <cell r="H44">
            <v>45</v>
          </cell>
          <cell r="I44">
            <v>540</v>
          </cell>
        </row>
        <row r="45">
          <cell r="B45" t="str">
            <v>GG23789</v>
          </cell>
          <cell r="C45" t="str">
            <v>Arbre - ARBRE01</v>
          </cell>
          <cell r="D45" t="str">
            <v>ACER PALMA. AUREUM GG9 20/30</v>
          </cell>
          <cell r="E45" t="str">
            <v xml:space="preserve">Godets Ø 9 </v>
          </cell>
          <cell r="F45">
            <v>12</v>
          </cell>
          <cell r="G45">
            <v>155</v>
          </cell>
          <cell r="H45">
            <v>56</v>
          </cell>
          <cell r="I45">
            <v>672</v>
          </cell>
        </row>
        <row r="46">
          <cell r="B46" t="str">
            <v>GG23791</v>
          </cell>
          <cell r="C46" t="str">
            <v>Arbre - ARBRE01</v>
          </cell>
          <cell r="D46" t="str">
            <v>ACER PALMA. BENI-MAIKO GG9 20/30</v>
          </cell>
          <cell r="E46" t="str">
            <v xml:space="preserve">Godets Ø 9 </v>
          </cell>
          <cell r="F46">
            <v>12</v>
          </cell>
          <cell r="G46">
            <v>38</v>
          </cell>
          <cell r="H46">
            <v>2</v>
          </cell>
          <cell r="I46">
            <v>24</v>
          </cell>
        </row>
        <row r="47">
          <cell r="B47" t="str">
            <v>GG1944</v>
          </cell>
          <cell r="C47" t="str">
            <v>Arbre - ARBRE01</v>
          </cell>
          <cell r="D47" t="str">
            <v>ACER PALMA. BLOODGOOD GG9 20/30</v>
          </cell>
          <cell r="E47" t="str">
            <v xml:space="preserve">Godets Ø 9 </v>
          </cell>
          <cell r="F47">
            <v>12</v>
          </cell>
          <cell r="G47">
            <v>686</v>
          </cell>
          <cell r="H47">
            <v>73</v>
          </cell>
          <cell r="I47">
            <v>876</v>
          </cell>
        </row>
        <row r="48">
          <cell r="B48" t="str">
            <v>GG24954</v>
          </cell>
          <cell r="C48" t="str">
            <v>Arbre - ARBRE01</v>
          </cell>
          <cell r="D48" t="str">
            <v>ACER PALMA. BRANDTS DWARF GG9 20/30</v>
          </cell>
          <cell r="E48" t="str">
            <v xml:space="preserve">Godets Ø 9 </v>
          </cell>
          <cell r="F48">
            <v>12</v>
          </cell>
          <cell r="G48">
            <v>81</v>
          </cell>
          <cell r="H48">
            <v>34</v>
          </cell>
          <cell r="I48">
            <v>408</v>
          </cell>
        </row>
        <row r="49">
          <cell r="B49" t="str">
            <v>GG1946</v>
          </cell>
          <cell r="C49" t="str">
            <v>Arbre - ARBRE01</v>
          </cell>
          <cell r="D49" t="str">
            <v>ACER PALMA. CRIMSON QUEEN GG9 20/30</v>
          </cell>
          <cell r="E49" t="str">
            <v xml:space="preserve">Godets Ø 9 </v>
          </cell>
          <cell r="F49">
            <v>12</v>
          </cell>
          <cell r="G49">
            <v>344</v>
          </cell>
          <cell r="H49">
            <v>166</v>
          </cell>
          <cell r="I49">
            <v>1992</v>
          </cell>
        </row>
        <row r="50">
          <cell r="B50" t="str">
            <v>GG23819</v>
          </cell>
          <cell r="C50" t="str">
            <v>Arbre - ARBRE01</v>
          </cell>
          <cell r="D50" t="str">
            <v>ACER PALMA. DESHOJO GG9 20/30</v>
          </cell>
          <cell r="E50" t="str">
            <v xml:space="preserve">Godets Ø 9 </v>
          </cell>
          <cell r="F50">
            <v>12</v>
          </cell>
          <cell r="G50">
            <v>518</v>
          </cell>
          <cell r="H50">
            <v>103</v>
          </cell>
          <cell r="I50">
            <v>1236</v>
          </cell>
        </row>
        <row r="51">
          <cell r="B51" t="str">
            <v>GG23774</v>
          </cell>
          <cell r="C51" t="str">
            <v>Arbre - ARBRE01</v>
          </cell>
          <cell r="D51" t="str">
            <v>ACER PALMA. DISS. FLAVESCENS GG9 20/30</v>
          </cell>
          <cell r="E51" t="str">
            <v xml:space="preserve">Godets Ø 9 </v>
          </cell>
          <cell r="F51">
            <v>12</v>
          </cell>
          <cell r="G51">
            <v>219</v>
          </cell>
          <cell r="H51">
            <v>43</v>
          </cell>
          <cell r="I51">
            <v>516</v>
          </cell>
        </row>
        <row r="52">
          <cell r="B52" t="str">
            <v>GG1948</v>
          </cell>
          <cell r="C52" t="str">
            <v>Arbre - ARBRE01</v>
          </cell>
          <cell r="D52" t="str">
            <v>ACER PALMA. DISS. GARNET GG9 20/30</v>
          </cell>
          <cell r="E52" t="str">
            <v xml:space="preserve">Godets Ø 9 </v>
          </cell>
          <cell r="F52">
            <v>12</v>
          </cell>
          <cell r="G52">
            <v>457</v>
          </cell>
          <cell r="H52">
            <v>13</v>
          </cell>
          <cell r="I52">
            <v>156</v>
          </cell>
        </row>
        <row r="53">
          <cell r="B53" t="str">
            <v>GG23777</v>
          </cell>
          <cell r="C53" t="str">
            <v>Arbre - ARBRE01</v>
          </cell>
          <cell r="D53" t="str">
            <v>ACER PALMA. DISS. ORANGEOLA GG9 20/30</v>
          </cell>
          <cell r="E53" t="str">
            <v xml:space="preserve">Godets Ø 9 </v>
          </cell>
          <cell r="F53">
            <v>12</v>
          </cell>
          <cell r="G53">
            <v>228</v>
          </cell>
          <cell r="H53">
            <v>34</v>
          </cell>
          <cell r="I53">
            <v>408</v>
          </cell>
        </row>
        <row r="54">
          <cell r="B54" t="str">
            <v>GG23816</v>
          </cell>
          <cell r="C54" t="str">
            <v>Arbre - ARBRE01</v>
          </cell>
          <cell r="D54" t="str">
            <v>ACER PALMA. DISS. RUBRIFOLIUM GG9 20/30</v>
          </cell>
          <cell r="E54" t="str">
            <v xml:space="preserve">Godets Ø 9 </v>
          </cell>
          <cell r="F54">
            <v>12</v>
          </cell>
          <cell r="G54">
            <v>172</v>
          </cell>
          <cell r="H54">
            <v>98</v>
          </cell>
          <cell r="I54">
            <v>1176</v>
          </cell>
        </row>
        <row r="55">
          <cell r="B55" t="str">
            <v>GG1947</v>
          </cell>
          <cell r="C55" t="str">
            <v>Arbre - ARBRE01</v>
          </cell>
          <cell r="D55" t="str">
            <v>ACER PALMA. DISSECTUM GG9 20/30</v>
          </cell>
          <cell r="E55" t="str">
            <v xml:space="preserve">Godets Ø 9 </v>
          </cell>
          <cell r="F55">
            <v>12</v>
          </cell>
          <cell r="G55">
            <v>579</v>
          </cell>
          <cell r="H55">
            <v>318</v>
          </cell>
          <cell r="I55">
            <v>3816</v>
          </cell>
        </row>
        <row r="56">
          <cell r="B56" t="str">
            <v>GG1949</v>
          </cell>
          <cell r="C56" t="str">
            <v>Arbre - ARBRE01</v>
          </cell>
          <cell r="D56" t="str">
            <v>ACER PALMA. FIREGLOW GG9 20/30</v>
          </cell>
          <cell r="E56" t="str">
            <v xml:space="preserve">Godets Ø 9 </v>
          </cell>
          <cell r="F56">
            <v>12</v>
          </cell>
          <cell r="G56">
            <v>322</v>
          </cell>
          <cell r="H56">
            <v>11</v>
          </cell>
          <cell r="I56">
            <v>132</v>
          </cell>
        </row>
        <row r="57">
          <cell r="B57" t="str">
            <v>GG1950</v>
          </cell>
          <cell r="C57" t="str">
            <v>Arbre - ARBRE01</v>
          </cell>
          <cell r="D57" t="str">
            <v>ACER PALMA. INABA-SHIDARE GG9 20/30</v>
          </cell>
          <cell r="E57" t="str">
            <v xml:space="preserve">Godets Ø 9 </v>
          </cell>
          <cell r="F57">
            <v>12</v>
          </cell>
          <cell r="G57">
            <v>374</v>
          </cell>
          <cell r="H57">
            <v>60</v>
          </cell>
          <cell r="I57">
            <v>720</v>
          </cell>
        </row>
        <row r="58">
          <cell r="B58" t="str">
            <v>GG23836</v>
          </cell>
          <cell r="C58" t="str">
            <v>Arbre - ARBRE01</v>
          </cell>
          <cell r="D58" t="str">
            <v>ACER PALMA. JERRE SCHWARTZ GG9 20/30</v>
          </cell>
          <cell r="E58" t="str">
            <v xml:space="preserve">Godets Ø 9 </v>
          </cell>
          <cell r="F58">
            <v>12</v>
          </cell>
          <cell r="G58">
            <v>60</v>
          </cell>
          <cell r="H58">
            <v>9</v>
          </cell>
          <cell r="I58">
            <v>108</v>
          </cell>
        </row>
        <row r="59">
          <cell r="B59" t="str">
            <v>GG23803</v>
          </cell>
          <cell r="C59" t="str">
            <v>Arbre - ARBRE01</v>
          </cell>
          <cell r="D59" t="str">
            <v>ACER PALMA. KATSURA GG9 20/30</v>
          </cell>
          <cell r="E59" t="str">
            <v xml:space="preserve">Godets Ø 9 </v>
          </cell>
          <cell r="F59">
            <v>12</v>
          </cell>
          <cell r="G59">
            <v>237</v>
          </cell>
          <cell r="H59">
            <v>4</v>
          </cell>
          <cell r="I59">
            <v>48</v>
          </cell>
        </row>
        <row r="60">
          <cell r="B60" t="str">
            <v>GG23805</v>
          </cell>
          <cell r="C60" t="str">
            <v>Arbre - ARBRE01</v>
          </cell>
          <cell r="D60" t="str">
            <v>ACER PALMA. KOTOHIME GG9 20/30</v>
          </cell>
          <cell r="E60" t="str">
            <v xml:space="preserve">Godets Ø 9 </v>
          </cell>
          <cell r="F60">
            <v>12</v>
          </cell>
          <cell r="G60">
            <v>53</v>
          </cell>
          <cell r="H60">
            <v>7</v>
          </cell>
          <cell r="I60">
            <v>84</v>
          </cell>
        </row>
        <row r="61">
          <cell r="B61" t="str">
            <v>GG23840</v>
          </cell>
          <cell r="C61" t="str">
            <v>Arbre - ARBRE01</v>
          </cell>
          <cell r="D61" t="str">
            <v>ACER PALMA. KOTO-NO-ITO GG9 20/30</v>
          </cell>
          <cell r="E61" t="str">
            <v xml:space="preserve">Godets Ø 9 </v>
          </cell>
          <cell r="F61">
            <v>12</v>
          </cell>
          <cell r="G61">
            <v>83</v>
          </cell>
          <cell r="H61">
            <v>1</v>
          </cell>
          <cell r="I61">
            <v>12</v>
          </cell>
        </row>
        <row r="62">
          <cell r="B62" t="str">
            <v>GG24152</v>
          </cell>
          <cell r="C62" t="str">
            <v>Arbre - ARBRE01</v>
          </cell>
          <cell r="D62" t="str">
            <v>ACER PALMA. LITTLE PRINCESS GG9 20/30</v>
          </cell>
          <cell r="E62" t="str">
            <v xml:space="preserve">Godets Ø 9 </v>
          </cell>
          <cell r="F62">
            <v>12</v>
          </cell>
          <cell r="G62">
            <v>100</v>
          </cell>
          <cell r="H62">
            <v>21</v>
          </cell>
          <cell r="I62">
            <v>252</v>
          </cell>
        </row>
        <row r="63">
          <cell r="B63" t="str">
            <v>GG23806</v>
          </cell>
          <cell r="C63" t="str">
            <v>Arbre - ARBRE01</v>
          </cell>
          <cell r="D63" t="str">
            <v>ACER PALMA. NICHOLSONII GG9 20/30</v>
          </cell>
          <cell r="E63" t="str">
            <v xml:space="preserve">Godets Ø 9 </v>
          </cell>
          <cell r="F63">
            <v>12</v>
          </cell>
          <cell r="G63">
            <v>33</v>
          </cell>
          <cell r="H63">
            <v>8</v>
          </cell>
          <cell r="I63">
            <v>96</v>
          </cell>
        </row>
        <row r="64">
          <cell r="B64" t="str">
            <v>GG23807</v>
          </cell>
          <cell r="C64" t="str">
            <v>Arbre - ARBRE01</v>
          </cell>
          <cell r="D64" t="str">
            <v>ACER PALMA. O-KAGAMI GG9 20/30</v>
          </cell>
          <cell r="E64" t="str">
            <v xml:space="preserve">Godets Ø 9 </v>
          </cell>
          <cell r="F64">
            <v>12</v>
          </cell>
          <cell r="G64">
            <v>25</v>
          </cell>
          <cell r="H64">
            <v>16</v>
          </cell>
          <cell r="I64">
            <v>192</v>
          </cell>
        </row>
        <row r="65">
          <cell r="B65" t="str">
            <v>GG23821</v>
          </cell>
          <cell r="C65" t="str">
            <v>Arbre - ARBRE01</v>
          </cell>
          <cell r="D65" t="str">
            <v>ACER PALMA. ORANGE DREAM GG9 20/30</v>
          </cell>
          <cell r="E65" t="str">
            <v xml:space="preserve">Godets Ø 9 </v>
          </cell>
          <cell r="F65">
            <v>12</v>
          </cell>
          <cell r="G65">
            <v>310</v>
          </cell>
          <cell r="H65">
            <v>21</v>
          </cell>
          <cell r="I65">
            <v>252</v>
          </cell>
        </row>
        <row r="66">
          <cell r="B66" t="str">
            <v>GG23785</v>
          </cell>
          <cell r="C66" t="str">
            <v>Arbre - ARBRE01</v>
          </cell>
          <cell r="D66" t="str">
            <v>ACER PALMA. OREGON SUNSET GG9 20/30</v>
          </cell>
          <cell r="E66" t="str">
            <v xml:space="preserve">Godets Ø 9 </v>
          </cell>
          <cell r="F66">
            <v>12</v>
          </cell>
          <cell r="G66">
            <v>74</v>
          </cell>
          <cell r="H66">
            <v>4</v>
          </cell>
          <cell r="I66">
            <v>48</v>
          </cell>
        </row>
        <row r="67">
          <cell r="B67" t="str">
            <v>GG23773</v>
          </cell>
          <cell r="C67" t="str">
            <v>Arbre - ARBRE01</v>
          </cell>
          <cell r="D67" t="str">
            <v>ACER PALMA. RED PYGMY GG9 20/30</v>
          </cell>
          <cell r="E67" t="str">
            <v xml:space="preserve">Godets Ø 9 </v>
          </cell>
          <cell r="F67">
            <v>12</v>
          </cell>
          <cell r="G67">
            <v>110</v>
          </cell>
          <cell r="H67">
            <v>8</v>
          </cell>
          <cell r="I67">
            <v>96</v>
          </cell>
        </row>
        <row r="68">
          <cell r="B68" t="str">
            <v>GG23823</v>
          </cell>
          <cell r="C68" t="str">
            <v>Arbre - ARBRE01</v>
          </cell>
          <cell r="D68" t="str">
            <v>ACER PALMA. RETICULATUM GG9 20/30</v>
          </cell>
          <cell r="E68" t="str">
            <v xml:space="preserve">Godets Ø 9 </v>
          </cell>
          <cell r="F68">
            <v>12</v>
          </cell>
          <cell r="G68">
            <v>77</v>
          </cell>
          <cell r="H68">
            <v>28</v>
          </cell>
          <cell r="I68">
            <v>336</v>
          </cell>
        </row>
        <row r="69">
          <cell r="B69" t="str">
            <v>GG23824</v>
          </cell>
          <cell r="C69" t="str">
            <v>Arbre - ARBRE01</v>
          </cell>
          <cell r="D69" t="str">
            <v>ACER PALMA. RETICULATUM RED GG9 20/30</v>
          </cell>
          <cell r="E69" t="str">
            <v xml:space="preserve">Godets Ø 9 </v>
          </cell>
          <cell r="F69">
            <v>12</v>
          </cell>
          <cell r="G69">
            <v>79</v>
          </cell>
          <cell r="H69">
            <v>44</v>
          </cell>
          <cell r="I69">
            <v>528</v>
          </cell>
        </row>
        <row r="70">
          <cell r="B70" t="str">
            <v>GG23809</v>
          </cell>
          <cell r="C70" t="str">
            <v>Arbre - ARBRE01</v>
          </cell>
          <cell r="D70" t="str">
            <v>ACER PALMA. SCOLOPENDRIIFOLIUM GG9 20/30</v>
          </cell>
          <cell r="E70" t="str">
            <v xml:space="preserve">Godets Ø 9 </v>
          </cell>
          <cell r="F70">
            <v>12</v>
          </cell>
          <cell r="G70">
            <v>189</v>
          </cell>
          <cell r="H70">
            <v>22</v>
          </cell>
          <cell r="I70">
            <v>264</v>
          </cell>
        </row>
        <row r="71">
          <cell r="B71" t="str">
            <v>GG1952</v>
          </cell>
          <cell r="C71" t="str">
            <v>Arbre - ARBRE01</v>
          </cell>
          <cell r="D71" t="str">
            <v>ACER PALMA. SEIRYU GG9 20/30</v>
          </cell>
          <cell r="E71" t="str">
            <v xml:space="preserve">Godets Ø 9 </v>
          </cell>
          <cell r="F71">
            <v>12</v>
          </cell>
          <cell r="G71">
            <v>615</v>
          </cell>
          <cell r="H71">
            <v>184</v>
          </cell>
          <cell r="I71">
            <v>2208</v>
          </cell>
        </row>
        <row r="72">
          <cell r="B72" t="str">
            <v>GG1953</v>
          </cell>
          <cell r="C72" t="str">
            <v>Arbre - ARBRE01</v>
          </cell>
          <cell r="D72" t="str">
            <v>ACER PALMA. SENKAKI GG9 20/30</v>
          </cell>
          <cell r="E72" t="str">
            <v xml:space="preserve">Godets Ø 9 </v>
          </cell>
          <cell r="F72">
            <v>12</v>
          </cell>
          <cell r="G72">
            <v>608</v>
          </cell>
          <cell r="H72">
            <v>121</v>
          </cell>
          <cell r="I72">
            <v>1452</v>
          </cell>
        </row>
        <row r="73">
          <cell r="B73" t="str">
            <v>SG2053B</v>
          </cell>
          <cell r="C73" t="str">
            <v>Arbre - ARBRE01</v>
          </cell>
          <cell r="D73" t="str">
            <v>ACER PALMA. SG9</v>
          </cell>
          <cell r="E73" t="str">
            <v xml:space="preserve">Godets Ø 9 </v>
          </cell>
          <cell r="F73">
            <v>12</v>
          </cell>
          <cell r="G73">
            <v>2044</v>
          </cell>
          <cell r="H73">
            <v>1751</v>
          </cell>
          <cell r="I73">
            <v>21012</v>
          </cell>
        </row>
        <row r="74">
          <cell r="B74" t="str">
            <v>GG23814</v>
          </cell>
          <cell r="C74" t="str">
            <v>Arbre - ARBRE01</v>
          </cell>
          <cell r="D74" t="str">
            <v>ACER PALMA. SKEETERS BROOM GG9 20/30</v>
          </cell>
          <cell r="E74" t="str">
            <v xml:space="preserve">Godets Ø 9 </v>
          </cell>
          <cell r="F74">
            <v>12</v>
          </cell>
          <cell r="G74">
            <v>256</v>
          </cell>
          <cell r="H74">
            <v>14</v>
          </cell>
          <cell r="I74">
            <v>168</v>
          </cell>
        </row>
        <row r="75">
          <cell r="B75" t="str">
            <v>GG23810</v>
          </cell>
          <cell r="C75" t="str">
            <v>Arbre - ARBRE01</v>
          </cell>
          <cell r="D75" t="str">
            <v>ACER PALMA. SUMMER GOLD GG9 20/30</v>
          </cell>
          <cell r="E75" t="str">
            <v xml:space="preserve">Godets Ø 9 </v>
          </cell>
          <cell r="F75">
            <v>12</v>
          </cell>
          <cell r="G75">
            <v>148</v>
          </cell>
          <cell r="H75">
            <v>30</v>
          </cell>
          <cell r="I75">
            <v>360</v>
          </cell>
        </row>
        <row r="76">
          <cell r="B76" t="str">
            <v>GG1954</v>
          </cell>
          <cell r="C76" t="str">
            <v>Arbre - ARBRE01</v>
          </cell>
          <cell r="D76" t="str">
            <v>ACER PALMA. TROMPENBURG GG9 20/30</v>
          </cell>
          <cell r="E76" t="str">
            <v xml:space="preserve">Godets Ø 9 </v>
          </cell>
          <cell r="F76">
            <v>12</v>
          </cell>
          <cell r="G76">
            <v>285</v>
          </cell>
          <cell r="H76">
            <v>16</v>
          </cell>
          <cell r="I76">
            <v>192</v>
          </cell>
        </row>
        <row r="77">
          <cell r="B77" t="str">
            <v>GG23825</v>
          </cell>
          <cell r="C77" t="str">
            <v>Arbre - ARBRE01</v>
          </cell>
          <cell r="D77" t="str">
            <v>ACER PALMA. UENO YAMA GG9 20/30</v>
          </cell>
          <cell r="E77" t="str">
            <v xml:space="preserve">Godets Ø 9 </v>
          </cell>
          <cell r="F77">
            <v>12</v>
          </cell>
          <cell r="G77">
            <v>231</v>
          </cell>
          <cell r="H77">
            <v>53</v>
          </cell>
          <cell r="I77">
            <v>636</v>
          </cell>
        </row>
        <row r="78">
          <cell r="B78" t="str">
            <v>GG27487P</v>
          </cell>
          <cell r="C78" t="str">
            <v>Arbre - ARBRE01</v>
          </cell>
          <cell r="D78" t="str">
            <v>ACER PALMATUM (VARIÉS) GG9 CONT</v>
          </cell>
          <cell r="E78" t="str">
            <v xml:space="preserve">Godets Ø 9 </v>
          </cell>
          <cell r="F78">
            <v>12</v>
          </cell>
          <cell r="G78">
            <v>595</v>
          </cell>
          <cell r="H78">
            <v>4</v>
          </cell>
          <cell r="I78">
            <v>48</v>
          </cell>
        </row>
        <row r="79">
          <cell r="B79" t="str">
            <v>SR2062</v>
          </cell>
          <cell r="C79" t="str">
            <v>Arbre - ARBRE01</v>
          </cell>
          <cell r="D79" t="str">
            <v>ACER PLATAN. SRP 60/80</v>
          </cell>
          <cell r="E79" t="str">
            <v xml:space="preserve">Semi Repiqué </v>
          </cell>
          <cell r="F79">
            <v>25</v>
          </cell>
          <cell r="G79">
            <v>64</v>
          </cell>
          <cell r="H79">
            <v>34</v>
          </cell>
          <cell r="I79">
            <v>850</v>
          </cell>
        </row>
        <row r="80">
          <cell r="B80" t="str">
            <v>SR2077B</v>
          </cell>
          <cell r="C80" t="str">
            <v>Arbre - ARBRE01</v>
          </cell>
          <cell r="D80" t="str">
            <v>ACER PSEUD. SRP 60/80</v>
          </cell>
          <cell r="E80" t="str">
            <v xml:space="preserve">Semi Repiqué </v>
          </cell>
          <cell r="F80">
            <v>10</v>
          </cell>
          <cell r="G80">
            <v>59</v>
          </cell>
          <cell r="H80">
            <v>27</v>
          </cell>
          <cell r="I80">
            <v>270</v>
          </cell>
        </row>
        <row r="81">
          <cell r="B81" t="str">
            <v>SR2083</v>
          </cell>
          <cell r="C81" t="str">
            <v>Arbre - ARBRE01</v>
          </cell>
          <cell r="D81" t="str">
            <v>ACER RUBRUM SRP 45/60</v>
          </cell>
          <cell r="E81" t="str">
            <v xml:space="preserve">Semi Repiqué </v>
          </cell>
          <cell r="F81">
            <v>25</v>
          </cell>
          <cell r="G81">
            <v>40</v>
          </cell>
          <cell r="H81">
            <v>3</v>
          </cell>
          <cell r="I81">
            <v>75</v>
          </cell>
        </row>
        <row r="82">
          <cell r="B82" t="str">
            <v>BG28938</v>
          </cell>
          <cell r="C82" t="str">
            <v>Arbre - ARBRE01</v>
          </cell>
          <cell r="D82" t="str">
            <v>ACER SACCHAR. BORNS GRACI. BG1LA T60/100</v>
          </cell>
          <cell r="E82" t="str">
            <v xml:space="preserve">Pot 1 Litre Anti-Chignon </v>
          </cell>
          <cell r="F82">
            <v>12</v>
          </cell>
          <cell r="G82">
            <v>78</v>
          </cell>
          <cell r="H82">
            <v>41</v>
          </cell>
          <cell r="I82">
            <v>492</v>
          </cell>
        </row>
        <row r="83">
          <cell r="B83" t="str">
            <v>BG28939</v>
          </cell>
          <cell r="C83" t="str">
            <v>Arbre - ARBRE01</v>
          </cell>
          <cell r="D83" t="str">
            <v>ACER SACCHAR. PYRAMIDALE BG1LA T30/60</v>
          </cell>
          <cell r="E83" t="str">
            <v xml:space="preserve">Pot 1 Litre Anti-Chignon </v>
          </cell>
          <cell r="F83">
            <v>12</v>
          </cell>
          <cell r="G83">
            <v>15</v>
          </cell>
          <cell r="H83">
            <v>10</v>
          </cell>
          <cell r="I83">
            <v>120</v>
          </cell>
        </row>
        <row r="84">
          <cell r="B84" t="str">
            <v>BG28940</v>
          </cell>
          <cell r="C84" t="str">
            <v>Arbre - ARBRE01</v>
          </cell>
          <cell r="D84" t="str">
            <v>ACER SACCHAR. PYRAMIDALE BG1LA T60/100</v>
          </cell>
          <cell r="E84" t="str">
            <v xml:space="preserve">Pot 1 Litre Anti-Chignon </v>
          </cell>
          <cell r="F84">
            <v>12</v>
          </cell>
          <cell r="G84">
            <v>187</v>
          </cell>
          <cell r="H84">
            <v>2</v>
          </cell>
          <cell r="I84">
            <v>24</v>
          </cell>
        </row>
        <row r="85">
          <cell r="B85" t="str">
            <v>SR2088</v>
          </cell>
          <cell r="C85" t="str">
            <v>Arbre - ARBRE01</v>
          </cell>
          <cell r="D85" t="str">
            <v>ACER SACCHAR. SRP 45/60</v>
          </cell>
          <cell r="E85" t="str">
            <v xml:space="preserve">Semi Repiqué </v>
          </cell>
          <cell r="F85">
            <v>25</v>
          </cell>
          <cell r="G85">
            <v>76</v>
          </cell>
          <cell r="H85">
            <v>65</v>
          </cell>
          <cell r="I85">
            <v>1625</v>
          </cell>
        </row>
        <row r="86">
          <cell r="B86" t="str">
            <v>GG23849</v>
          </cell>
          <cell r="C86" t="str">
            <v>Arbre - ARBRE01</v>
          </cell>
          <cell r="D86" t="str">
            <v>ACER SHIRASAWANUM AUREUM GG9 20/30</v>
          </cell>
          <cell r="E86" t="str">
            <v xml:space="preserve">Godets Ø 9 </v>
          </cell>
          <cell r="F86">
            <v>12</v>
          </cell>
          <cell r="G86">
            <v>45</v>
          </cell>
          <cell r="H86">
            <v>2</v>
          </cell>
          <cell r="I86">
            <v>24</v>
          </cell>
        </row>
        <row r="87">
          <cell r="B87" t="str">
            <v>18A601</v>
          </cell>
          <cell r="C87" t="str">
            <v>Vivace - VIVA01</v>
          </cell>
          <cell r="D87" t="str">
            <v>ACHILLEA CRITHMIFOLIA</v>
          </cell>
          <cell r="E87" t="str">
            <v xml:space="preserve">Motte Ø 9 </v>
          </cell>
          <cell r="F87">
            <v>18</v>
          </cell>
          <cell r="G87">
            <v>32</v>
          </cell>
          <cell r="H87">
            <v>8</v>
          </cell>
          <cell r="I87">
            <v>144</v>
          </cell>
        </row>
        <row r="88">
          <cell r="B88" t="str">
            <v>40A262</v>
          </cell>
          <cell r="C88" t="str">
            <v>Graminées - GRAM01</v>
          </cell>
          <cell r="D88" t="str">
            <v>ACORUS GRAMINEUS OGON</v>
          </cell>
          <cell r="E88" t="str">
            <v xml:space="preserve">Motte Ø 6 </v>
          </cell>
          <cell r="F88">
            <v>40</v>
          </cell>
          <cell r="G88">
            <v>81</v>
          </cell>
          <cell r="H88">
            <v>10</v>
          </cell>
          <cell r="I88">
            <v>400</v>
          </cell>
        </row>
        <row r="89">
          <cell r="B89" t="str">
            <v>BP28171</v>
          </cell>
          <cell r="C89" t="str">
            <v>Grimpante - GRIM01</v>
          </cell>
          <cell r="D89" t="str">
            <v>ACTINIDIA ARGUTA KENS RED BP8</v>
          </cell>
          <cell r="E89" t="str">
            <v xml:space="preserve">Motte Ø 8 </v>
          </cell>
          <cell r="F89">
            <v>28</v>
          </cell>
          <cell r="G89">
            <v>44</v>
          </cell>
          <cell r="H89">
            <v>10</v>
          </cell>
          <cell r="I89">
            <v>280</v>
          </cell>
        </row>
        <row r="90">
          <cell r="B90" t="str">
            <v>60A061</v>
          </cell>
          <cell r="C90" t="str">
            <v>PETIT FRUITS - FRUIT</v>
          </cell>
          <cell r="D90" t="str">
            <v>ACTINIDIA ARGUTA SUPER ISSAI</v>
          </cell>
          <cell r="E90" t="str">
            <v xml:space="preserve">Motte Ø 4.5 </v>
          </cell>
          <cell r="F90">
            <v>60</v>
          </cell>
          <cell r="G90">
            <v>18</v>
          </cell>
          <cell r="H90">
            <v>4</v>
          </cell>
          <cell r="I90">
            <v>240</v>
          </cell>
        </row>
        <row r="91">
          <cell r="B91" t="str">
            <v>BP28170</v>
          </cell>
          <cell r="C91" t="str">
            <v>Grimpante - GRIM01</v>
          </cell>
          <cell r="D91" t="str">
            <v>ACTINIDIA ARGUTA SUPER ISSAI BP8</v>
          </cell>
          <cell r="E91" t="str">
            <v xml:space="preserve">Motte Ø 8 </v>
          </cell>
          <cell r="F91">
            <v>28</v>
          </cell>
          <cell r="G91">
            <v>106</v>
          </cell>
          <cell r="H91">
            <v>28</v>
          </cell>
          <cell r="I91">
            <v>784</v>
          </cell>
        </row>
        <row r="92">
          <cell r="B92" t="str">
            <v>BP28172</v>
          </cell>
          <cell r="C92" t="str">
            <v>Grimpante - GRIM01</v>
          </cell>
          <cell r="D92" t="str">
            <v>ACTINIDIA ARGUTA WEIKI BP8</v>
          </cell>
          <cell r="E92" t="str">
            <v xml:space="preserve">Motte Ø 8 </v>
          </cell>
          <cell r="F92">
            <v>28</v>
          </cell>
          <cell r="G92">
            <v>39</v>
          </cell>
          <cell r="H92">
            <v>33</v>
          </cell>
          <cell r="I92">
            <v>924</v>
          </cell>
        </row>
        <row r="93">
          <cell r="B93" t="str">
            <v>60A012</v>
          </cell>
          <cell r="C93" t="str">
            <v>PETIT FRUITS - FRUIT</v>
          </cell>
          <cell r="D93" t="str">
            <v>ACTINIDIA DELIC. HAYWARD</v>
          </cell>
          <cell r="E93" t="str">
            <v xml:space="preserve">Motte Ø 4.5 </v>
          </cell>
          <cell r="F93">
            <v>60</v>
          </cell>
          <cell r="G93">
            <v>62</v>
          </cell>
          <cell r="H93">
            <v>22</v>
          </cell>
          <cell r="I93">
            <v>1320</v>
          </cell>
        </row>
        <row r="94">
          <cell r="B94" t="str">
            <v>BP10121</v>
          </cell>
          <cell r="C94" t="str">
            <v>Grimpante - GRIM01</v>
          </cell>
          <cell r="D94" t="str">
            <v>ACTINIDIA DELIC. HAYWARD BP8</v>
          </cell>
          <cell r="E94" t="str">
            <v xml:space="preserve">Motte Ø 8 </v>
          </cell>
          <cell r="F94">
            <v>28</v>
          </cell>
          <cell r="G94">
            <v>501</v>
          </cell>
          <cell r="H94">
            <v>263</v>
          </cell>
          <cell r="I94">
            <v>7364</v>
          </cell>
        </row>
        <row r="95">
          <cell r="B95" t="str">
            <v>BP28466</v>
          </cell>
          <cell r="C95" t="str">
            <v>Grimpante - GRIM01</v>
          </cell>
          <cell r="D95" t="str">
            <v>ACTINIDIA DELIC. HERMA BP8</v>
          </cell>
          <cell r="E95" t="str">
            <v xml:space="preserve">Motte Ø 9 </v>
          </cell>
          <cell r="F95">
            <v>28</v>
          </cell>
          <cell r="G95">
            <v>23</v>
          </cell>
          <cell r="H95">
            <v>1</v>
          </cell>
          <cell r="I95">
            <v>28</v>
          </cell>
        </row>
        <row r="96">
          <cell r="B96" t="str">
            <v>40A023</v>
          </cell>
          <cell r="C96" t="str">
            <v>PETIT FRUITS - FRUIT</v>
          </cell>
          <cell r="D96" t="str">
            <v>ACTINIDIA DELIC. HERMA®</v>
          </cell>
          <cell r="E96" t="str">
            <v xml:space="preserve">Motte Ø 6.5 </v>
          </cell>
          <cell r="F96">
            <v>40</v>
          </cell>
          <cell r="G96">
            <v>129</v>
          </cell>
          <cell r="H96">
            <v>1</v>
          </cell>
          <cell r="I96">
            <v>40</v>
          </cell>
        </row>
        <row r="97">
          <cell r="B97" t="str">
            <v>60A013</v>
          </cell>
          <cell r="C97" t="str">
            <v>PETIT FRUITS - FRUIT</v>
          </cell>
          <cell r="D97" t="str">
            <v>ACTINIDIA DELIC. JENNY ZWITTER</v>
          </cell>
          <cell r="E97" t="str">
            <v xml:space="preserve">Motte Ø 4.5 </v>
          </cell>
          <cell r="F97">
            <v>60</v>
          </cell>
          <cell r="G97">
            <v>12</v>
          </cell>
          <cell r="H97">
            <v>5</v>
          </cell>
          <cell r="I97">
            <v>300</v>
          </cell>
        </row>
        <row r="98">
          <cell r="B98" t="str">
            <v>BP10119</v>
          </cell>
          <cell r="C98" t="str">
            <v>Grimpante - GRIM01</v>
          </cell>
          <cell r="D98" t="str">
            <v>ACTINIDIA DELIC. SOLISSIMO® BP8</v>
          </cell>
          <cell r="E98" t="str">
            <v xml:space="preserve">Motte Ø 8 </v>
          </cell>
          <cell r="F98">
            <v>28</v>
          </cell>
          <cell r="G98">
            <v>231</v>
          </cell>
          <cell r="H98">
            <v>1</v>
          </cell>
          <cell r="I98">
            <v>28</v>
          </cell>
        </row>
        <row r="99">
          <cell r="B99" t="str">
            <v>BP2160</v>
          </cell>
          <cell r="C99" t="str">
            <v>Grimpante - GRIM01</v>
          </cell>
          <cell r="D99" t="str">
            <v>ACTINIDIA DELIC. SOLO BP8</v>
          </cell>
          <cell r="E99" t="str">
            <v xml:space="preserve">Motte Ø 8 </v>
          </cell>
          <cell r="F99">
            <v>28</v>
          </cell>
          <cell r="G99">
            <v>148</v>
          </cell>
          <cell r="H99">
            <v>25</v>
          </cell>
          <cell r="I99">
            <v>700</v>
          </cell>
        </row>
        <row r="100">
          <cell r="B100" t="str">
            <v>60A014</v>
          </cell>
          <cell r="C100" t="str">
            <v>PETIT FRUITS - FRUIT</v>
          </cell>
          <cell r="D100" t="str">
            <v>ACTINIDIA DELIC. TOMURI</v>
          </cell>
          <cell r="E100" t="str">
            <v xml:space="preserve">Motte Ø 4.5 </v>
          </cell>
          <cell r="F100">
            <v>60</v>
          </cell>
          <cell r="G100">
            <v>34</v>
          </cell>
          <cell r="H100">
            <v>13</v>
          </cell>
          <cell r="I100">
            <v>780</v>
          </cell>
        </row>
        <row r="101">
          <cell r="B101" t="str">
            <v>BP10120</v>
          </cell>
          <cell r="C101" t="str">
            <v>Grimpante - GRIM01</v>
          </cell>
          <cell r="D101" t="str">
            <v>ACTINIDIA DELIC. TOMURI BP8</v>
          </cell>
          <cell r="E101" t="str">
            <v xml:space="preserve">Motte Ø 8 </v>
          </cell>
          <cell r="F101">
            <v>28</v>
          </cell>
          <cell r="G101">
            <v>199</v>
          </cell>
          <cell r="H101">
            <v>41</v>
          </cell>
          <cell r="I101">
            <v>1148</v>
          </cell>
        </row>
        <row r="102">
          <cell r="B102" t="str">
            <v>60A119</v>
          </cell>
          <cell r="C102" t="str">
            <v>Succulentes - SUCC01</v>
          </cell>
          <cell r="D102" t="str">
            <v>AEONIUM ARBOREUM ATROPURPUREUM</v>
          </cell>
          <cell r="E102" t="str">
            <v xml:space="preserve">Motte Ø 4.5 </v>
          </cell>
          <cell r="F102">
            <v>60</v>
          </cell>
          <cell r="G102">
            <v>39</v>
          </cell>
          <cell r="H102">
            <v>6</v>
          </cell>
          <cell r="I102">
            <v>360</v>
          </cell>
        </row>
        <row r="103">
          <cell r="B103" t="str">
            <v>18A284</v>
          </cell>
          <cell r="C103" t="str">
            <v>Annuelles Bisannuelles - ANNU02</v>
          </cell>
          <cell r="D103" t="str">
            <v>AEONIUM ARBOREUM ATROPURPUREUM</v>
          </cell>
          <cell r="E103" t="str">
            <v xml:space="preserve">Motte Ø 9 </v>
          </cell>
          <cell r="F103">
            <v>18</v>
          </cell>
          <cell r="G103">
            <v>39</v>
          </cell>
          <cell r="H103">
            <v>32</v>
          </cell>
          <cell r="I103">
            <v>576</v>
          </cell>
        </row>
        <row r="104">
          <cell r="B104" t="str">
            <v>18A212</v>
          </cell>
          <cell r="C104" t="str">
            <v>Succulentes - SUCC01</v>
          </cell>
          <cell r="D104" t="str">
            <v>AEONIUM ARBOREUM ATROPURPUREUM</v>
          </cell>
          <cell r="E104" t="str">
            <v xml:space="preserve">Motte Ø 9 </v>
          </cell>
          <cell r="F104">
            <v>18</v>
          </cell>
          <cell r="G104">
            <v>73</v>
          </cell>
          <cell r="H104">
            <v>36</v>
          </cell>
          <cell r="I104">
            <v>648</v>
          </cell>
        </row>
        <row r="105">
          <cell r="B105" t="str">
            <v>SA21916</v>
          </cell>
          <cell r="C105" t="str">
            <v>Vivace - VIVA01</v>
          </cell>
          <cell r="D105" t="str">
            <v>AGAPANTHUS AFRICANUS BLANC SA7</v>
          </cell>
          <cell r="E105" t="str">
            <v xml:space="preserve">Motte Ø 7 </v>
          </cell>
          <cell r="F105">
            <v>40</v>
          </cell>
          <cell r="G105">
            <v>429</v>
          </cell>
          <cell r="H105">
            <v>33</v>
          </cell>
          <cell r="I105">
            <v>1320</v>
          </cell>
        </row>
        <row r="106">
          <cell r="B106" t="str">
            <v>SP28017</v>
          </cell>
          <cell r="C106" t="str">
            <v>Vivace - VIVA01</v>
          </cell>
          <cell r="D106" t="str">
            <v>AGAPANTHUS AFRICANUS BLANC SP9</v>
          </cell>
          <cell r="E106" t="str">
            <v xml:space="preserve">Motte Ø 9 </v>
          </cell>
          <cell r="F106">
            <v>18</v>
          </cell>
          <cell r="G106">
            <v>742</v>
          </cell>
          <cell r="H106">
            <v>292</v>
          </cell>
          <cell r="I106">
            <v>5256</v>
          </cell>
        </row>
        <row r="107">
          <cell r="B107" t="str">
            <v>SP28019</v>
          </cell>
          <cell r="C107" t="str">
            <v>Vivace - VIVA01</v>
          </cell>
          <cell r="D107" t="str">
            <v>AGAPANTHUS AFRICANUS BLUE SP9</v>
          </cell>
          <cell r="E107" t="str">
            <v xml:space="preserve">Motte Ø 9 </v>
          </cell>
          <cell r="F107">
            <v>18</v>
          </cell>
          <cell r="G107">
            <v>1075</v>
          </cell>
          <cell r="H107">
            <v>431</v>
          </cell>
          <cell r="I107">
            <v>7758</v>
          </cell>
        </row>
        <row r="108">
          <cell r="B108" t="str">
            <v>BP26620</v>
          </cell>
          <cell r="C108" t="str">
            <v>Vivace - VIVA01</v>
          </cell>
          <cell r="D108" t="str">
            <v>AGAPANTHUS DOUBLE DIAMOND® BP9</v>
          </cell>
          <cell r="E108" t="str">
            <v xml:space="preserve">Motte Ø 9 </v>
          </cell>
          <cell r="F108">
            <v>18</v>
          </cell>
          <cell r="G108">
            <v>354</v>
          </cell>
          <cell r="H108">
            <v>147</v>
          </cell>
          <cell r="I108">
            <v>2646</v>
          </cell>
        </row>
        <row r="109">
          <cell r="B109" t="str">
            <v>BP28789</v>
          </cell>
          <cell r="C109" t="str">
            <v>Vivace - VIVA01</v>
          </cell>
          <cell r="D109" t="str">
            <v>AGAPANTHUS EVER SAPPHIRE BP9</v>
          </cell>
          <cell r="E109" t="str">
            <v xml:space="preserve">Motte Ø 9 </v>
          </cell>
          <cell r="F109">
            <v>18</v>
          </cell>
          <cell r="G109">
            <v>227</v>
          </cell>
          <cell r="H109">
            <v>67</v>
          </cell>
          <cell r="I109">
            <v>1206</v>
          </cell>
        </row>
        <row r="110">
          <cell r="B110" t="str">
            <v>18A297</v>
          </cell>
          <cell r="C110" t="str">
            <v>Vivace - VIVA01</v>
          </cell>
          <cell r="D110" t="str">
            <v>AGAPANTHUS FLOWER OF LOVE</v>
          </cell>
          <cell r="E110" t="str">
            <v xml:space="preserve">Motte Ø 9 </v>
          </cell>
          <cell r="F110">
            <v>18</v>
          </cell>
          <cell r="G110">
            <v>181</v>
          </cell>
          <cell r="H110">
            <v>13</v>
          </cell>
          <cell r="I110">
            <v>234</v>
          </cell>
        </row>
        <row r="111">
          <cell r="B111" t="str">
            <v>BP27718</v>
          </cell>
          <cell r="C111" t="str">
            <v>Vivace - VIVA01</v>
          </cell>
          <cell r="D111" t="str">
            <v>AGAPANTHUS GRAPHITE® BLUE BP9</v>
          </cell>
          <cell r="E111" t="str">
            <v xml:space="preserve">Motte Ø 9 </v>
          </cell>
          <cell r="F111">
            <v>18</v>
          </cell>
          <cell r="G111">
            <v>406</v>
          </cell>
          <cell r="H111">
            <v>204</v>
          </cell>
          <cell r="I111">
            <v>3672</v>
          </cell>
        </row>
        <row r="112">
          <cell r="B112" t="str">
            <v>BP27720</v>
          </cell>
          <cell r="C112" t="str">
            <v>Vivace - VIVA01</v>
          </cell>
          <cell r="D112" t="str">
            <v>AGAPANTHUS GRAPHITE® WHITE BP9</v>
          </cell>
          <cell r="E112" t="str">
            <v xml:space="preserve">Motte Ø 9 </v>
          </cell>
          <cell r="F112">
            <v>18</v>
          </cell>
          <cell r="G112">
            <v>92</v>
          </cell>
          <cell r="H112">
            <v>50</v>
          </cell>
          <cell r="I112">
            <v>900</v>
          </cell>
        </row>
        <row r="113">
          <cell r="B113" t="str">
            <v>18A102</v>
          </cell>
          <cell r="C113" t="str">
            <v>Vivace - VIVA01</v>
          </cell>
          <cell r="D113" t="str">
            <v>AGAPANTHUS KILMURRY WHITE</v>
          </cell>
          <cell r="E113" t="str">
            <v xml:space="preserve">Motte Ø 9 </v>
          </cell>
          <cell r="F113">
            <v>18</v>
          </cell>
          <cell r="G113">
            <v>611</v>
          </cell>
          <cell r="H113">
            <v>288</v>
          </cell>
          <cell r="I113">
            <v>5184</v>
          </cell>
        </row>
        <row r="114">
          <cell r="B114" t="str">
            <v>BP27721</v>
          </cell>
          <cell r="C114" t="str">
            <v>Vivace - VIVA01</v>
          </cell>
          <cell r="D114" t="str">
            <v>AGAPANTHUS L'AMOUR D'ETE® BLANC BP9</v>
          </cell>
          <cell r="E114" t="str">
            <v xml:space="preserve">Motte Ø 9 </v>
          </cell>
          <cell r="F114">
            <v>18</v>
          </cell>
          <cell r="G114">
            <v>243</v>
          </cell>
          <cell r="H114">
            <v>22</v>
          </cell>
          <cell r="I114">
            <v>396</v>
          </cell>
        </row>
        <row r="115">
          <cell r="B115" t="str">
            <v>BP27722</v>
          </cell>
          <cell r="C115" t="str">
            <v>Vivace - VIVA01</v>
          </cell>
          <cell r="D115" t="str">
            <v>AGAPANTHUS L'AMOUR D'ETE® BLEU BP9</v>
          </cell>
          <cell r="E115" t="str">
            <v xml:space="preserve">Motte Ø 9 </v>
          </cell>
          <cell r="F115">
            <v>18</v>
          </cell>
          <cell r="G115">
            <v>294</v>
          </cell>
          <cell r="H115">
            <v>5</v>
          </cell>
          <cell r="I115">
            <v>90</v>
          </cell>
        </row>
        <row r="116">
          <cell r="B116" t="str">
            <v>18A311</v>
          </cell>
          <cell r="C116" t="str">
            <v>Vivace - VIVA01</v>
          </cell>
          <cell r="D116" t="str">
            <v>AGAPANTHUS LITTLE AMETHYST</v>
          </cell>
          <cell r="E116" t="str">
            <v xml:space="preserve">Motte Ø 9 </v>
          </cell>
          <cell r="F116">
            <v>18</v>
          </cell>
          <cell r="G116">
            <v>86</v>
          </cell>
          <cell r="H116">
            <v>9</v>
          </cell>
          <cell r="I116">
            <v>162</v>
          </cell>
        </row>
        <row r="117">
          <cell r="B117" t="str">
            <v>18A372</v>
          </cell>
          <cell r="C117" t="str">
            <v>Vivace - VIVA01</v>
          </cell>
          <cell r="D117" t="str">
            <v>AGAPANTHUS LOLA</v>
          </cell>
          <cell r="E117" t="str">
            <v xml:space="preserve">Motte Ø 9 </v>
          </cell>
          <cell r="F117">
            <v>18</v>
          </cell>
          <cell r="G117">
            <v>8</v>
          </cell>
          <cell r="H117">
            <v>34</v>
          </cell>
          <cell r="I117">
            <v>612</v>
          </cell>
        </row>
        <row r="118">
          <cell r="B118" t="str">
            <v>18A463</v>
          </cell>
          <cell r="C118" t="str">
            <v>Vivace - VIVA01</v>
          </cell>
          <cell r="D118" t="str">
            <v>AGAPANTHUS MIDNIGHT SKY</v>
          </cell>
          <cell r="E118" t="str">
            <v xml:space="preserve">Motte Ø 9 </v>
          </cell>
          <cell r="F118">
            <v>18</v>
          </cell>
          <cell r="G118">
            <v>857</v>
          </cell>
          <cell r="H118">
            <v>305</v>
          </cell>
          <cell r="I118">
            <v>5490</v>
          </cell>
        </row>
        <row r="119">
          <cell r="B119" t="str">
            <v>18A581</v>
          </cell>
          <cell r="C119" t="str">
            <v>Vivace - VIVA01</v>
          </cell>
          <cell r="D119" t="str">
            <v>AGAPANTHUS NINA ® WHITE MON SAPHO</v>
          </cell>
          <cell r="E119" t="str">
            <v xml:space="preserve">Motte Ø 9 </v>
          </cell>
          <cell r="F119">
            <v>18</v>
          </cell>
          <cell r="G119">
            <v>355</v>
          </cell>
          <cell r="H119">
            <v>205</v>
          </cell>
          <cell r="I119">
            <v>3690</v>
          </cell>
        </row>
        <row r="120">
          <cell r="B120" t="str">
            <v>18A504</v>
          </cell>
          <cell r="C120" t="str">
            <v>Vivace - VIVA01</v>
          </cell>
          <cell r="D120" t="str">
            <v>AGAPANTHUS NINA ® WHITE MON SAPHO</v>
          </cell>
          <cell r="E120" t="str">
            <v xml:space="preserve">Motte Ø 9 </v>
          </cell>
          <cell r="F120">
            <v>18</v>
          </cell>
          <cell r="G120">
            <v>499</v>
          </cell>
          <cell r="H120">
            <v>368</v>
          </cell>
          <cell r="I120">
            <v>6624</v>
          </cell>
        </row>
        <row r="121">
          <cell r="B121" t="str">
            <v>BP28283</v>
          </cell>
          <cell r="C121" t="str">
            <v>Vivace - VIVA01</v>
          </cell>
          <cell r="D121" t="str">
            <v>AGAPANTHUS NORTHERN STAR BP9</v>
          </cell>
          <cell r="E121" t="str">
            <v xml:space="preserve">Motte Ø 9 </v>
          </cell>
          <cell r="F121">
            <v>18</v>
          </cell>
          <cell r="G121">
            <v>340</v>
          </cell>
          <cell r="H121">
            <v>143</v>
          </cell>
          <cell r="I121">
            <v>2574</v>
          </cell>
        </row>
        <row r="122">
          <cell r="B122" t="str">
            <v>BP27724</v>
          </cell>
          <cell r="C122" t="str">
            <v>Vivace - VIVA01</v>
          </cell>
          <cell r="D122" t="str">
            <v>AGAPANTHUS PITCHOUNE® BLUE BP9</v>
          </cell>
          <cell r="E122" t="str">
            <v xml:space="preserve">Motte Ø 9 </v>
          </cell>
          <cell r="F122">
            <v>18</v>
          </cell>
          <cell r="G122">
            <v>784</v>
          </cell>
          <cell r="H122">
            <v>14</v>
          </cell>
          <cell r="I122">
            <v>252</v>
          </cell>
        </row>
        <row r="123">
          <cell r="B123" t="str">
            <v>BP27728</v>
          </cell>
          <cell r="C123" t="str">
            <v>Vivace - VIVA01</v>
          </cell>
          <cell r="D123" t="str">
            <v>AGAPANTHUS PITCHOUNE® WHITE BP9</v>
          </cell>
          <cell r="E123" t="str">
            <v xml:space="preserve">Motte Ø 9 </v>
          </cell>
          <cell r="F123">
            <v>18</v>
          </cell>
          <cell r="G123">
            <v>518</v>
          </cell>
          <cell r="H123">
            <v>5</v>
          </cell>
          <cell r="I123">
            <v>90</v>
          </cell>
        </row>
        <row r="124">
          <cell r="B124" t="str">
            <v>BP28284</v>
          </cell>
          <cell r="C124" t="str">
            <v>Vivace - VIVA01</v>
          </cell>
          <cell r="D124" t="str">
            <v>AGAPANTHUS SEA BREEZE BP9</v>
          </cell>
          <cell r="E124" t="str">
            <v xml:space="preserve">Motte Ø 9 </v>
          </cell>
          <cell r="F124">
            <v>18</v>
          </cell>
          <cell r="G124">
            <v>262</v>
          </cell>
          <cell r="H124">
            <v>132</v>
          </cell>
          <cell r="I124">
            <v>2376</v>
          </cell>
        </row>
        <row r="125">
          <cell r="B125" t="str">
            <v>BP28252</v>
          </cell>
          <cell r="C125" t="str">
            <v>Vivace - VIVA01</v>
          </cell>
          <cell r="D125" t="str">
            <v>AGAPANTHUS TWISTER® BP9</v>
          </cell>
          <cell r="E125" t="str">
            <v xml:space="preserve">Motte Ø 9 </v>
          </cell>
          <cell r="F125">
            <v>18</v>
          </cell>
          <cell r="G125">
            <v>763</v>
          </cell>
          <cell r="H125">
            <v>180</v>
          </cell>
          <cell r="I125">
            <v>3240</v>
          </cell>
        </row>
        <row r="126">
          <cell r="B126" t="str">
            <v>BP28285</v>
          </cell>
          <cell r="C126" t="str">
            <v>Vivace - VIVA01</v>
          </cell>
          <cell r="D126" t="str">
            <v>AGAPANTHUS X BLUE THUNDER BP9</v>
          </cell>
          <cell r="E126" t="str">
            <v xml:space="preserve">Motte Ø 9 </v>
          </cell>
          <cell r="F126">
            <v>18</v>
          </cell>
          <cell r="G126">
            <v>106</v>
          </cell>
          <cell r="H126">
            <v>33</v>
          </cell>
          <cell r="I126">
            <v>594</v>
          </cell>
        </row>
        <row r="127">
          <cell r="B127" t="str">
            <v>18A353</v>
          </cell>
          <cell r="C127" t="str">
            <v>Vivace - VIVA01</v>
          </cell>
          <cell r="D127" t="str">
            <v>AGAPANTHUS X CRYSTAL BLUE</v>
          </cell>
          <cell r="E127" t="str">
            <v xml:space="preserve">Motte Ø 9 </v>
          </cell>
          <cell r="F127">
            <v>18</v>
          </cell>
          <cell r="G127">
            <v>166</v>
          </cell>
          <cell r="H127">
            <v>52</v>
          </cell>
          <cell r="I127">
            <v>936</v>
          </cell>
        </row>
        <row r="128">
          <cell r="B128" t="str">
            <v>BP28279</v>
          </cell>
          <cell r="C128" t="str">
            <v>Vivace - VIVA01</v>
          </cell>
          <cell r="D128" t="str">
            <v>AGAPANTHUS X CRYSTAL BLUE BP9</v>
          </cell>
          <cell r="E128" t="str">
            <v xml:space="preserve">Motte Ø 9 </v>
          </cell>
          <cell r="F128">
            <v>18</v>
          </cell>
          <cell r="G128">
            <v>191</v>
          </cell>
          <cell r="H128">
            <v>129</v>
          </cell>
          <cell r="I128">
            <v>2322</v>
          </cell>
        </row>
        <row r="129">
          <cell r="B129" t="str">
            <v>BP28282</v>
          </cell>
          <cell r="C129" t="str">
            <v>Vivace - VIVA01</v>
          </cell>
          <cell r="D129" t="str">
            <v>AGAPANTHUS X LAPIS LAZULI BP9</v>
          </cell>
          <cell r="E129" t="str">
            <v xml:space="preserve">Motte Ø 9 </v>
          </cell>
          <cell r="F129">
            <v>18</v>
          </cell>
          <cell r="G129">
            <v>511</v>
          </cell>
          <cell r="H129">
            <v>2</v>
          </cell>
          <cell r="I129">
            <v>36</v>
          </cell>
        </row>
        <row r="130">
          <cell r="B130" t="str">
            <v>BP28013</v>
          </cell>
          <cell r="C130" t="str">
            <v>Vivace - VIVA01</v>
          </cell>
          <cell r="D130" t="str">
            <v>AGAPANTHUS X POPPIN PURPLE® BP9</v>
          </cell>
          <cell r="E130" t="str">
            <v xml:space="preserve">Motte Ø 9 </v>
          </cell>
          <cell r="F130">
            <v>18</v>
          </cell>
          <cell r="G130">
            <v>485</v>
          </cell>
          <cell r="H130">
            <v>38</v>
          </cell>
          <cell r="I130">
            <v>684</v>
          </cell>
        </row>
        <row r="131">
          <cell r="B131" t="str">
            <v>18A535</v>
          </cell>
          <cell r="C131" t="str">
            <v>Succulentes - SUCC01</v>
          </cell>
          <cell r="D131" t="str">
            <v>AGAVE BLACK WIDOW</v>
          </cell>
          <cell r="E131" t="str">
            <v xml:space="preserve">Motte Ø 9 </v>
          </cell>
          <cell r="F131">
            <v>18</v>
          </cell>
          <cell r="G131">
            <v>23</v>
          </cell>
          <cell r="H131">
            <v>5</v>
          </cell>
          <cell r="I131">
            <v>90</v>
          </cell>
        </row>
        <row r="132">
          <cell r="B132" t="str">
            <v>18A536</v>
          </cell>
          <cell r="C132" t="str">
            <v>Succulentes - SUCC01</v>
          </cell>
          <cell r="D132" t="str">
            <v>AGAVE FROSTY BLUE</v>
          </cell>
          <cell r="E132" t="str">
            <v xml:space="preserve">Motte Ø 9 </v>
          </cell>
          <cell r="F132">
            <v>18</v>
          </cell>
          <cell r="G132">
            <v>22</v>
          </cell>
          <cell r="H132">
            <v>10</v>
          </cell>
          <cell r="I132">
            <v>180</v>
          </cell>
        </row>
        <row r="133">
          <cell r="B133" t="str">
            <v>18A538</v>
          </cell>
          <cell r="C133" t="str">
            <v>Succulentes - SUCC01</v>
          </cell>
          <cell r="D133" t="str">
            <v>AGAVE TRUNCATA</v>
          </cell>
          <cell r="E133" t="str">
            <v xml:space="preserve">Motte Ø 9 </v>
          </cell>
          <cell r="F133">
            <v>18</v>
          </cell>
          <cell r="G133">
            <v>29</v>
          </cell>
          <cell r="H133">
            <v>19</v>
          </cell>
          <cell r="I133">
            <v>342</v>
          </cell>
        </row>
        <row r="134">
          <cell r="B134" t="str">
            <v>12G515</v>
          </cell>
          <cell r="C134" t="str">
            <v>Succulentes - SUCC01</v>
          </cell>
          <cell r="D134" t="str">
            <v>AGAVE VICTORIA-REGINAE</v>
          </cell>
          <cell r="E134" t="str">
            <v xml:space="preserve">Godets Ø 9 </v>
          </cell>
          <cell r="F134">
            <v>12</v>
          </cell>
          <cell r="G134">
            <v>25</v>
          </cell>
          <cell r="H134">
            <v>12</v>
          </cell>
          <cell r="I134">
            <v>144</v>
          </cell>
        </row>
        <row r="135">
          <cell r="B135" t="str">
            <v>BG27255B</v>
          </cell>
          <cell r="C135" t="str">
            <v>Arbre - ARBRE01</v>
          </cell>
          <cell r="D135" t="str">
            <v>ALBIZ. JULI. CHOCOL. FOUNTAIN® BG9</v>
          </cell>
          <cell r="E135" t="str">
            <v xml:space="preserve">Godets Ø 9 </v>
          </cell>
          <cell r="F135">
            <v>12</v>
          </cell>
          <cell r="G135">
            <v>325</v>
          </cell>
          <cell r="H135">
            <v>199</v>
          </cell>
          <cell r="I135">
            <v>2388</v>
          </cell>
        </row>
        <row r="136">
          <cell r="B136" t="str">
            <v>BA29637</v>
          </cell>
          <cell r="C136" t="str">
            <v>Arbre - ARBRE01</v>
          </cell>
          <cell r="D136" t="str">
            <v>ALBIZ. JULI. OMBRELLA® BA2</v>
          </cell>
          <cell r="E136" t="str">
            <v xml:space="preserve">Motte Ø 2 </v>
          </cell>
          <cell r="F136">
            <v>104</v>
          </cell>
          <cell r="G136">
            <v>57</v>
          </cell>
          <cell r="H136">
            <v>57</v>
          </cell>
          <cell r="I136">
            <v>5928</v>
          </cell>
        </row>
        <row r="137">
          <cell r="B137" t="str">
            <v>BG2203B</v>
          </cell>
          <cell r="C137" t="str">
            <v>Arbre - ARBRE01</v>
          </cell>
          <cell r="D137" t="str">
            <v>ALBIZ. JULI. OMBRELLA® BG9 10/15</v>
          </cell>
          <cell r="E137" t="str">
            <v xml:space="preserve">Godets Ø 9 </v>
          </cell>
          <cell r="F137">
            <v>12</v>
          </cell>
          <cell r="G137">
            <v>2197</v>
          </cell>
          <cell r="H137">
            <v>519</v>
          </cell>
          <cell r="I137">
            <v>6228</v>
          </cell>
        </row>
        <row r="138">
          <cell r="B138" t="str">
            <v>BG2206B</v>
          </cell>
          <cell r="C138" t="str">
            <v>Arbre - ARBRE01</v>
          </cell>
          <cell r="D138" t="str">
            <v>ALBIZ. JULI. OMBRELLA® BG9 15/20</v>
          </cell>
          <cell r="E138" t="str">
            <v xml:space="preserve">Godets Ø 9 </v>
          </cell>
          <cell r="F138">
            <v>12</v>
          </cell>
          <cell r="G138">
            <v>2341</v>
          </cell>
          <cell r="H138">
            <v>7</v>
          </cell>
          <cell r="I138">
            <v>84</v>
          </cell>
        </row>
        <row r="139">
          <cell r="B139" t="str">
            <v>BG25048B</v>
          </cell>
          <cell r="C139" t="str">
            <v>Arbre - ARBRE01</v>
          </cell>
          <cell r="D139" t="str">
            <v>ALBIZ. JULI. ROUGE DE TUILIERE BG9 10/15</v>
          </cell>
          <cell r="E139" t="str">
            <v xml:space="preserve">Godets Ø 9 </v>
          </cell>
          <cell r="F139">
            <v>12</v>
          </cell>
          <cell r="G139">
            <v>231</v>
          </cell>
          <cell r="H139">
            <v>112</v>
          </cell>
          <cell r="I139">
            <v>1344</v>
          </cell>
        </row>
        <row r="140">
          <cell r="B140" t="str">
            <v>BG25050B</v>
          </cell>
          <cell r="C140" t="str">
            <v>Arbre - ARBRE01</v>
          </cell>
          <cell r="D140" t="str">
            <v>ALBIZ. JULI. ROUGE DE TUILIERE BG9 30/40</v>
          </cell>
          <cell r="E140" t="str">
            <v xml:space="preserve">Godets Ø 9 </v>
          </cell>
          <cell r="F140">
            <v>12</v>
          </cell>
          <cell r="G140">
            <v>76</v>
          </cell>
          <cell r="H140">
            <v>3</v>
          </cell>
          <cell r="I140">
            <v>36</v>
          </cell>
        </row>
        <row r="141">
          <cell r="B141" t="str">
            <v>BA29636</v>
          </cell>
          <cell r="C141" t="str">
            <v>Arbre - ARBRE01</v>
          </cell>
          <cell r="D141" t="str">
            <v>ALBIZ. JULI. SUMMER CHOCOLATE® BA2</v>
          </cell>
          <cell r="E141" t="str">
            <v xml:space="preserve">Motte Ø 2 </v>
          </cell>
          <cell r="F141">
            <v>104</v>
          </cell>
          <cell r="G141">
            <v>13</v>
          </cell>
          <cell r="H141">
            <v>3</v>
          </cell>
          <cell r="I141">
            <v>312</v>
          </cell>
        </row>
        <row r="142">
          <cell r="B142" t="str">
            <v>BG2240B</v>
          </cell>
          <cell r="C142" t="str">
            <v>Arbre - ARBRE01</v>
          </cell>
          <cell r="D142" t="str">
            <v>ALBIZ. JULI. SUMMER CHOCOLATE® BG9 10/15</v>
          </cell>
          <cell r="E142" t="str">
            <v xml:space="preserve">Godets Ø 9 </v>
          </cell>
          <cell r="F142">
            <v>12</v>
          </cell>
          <cell r="G142">
            <v>1245</v>
          </cell>
          <cell r="H142">
            <v>85</v>
          </cell>
          <cell r="I142">
            <v>1020</v>
          </cell>
        </row>
        <row r="143">
          <cell r="B143" t="str">
            <v>BG2239B</v>
          </cell>
          <cell r="C143" t="str">
            <v>Arbre - ARBRE01</v>
          </cell>
          <cell r="D143" t="str">
            <v>ALBIZ. JULI. SUMMER CHOCOLATE® BG9 20/30</v>
          </cell>
          <cell r="E143" t="str">
            <v xml:space="preserve">Godets Ø 9 </v>
          </cell>
          <cell r="F143">
            <v>12</v>
          </cell>
          <cell r="G143">
            <v>1423</v>
          </cell>
          <cell r="H143">
            <v>31</v>
          </cell>
          <cell r="I143">
            <v>372</v>
          </cell>
        </row>
        <row r="144">
          <cell r="B144" t="str">
            <v>BG28957</v>
          </cell>
          <cell r="C144" t="str">
            <v>Arbre - ARBRE01</v>
          </cell>
          <cell r="D144" t="str">
            <v>ALBIZ. JULI. TROPICAL DREAM® BG9 10/15</v>
          </cell>
          <cell r="E144" t="str">
            <v xml:space="preserve">Godets Ø 9 </v>
          </cell>
          <cell r="F144">
            <v>12</v>
          </cell>
          <cell r="G144">
            <v>105</v>
          </cell>
          <cell r="H144">
            <v>84</v>
          </cell>
          <cell r="I144">
            <v>1008</v>
          </cell>
        </row>
        <row r="145">
          <cell r="B145" t="str">
            <v>BG28958</v>
          </cell>
          <cell r="C145" t="str">
            <v>Arbre - ARBRE01</v>
          </cell>
          <cell r="D145" t="str">
            <v>ALBIZ. JULI. TROPICAL DREAM® BG9 15/20</v>
          </cell>
          <cell r="E145" t="str">
            <v xml:space="preserve">Godets Ø 9 </v>
          </cell>
          <cell r="F145">
            <v>12</v>
          </cell>
          <cell r="G145">
            <v>105</v>
          </cell>
          <cell r="H145">
            <v>82</v>
          </cell>
          <cell r="I145">
            <v>984</v>
          </cell>
        </row>
        <row r="146">
          <cell r="B146" t="str">
            <v>BG28959</v>
          </cell>
          <cell r="C146" t="str">
            <v>Arbre - ARBRE01</v>
          </cell>
          <cell r="D146" t="str">
            <v>ALBIZ. JULI. TROPICAL DREAM® BG9 20/30</v>
          </cell>
          <cell r="E146" t="str">
            <v xml:space="preserve">Godets Ø 9 </v>
          </cell>
          <cell r="F146">
            <v>12</v>
          </cell>
          <cell r="G146">
            <v>185</v>
          </cell>
          <cell r="H146">
            <v>16</v>
          </cell>
          <cell r="I146">
            <v>192</v>
          </cell>
        </row>
        <row r="147">
          <cell r="B147" t="str">
            <v>BG28960</v>
          </cell>
          <cell r="C147" t="str">
            <v>Arbre - ARBRE01</v>
          </cell>
          <cell r="D147" t="str">
            <v>ALBIZ. JULI. TROPICAL DREAM® BG9 30/40</v>
          </cell>
          <cell r="E147" t="str">
            <v xml:space="preserve">Godets Ø 9 </v>
          </cell>
          <cell r="F147">
            <v>12</v>
          </cell>
          <cell r="G147">
            <v>133</v>
          </cell>
          <cell r="H147">
            <v>22</v>
          </cell>
          <cell r="I147">
            <v>264</v>
          </cell>
        </row>
        <row r="148">
          <cell r="B148" t="str">
            <v>24A129</v>
          </cell>
          <cell r="C148" t="str">
            <v>Vivace - VIVA01</v>
          </cell>
          <cell r="D148" t="str">
            <v>ALLIUM LITTLE SAPPHIRE</v>
          </cell>
          <cell r="E148" t="str">
            <v xml:space="preserve">Motte Ø 8 </v>
          </cell>
          <cell r="F148">
            <v>24</v>
          </cell>
          <cell r="G148">
            <v>179</v>
          </cell>
          <cell r="H148">
            <v>35</v>
          </cell>
          <cell r="I148">
            <v>840</v>
          </cell>
        </row>
        <row r="149">
          <cell r="B149" t="str">
            <v>SR2258</v>
          </cell>
          <cell r="C149" t="str">
            <v>Arbre - ARBRE01</v>
          </cell>
          <cell r="D149" t="str">
            <v>ALNUS CORDATA SRP 60/80</v>
          </cell>
          <cell r="E149" t="str">
            <v xml:space="preserve">Semi Repiqué </v>
          </cell>
          <cell r="F149">
            <v>25</v>
          </cell>
          <cell r="G149">
            <v>60</v>
          </cell>
          <cell r="H149">
            <v>3</v>
          </cell>
          <cell r="I149">
            <v>75</v>
          </cell>
        </row>
        <row r="150">
          <cell r="B150" t="str">
            <v>SR2263</v>
          </cell>
          <cell r="C150" t="str">
            <v>Arbre - ARBRE01</v>
          </cell>
          <cell r="D150" t="str">
            <v>ALNUS GLUTINOSA SRP 60/80</v>
          </cell>
          <cell r="E150" t="str">
            <v xml:space="preserve">Semi Repiqué </v>
          </cell>
          <cell r="F150">
            <v>25</v>
          </cell>
          <cell r="G150">
            <v>54</v>
          </cell>
          <cell r="H150">
            <v>36</v>
          </cell>
          <cell r="I150">
            <v>900</v>
          </cell>
        </row>
        <row r="151">
          <cell r="B151" t="str">
            <v>SR2264</v>
          </cell>
          <cell r="C151" t="str">
            <v>Arbre - ARBRE01</v>
          </cell>
          <cell r="D151" t="str">
            <v>ALNUS INCANA SRP 60/80</v>
          </cell>
          <cell r="E151" t="str">
            <v xml:space="preserve">Semi Repiqué </v>
          </cell>
          <cell r="F151">
            <v>25</v>
          </cell>
          <cell r="G151">
            <v>27</v>
          </cell>
          <cell r="H151">
            <v>15</v>
          </cell>
          <cell r="I151">
            <v>375</v>
          </cell>
        </row>
        <row r="152">
          <cell r="B152" t="str">
            <v>54A114</v>
          </cell>
          <cell r="C152" t="str">
            <v>Succulentes - SUCC01</v>
          </cell>
          <cell r="D152" t="str">
            <v>ALOE ARISTATA</v>
          </cell>
          <cell r="E152" t="str">
            <v xml:space="preserve">Motte Ø 5 </v>
          </cell>
          <cell r="F152">
            <v>54</v>
          </cell>
          <cell r="G152">
            <v>22</v>
          </cell>
          <cell r="H152">
            <v>21</v>
          </cell>
          <cell r="I152">
            <v>1134</v>
          </cell>
        </row>
        <row r="153">
          <cell r="B153" t="str">
            <v>12G223</v>
          </cell>
          <cell r="C153" t="str">
            <v>Succulentes - SUCC01</v>
          </cell>
          <cell r="D153" t="str">
            <v>ALOE ARISTATA</v>
          </cell>
          <cell r="E153" t="str">
            <v xml:space="preserve">Godets Ø 9 </v>
          </cell>
          <cell r="F153">
            <v>12</v>
          </cell>
          <cell r="G153">
            <v>103</v>
          </cell>
          <cell r="H153">
            <v>24</v>
          </cell>
          <cell r="I153">
            <v>288</v>
          </cell>
        </row>
        <row r="154">
          <cell r="B154" t="str">
            <v>104A373</v>
          </cell>
          <cell r="C154" t="str">
            <v>Vivace - VIVA01</v>
          </cell>
          <cell r="D154" t="str">
            <v>ALOE CLEOPATRA</v>
          </cell>
          <cell r="E154" t="str">
            <v xml:space="preserve">Motte Ø 3.5 </v>
          </cell>
          <cell r="F154">
            <v>104</v>
          </cell>
          <cell r="G154">
            <v>0</v>
          </cell>
          <cell r="H154">
            <v>7</v>
          </cell>
          <cell r="I154">
            <v>728</v>
          </cell>
        </row>
        <row r="155">
          <cell r="B155" t="str">
            <v>12G304</v>
          </cell>
          <cell r="C155" t="str">
            <v>Succulentes - SUCC01</v>
          </cell>
          <cell r="D155" t="str">
            <v>ALOE CLEOPATRA</v>
          </cell>
          <cell r="E155" t="str">
            <v xml:space="preserve">Godets Ø 9 </v>
          </cell>
          <cell r="F155">
            <v>12</v>
          </cell>
          <cell r="G155">
            <v>2</v>
          </cell>
          <cell r="H155">
            <v>56</v>
          </cell>
          <cell r="I155">
            <v>672</v>
          </cell>
        </row>
        <row r="156">
          <cell r="B156" t="str">
            <v>BG2292B</v>
          </cell>
          <cell r="C156" t="str">
            <v>Arbre - ARBRE01</v>
          </cell>
          <cell r="D156" t="str">
            <v>AMELANCHIER ALNIFOLIA OBELISK® BG9</v>
          </cell>
          <cell r="E156" t="str">
            <v xml:space="preserve">Godets Ø 9 </v>
          </cell>
          <cell r="F156">
            <v>12</v>
          </cell>
          <cell r="G156">
            <v>383</v>
          </cell>
          <cell r="H156">
            <v>70</v>
          </cell>
          <cell r="I156">
            <v>840</v>
          </cell>
        </row>
        <row r="157">
          <cell r="B157" t="str">
            <v>SG27366B</v>
          </cell>
          <cell r="C157" t="str">
            <v>Arbre - ARBRE01</v>
          </cell>
          <cell r="D157" t="str">
            <v>AMELANCHIER CANADENSIS SG9</v>
          </cell>
          <cell r="E157" t="str">
            <v xml:space="preserve">Godets Ø 9 </v>
          </cell>
          <cell r="F157">
            <v>12</v>
          </cell>
          <cell r="G157">
            <v>198</v>
          </cell>
          <cell r="H157">
            <v>19</v>
          </cell>
          <cell r="I157">
            <v>228</v>
          </cell>
        </row>
        <row r="158">
          <cell r="B158" t="str">
            <v>SR11491</v>
          </cell>
          <cell r="C158" t="str">
            <v>Arbre - ARBRE01</v>
          </cell>
          <cell r="D158" t="str">
            <v>AMELANCHIER CANADENSIS SRP 45/60 2/3BR</v>
          </cell>
          <cell r="E158" t="str">
            <v xml:space="preserve">Semi Repiqué </v>
          </cell>
          <cell r="F158">
            <v>10</v>
          </cell>
          <cell r="G158">
            <v>750</v>
          </cell>
          <cell r="H158">
            <v>39</v>
          </cell>
          <cell r="I158">
            <v>390</v>
          </cell>
        </row>
        <row r="159">
          <cell r="B159" t="str">
            <v>18A554</v>
          </cell>
          <cell r="C159" t="str">
            <v>Vivace - VIVA01</v>
          </cell>
          <cell r="D159" t="str">
            <v>ANEMONE FANTASY ARIEL</v>
          </cell>
          <cell r="E159" t="str">
            <v xml:space="preserve">Motte Ø 9 </v>
          </cell>
          <cell r="F159">
            <v>18</v>
          </cell>
          <cell r="G159">
            <v>142</v>
          </cell>
          <cell r="H159">
            <v>34</v>
          </cell>
          <cell r="I159">
            <v>612</v>
          </cell>
        </row>
        <row r="160">
          <cell r="B160" t="str">
            <v>18A556</v>
          </cell>
          <cell r="C160" t="str">
            <v>Vivace - VIVA01</v>
          </cell>
          <cell r="D160" t="str">
            <v>ANEMONE FANTASY JASMINE</v>
          </cell>
          <cell r="E160" t="str">
            <v xml:space="preserve">Motte Ø 9 </v>
          </cell>
          <cell r="F160">
            <v>18</v>
          </cell>
          <cell r="G160">
            <v>96</v>
          </cell>
          <cell r="H160">
            <v>29</v>
          </cell>
          <cell r="I160">
            <v>522</v>
          </cell>
        </row>
        <row r="161">
          <cell r="B161" t="str">
            <v>104A149</v>
          </cell>
          <cell r="C161" t="str">
            <v>Climat Doux - CDOU01</v>
          </cell>
          <cell r="D161" t="str">
            <v>ANIGOZANTHOS B.G. ®* BUSH BONANZA</v>
          </cell>
          <cell r="E161" t="str">
            <v xml:space="preserve">Motte Ø 2.5 </v>
          </cell>
          <cell r="F161">
            <v>104</v>
          </cell>
          <cell r="G161">
            <v>2</v>
          </cell>
          <cell r="H161">
            <v>2</v>
          </cell>
          <cell r="I161">
            <v>208</v>
          </cell>
        </row>
        <row r="162">
          <cell r="B162" t="str">
            <v>104A150</v>
          </cell>
          <cell r="C162" t="str">
            <v>Climat Doux - CDOU01</v>
          </cell>
          <cell r="D162" t="str">
            <v>ANIGOZANTHOS B.G. ®* BUSH DIAMOND</v>
          </cell>
          <cell r="E162" t="str">
            <v xml:space="preserve">Motte Ø 2.5 </v>
          </cell>
          <cell r="F162">
            <v>104</v>
          </cell>
          <cell r="G162">
            <v>4</v>
          </cell>
          <cell r="H162">
            <v>1</v>
          </cell>
          <cell r="I162">
            <v>104</v>
          </cell>
        </row>
        <row r="163">
          <cell r="B163" t="str">
            <v>12G432</v>
          </cell>
          <cell r="C163" t="str">
            <v>Climat Doux - CDOU01</v>
          </cell>
          <cell r="D163" t="str">
            <v>ANIGOZANTHOS B.G. ®* BUSH DIAMOND</v>
          </cell>
          <cell r="E163" t="str">
            <v xml:space="preserve">Godets Ø 9 </v>
          </cell>
          <cell r="F163">
            <v>12</v>
          </cell>
          <cell r="G163">
            <v>250</v>
          </cell>
          <cell r="H163">
            <v>74</v>
          </cell>
          <cell r="I163">
            <v>888</v>
          </cell>
        </row>
        <row r="164">
          <cell r="B164" t="str">
            <v>104A151</v>
          </cell>
          <cell r="C164" t="str">
            <v>Climat Doux - CDOU01</v>
          </cell>
          <cell r="D164" t="str">
            <v>ANIGOZANTHOS B.G. ®* BUSH FIRE</v>
          </cell>
          <cell r="E164" t="str">
            <v xml:space="preserve">Motte Ø 2.5 </v>
          </cell>
          <cell r="F164">
            <v>104</v>
          </cell>
          <cell r="G164">
            <v>4</v>
          </cell>
          <cell r="H164">
            <v>2</v>
          </cell>
          <cell r="I164">
            <v>208</v>
          </cell>
        </row>
        <row r="165">
          <cell r="B165" t="str">
            <v>12G433</v>
          </cell>
          <cell r="C165" t="str">
            <v>Climat Doux - CDOU01</v>
          </cell>
          <cell r="D165" t="str">
            <v>ANIGOZANTHOS B.G. ®* BUSH FIRE</v>
          </cell>
          <cell r="E165" t="str">
            <v xml:space="preserve">Godets Ø 9 </v>
          </cell>
          <cell r="F165">
            <v>12</v>
          </cell>
          <cell r="G165">
            <v>295</v>
          </cell>
          <cell r="H165">
            <v>7</v>
          </cell>
          <cell r="I165">
            <v>84</v>
          </cell>
        </row>
        <row r="166">
          <cell r="B166" t="str">
            <v>104A153</v>
          </cell>
          <cell r="C166" t="str">
            <v>Climat Doux - CDOU01</v>
          </cell>
          <cell r="D166" t="str">
            <v>ANIGOZANTHOS B.G. ®* BUSH INFERNO</v>
          </cell>
          <cell r="E166" t="str">
            <v xml:space="preserve">Motte Ø 2.5 </v>
          </cell>
          <cell r="F166">
            <v>104</v>
          </cell>
          <cell r="G166">
            <v>8</v>
          </cell>
          <cell r="H166">
            <v>3</v>
          </cell>
          <cell r="I166">
            <v>312</v>
          </cell>
        </row>
        <row r="167">
          <cell r="B167" t="str">
            <v>12G434</v>
          </cell>
          <cell r="C167" t="str">
            <v>Climat Doux - CDOU01</v>
          </cell>
          <cell r="D167" t="str">
            <v>ANIGOZANTHOS B.G. ®* BUSH INFERNO</v>
          </cell>
          <cell r="E167" t="str">
            <v xml:space="preserve">Godets Ø 9 </v>
          </cell>
          <cell r="F167">
            <v>12</v>
          </cell>
          <cell r="G167">
            <v>390</v>
          </cell>
          <cell r="H167">
            <v>38</v>
          </cell>
          <cell r="I167">
            <v>456</v>
          </cell>
        </row>
        <row r="168">
          <cell r="B168" t="str">
            <v>104A154</v>
          </cell>
          <cell r="C168" t="str">
            <v>Climat Doux - CDOU01</v>
          </cell>
          <cell r="D168" t="str">
            <v>ANIGOZANTHOS B.G. ®* BUSH PEARL</v>
          </cell>
          <cell r="E168" t="str">
            <v xml:space="preserve">Motte Ø 2.5 </v>
          </cell>
          <cell r="F168">
            <v>104</v>
          </cell>
          <cell r="G168">
            <v>6</v>
          </cell>
          <cell r="H168">
            <v>3</v>
          </cell>
          <cell r="I168">
            <v>312</v>
          </cell>
        </row>
        <row r="169">
          <cell r="B169" t="str">
            <v>12G435</v>
          </cell>
          <cell r="C169" t="str">
            <v>Climat Doux - CDOU01</v>
          </cell>
          <cell r="D169" t="str">
            <v>ANIGOZANTHOS B.G. ®* BUSH PEARL</v>
          </cell>
          <cell r="E169" t="str">
            <v xml:space="preserve">Godets Ø 9 </v>
          </cell>
          <cell r="F169">
            <v>12</v>
          </cell>
          <cell r="G169">
            <v>420</v>
          </cell>
          <cell r="H169">
            <v>71</v>
          </cell>
          <cell r="I169">
            <v>852</v>
          </cell>
        </row>
        <row r="170">
          <cell r="B170" t="str">
            <v>12G522</v>
          </cell>
          <cell r="C170" t="str">
            <v>Climat Doux - CDOU01</v>
          </cell>
          <cell r="D170" t="str">
            <v>ANIGOZANTHOS B.G. ®* BUSH SUNBURST</v>
          </cell>
          <cell r="E170" t="str">
            <v xml:space="preserve">Godets Ø 9 </v>
          </cell>
          <cell r="F170">
            <v>12</v>
          </cell>
          <cell r="G170">
            <v>7</v>
          </cell>
          <cell r="H170">
            <v>6</v>
          </cell>
          <cell r="I170">
            <v>72</v>
          </cell>
        </row>
        <row r="171">
          <cell r="B171" t="str">
            <v>104A165</v>
          </cell>
          <cell r="C171" t="str">
            <v>Climat Doux - CDOU01</v>
          </cell>
          <cell r="D171" t="str">
            <v>ANIGOZANTHOS B.G. ®* BUSH TENACITY</v>
          </cell>
          <cell r="E171" t="str">
            <v xml:space="preserve">Motte Ø 2.5 </v>
          </cell>
          <cell r="F171">
            <v>104</v>
          </cell>
          <cell r="G171">
            <v>2</v>
          </cell>
          <cell r="H171">
            <v>2</v>
          </cell>
          <cell r="I171">
            <v>208</v>
          </cell>
        </row>
        <row r="172">
          <cell r="B172" t="str">
            <v>12G436</v>
          </cell>
          <cell r="C172" t="str">
            <v>Climat Doux - CDOU01</v>
          </cell>
          <cell r="D172" t="str">
            <v>ANIGOZANTHOS B.G. ®* BUSH TENACITY</v>
          </cell>
          <cell r="E172" t="str">
            <v xml:space="preserve">Godets Ø 9 </v>
          </cell>
          <cell r="F172">
            <v>12</v>
          </cell>
          <cell r="G172">
            <v>349</v>
          </cell>
          <cell r="H172">
            <v>198</v>
          </cell>
          <cell r="I172">
            <v>2376</v>
          </cell>
        </row>
        <row r="173">
          <cell r="B173" t="str">
            <v>104A181</v>
          </cell>
          <cell r="C173" t="str">
            <v>Climat Doux - CDOU01</v>
          </cell>
          <cell r="D173" t="str">
            <v>ANIGOZANTHOS B.G. ®* BUSH ZEST</v>
          </cell>
          <cell r="E173" t="str">
            <v xml:space="preserve">Motte Ø 2.5 </v>
          </cell>
          <cell r="F173">
            <v>104</v>
          </cell>
          <cell r="G173">
            <v>4</v>
          </cell>
          <cell r="H173">
            <v>2</v>
          </cell>
          <cell r="I173">
            <v>208</v>
          </cell>
        </row>
        <row r="174">
          <cell r="B174" t="str">
            <v>104A189</v>
          </cell>
          <cell r="C174" t="str">
            <v>Climat Doux - CDOU01</v>
          </cell>
          <cell r="D174" t="str">
            <v>ANIGOZANTHOS CELEBRATIONS®* CARNIVAL</v>
          </cell>
          <cell r="E174" t="str">
            <v xml:space="preserve">Motte Ø 2.5 </v>
          </cell>
          <cell r="F174">
            <v>104</v>
          </cell>
          <cell r="G174">
            <v>1</v>
          </cell>
          <cell r="H174">
            <v>1</v>
          </cell>
          <cell r="I174">
            <v>104</v>
          </cell>
        </row>
        <row r="175">
          <cell r="B175" t="str">
            <v>12G444</v>
          </cell>
          <cell r="C175" t="str">
            <v>Climat Doux - CDOU01</v>
          </cell>
          <cell r="D175" t="str">
            <v>ANIGOZANTHOS CELEBRATIONS®* CARNIVAL</v>
          </cell>
          <cell r="E175" t="str">
            <v xml:space="preserve">Godets Ø 9 </v>
          </cell>
          <cell r="F175">
            <v>12</v>
          </cell>
          <cell r="G175">
            <v>215</v>
          </cell>
          <cell r="H175">
            <v>24</v>
          </cell>
          <cell r="I175">
            <v>288</v>
          </cell>
        </row>
        <row r="176">
          <cell r="B176" t="str">
            <v>104A190</v>
          </cell>
          <cell r="C176" t="str">
            <v>Climat Doux - CDOU01</v>
          </cell>
          <cell r="D176" t="str">
            <v>ANIGOZANTHOS CELEBRATIONS®* FIREWORKS</v>
          </cell>
          <cell r="E176" t="str">
            <v xml:space="preserve">Motte Ø 2.5 </v>
          </cell>
          <cell r="F176">
            <v>104</v>
          </cell>
          <cell r="G176">
            <v>1</v>
          </cell>
          <cell r="H176">
            <v>1</v>
          </cell>
          <cell r="I176">
            <v>104</v>
          </cell>
        </row>
        <row r="177">
          <cell r="B177" t="str">
            <v>12G437</v>
          </cell>
          <cell r="C177" t="str">
            <v>Climat Doux - CDOU01</v>
          </cell>
          <cell r="D177" t="str">
            <v>ANIGOZANTHOS LANDSCAPE®* GOLD</v>
          </cell>
          <cell r="E177" t="str">
            <v xml:space="preserve">Godets Ø 9 </v>
          </cell>
          <cell r="F177">
            <v>12</v>
          </cell>
          <cell r="G177">
            <v>365</v>
          </cell>
          <cell r="H177">
            <v>67</v>
          </cell>
          <cell r="I177">
            <v>804</v>
          </cell>
        </row>
        <row r="178">
          <cell r="B178" t="str">
            <v>12G439</v>
          </cell>
          <cell r="C178" t="str">
            <v>Climat Doux - CDOU01</v>
          </cell>
          <cell r="D178" t="str">
            <v>ANIGOZANTHOS LANDSCAPE®* SCARLET</v>
          </cell>
          <cell r="E178" t="str">
            <v xml:space="preserve">Godets Ø 9 </v>
          </cell>
          <cell r="F178">
            <v>12</v>
          </cell>
          <cell r="G178">
            <v>390</v>
          </cell>
          <cell r="H178">
            <v>144</v>
          </cell>
          <cell r="I178">
            <v>1728</v>
          </cell>
        </row>
        <row r="179">
          <cell r="B179" t="str">
            <v>BP10089</v>
          </cell>
          <cell r="C179" t="str">
            <v>Arbuste - ARBU01</v>
          </cell>
          <cell r="D179" t="str">
            <v>ANISODONTEA EL RAYO BP8</v>
          </cell>
          <cell r="E179" t="str">
            <v xml:space="preserve">Motte Ø 8 </v>
          </cell>
          <cell r="F179">
            <v>28</v>
          </cell>
          <cell r="G179">
            <v>228</v>
          </cell>
          <cell r="H179">
            <v>3</v>
          </cell>
          <cell r="I179">
            <v>84</v>
          </cell>
        </row>
        <row r="180">
          <cell r="B180" t="str">
            <v>SG2317B</v>
          </cell>
          <cell r="C180" t="str">
            <v>Arbuste - ARBU01</v>
          </cell>
          <cell r="D180" t="str">
            <v>ARBUTUS UNEDO SG9 R</v>
          </cell>
          <cell r="E180" t="str">
            <v xml:space="preserve">Godets Ø 9 </v>
          </cell>
          <cell r="F180">
            <v>12</v>
          </cell>
          <cell r="G180">
            <v>2014</v>
          </cell>
          <cell r="H180">
            <v>33</v>
          </cell>
          <cell r="I180">
            <v>396</v>
          </cell>
        </row>
        <row r="181">
          <cell r="B181" t="str">
            <v>60A064</v>
          </cell>
          <cell r="C181" t="str">
            <v>PETIT FRUITS - FRUIT</v>
          </cell>
          <cell r="D181" t="str">
            <v>ARONIA MELANOCARPA RUBINA®</v>
          </cell>
          <cell r="E181" t="str">
            <v xml:space="preserve">Motte Ø 4.5 </v>
          </cell>
          <cell r="F181">
            <v>60</v>
          </cell>
          <cell r="G181">
            <v>18</v>
          </cell>
          <cell r="H181">
            <v>11</v>
          </cell>
          <cell r="I181">
            <v>660</v>
          </cell>
        </row>
        <row r="182">
          <cell r="B182" t="str">
            <v>BP28474</v>
          </cell>
          <cell r="C182" t="str">
            <v>Arbuste - ARBU01</v>
          </cell>
          <cell r="D182" t="str">
            <v>ARONIA PRUNIFOLIA RUBINA BP9</v>
          </cell>
          <cell r="E182" t="str">
            <v xml:space="preserve">Motte Ø 9 </v>
          </cell>
          <cell r="F182">
            <v>18</v>
          </cell>
          <cell r="G182">
            <v>46</v>
          </cell>
          <cell r="H182">
            <v>14</v>
          </cell>
          <cell r="I182">
            <v>252</v>
          </cell>
        </row>
        <row r="183">
          <cell r="B183" t="str">
            <v>SG24265B</v>
          </cell>
          <cell r="C183" t="str">
            <v>Climat Doux - CDOU01</v>
          </cell>
          <cell r="D183" t="str">
            <v>ARTHROPODIUM CIRRATUM SG9</v>
          </cell>
          <cell r="E183" t="str">
            <v xml:space="preserve">Godets Ø 9 </v>
          </cell>
          <cell r="F183">
            <v>12</v>
          </cell>
          <cell r="G183">
            <v>96</v>
          </cell>
          <cell r="H183">
            <v>84</v>
          </cell>
          <cell r="I183">
            <v>1008</v>
          </cell>
        </row>
        <row r="184">
          <cell r="B184" t="str">
            <v>SG26194B</v>
          </cell>
          <cell r="C184" t="str">
            <v>Arbuste - ARBU01</v>
          </cell>
          <cell r="D184" t="str">
            <v>ASIMINIA TRILOBA SG1LA</v>
          </cell>
          <cell r="E184" t="str">
            <v xml:space="preserve">Pot 1 Litre Anti-Chignon </v>
          </cell>
          <cell r="F184">
            <v>12</v>
          </cell>
          <cell r="G184">
            <v>241</v>
          </cell>
          <cell r="H184">
            <v>3</v>
          </cell>
          <cell r="I184">
            <v>36</v>
          </cell>
        </row>
        <row r="185">
          <cell r="B185" t="str">
            <v>BP28807</v>
          </cell>
          <cell r="C185" t="str">
            <v>Fougère - FOUGERE</v>
          </cell>
          <cell r="D185" t="str">
            <v>ATHYRIUM NIPONICUM CRESTED SURF BP9</v>
          </cell>
          <cell r="E185" t="str">
            <v xml:space="preserve">Motte Ø 9 </v>
          </cell>
          <cell r="F185">
            <v>18</v>
          </cell>
          <cell r="G185">
            <v>81</v>
          </cell>
          <cell r="H185">
            <v>20</v>
          </cell>
          <cell r="I185">
            <v>360</v>
          </cell>
        </row>
        <row r="186">
          <cell r="B186" t="str">
            <v>BG2336B</v>
          </cell>
          <cell r="C186" t="str">
            <v>Arbuste - ARBU01</v>
          </cell>
          <cell r="D186" t="str">
            <v>AUCUBA JAPONICA CROTONIFOLIA BG9</v>
          </cell>
          <cell r="E186" t="str">
            <v xml:space="preserve">Godets Ø 9 </v>
          </cell>
          <cell r="F186">
            <v>12</v>
          </cell>
          <cell r="G186">
            <v>1273</v>
          </cell>
          <cell r="H186">
            <v>521</v>
          </cell>
          <cell r="I186">
            <v>6252</v>
          </cell>
        </row>
        <row r="187">
          <cell r="B187" t="str">
            <v>12G454</v>
          </cell>
          <cell r="C187" t="str">
            <v>Terre de Bruyère - TDBR01</v>
          </cell>
          <cell r="D187" t="str">
            <v>AZALEA JAPO. AMOENA</v>
          </cell>
          <cell r="E187" t="str">
            <v xml:space="preserve">Godets Ø 9 </v>
          </cell>
          <cell r="F187">
            <v>12</v>
          </cell>
          <cell r="G187">
            <v>29</v>
          </cell>
          <cell r="H187">
            <v>2</v>
          </cell>
          <cell r="I187">
            <v>24</v>
          </cell>
        </row>
        <row r="188">
          <cell r="B188" t="str">
            <v>BG10346B</v>
          </cell>
          <cell r="C188" t="str">
            <v>Terre de Bruyère - TDBR01</v>
          </cell>
          <cell r="D188" t="str">
            <v>AZALEA JAPO. BROCELIANDE® ARTHUR BG9 R</v>
          </cell>
          <cell r="E188" t="str">
            <v xml:space="preserve">Godets Ø 9 </v>
          </cell>
          <cell r="F188">
            <v>12</v>
          </cell>
          <cell r="G188">
            <v>295</v>
          </cell>
          <cell r="H188">
            <v>64</v>
          </cell>
          <cell r="I188">
            <v>768</v>
          </cell>
        </row>
        <row r="189">
          <cell r="B189" t="str">
            <v>BG11864B</v>
          </cell>
          <cell r="C189" t="str">
            <v>Terre de Bruyère - TDBR01</v>
          </cell>
          <cell r="D189" t="str">
            <v>AZALEA JAPO. BROCELIANDE® LANCELOT BG9 R</v>
          </cell>
          <cell r="E189" t="str">
            <v xml:space="preserve">Godets Ø 9 </v>
          </cell>
          <cell r="F189">
            <v>12</v>
          </cell>
          <cell r="G189">
            <v>245</v>
          </cell>
          <cell r="H189">
            <v>33</v>
          </cell>
          <cell r="I189">
            <v>396</v>
          </cell>
        </row>
        <row r="190">
          <cell r="B190" t="str">
            <v>BG10347B</v>
          </cell>
          <cell r="C190" t="str">
            <v>Terre de Bruyère - TDBR01</v>
          </cell>
          <cell r="D190" t="str">
            <v>AZALEA JAPO. BROCELIANDE® PERCEVAL BG9 R</v>
          </cell>
          <cell r="E190" t="str">
            <v xml:space="preserve">Godets Ø 9 </v>
          </cell>
          <cell r="F190">
            <v>12</v>
          </cell>
          <cell r="G190">
            <v>291</v>
          </cell>
          <cell r="H190">
            <v>53</v>
          </cell>
          <cell r="I190">
            <v>636</v>
          </cell>
        </row>
        <row r="191">
          <cell r="B191" t="str">
            <v>12G455</v>
          </cell>
          <cell r="C191" t="str">
            <v>Terre de Bruyère - TDBR01</v>
          </cell>
          <cell r="D191" t="str">
            <v>AZALEA JAPO. CHRISTINA</v>
          </cell>
          <cell r="E191" t="str">
            <v xml:space="preserve">Godets Ø 9 </v>
          </cell>
          <cell r="F191">
            <v>12</v>
          </cell>
          <cell r="G191">
            <v>25</v>
          </cell>
          <cell r="H191">
            <v>4</v>
          </cell>
          <cell r="I191">
            <v>48</v>
          </cell>
        </row>
        <row r="192">
          <cell r="B192" t="str">
            <v>12G459</v>
          </cell>
          <cell r="C192" t="str">
            <v>Terre de Bruyère - TDBR01</v>
          </cell>
          <cell r="D192" t="str">
            <v>AZALEA JAPO. ORANGE BEAUTY</v>
          </cell>
          <cell r="E192" t="str">
            <v xml:space="preserve">Godets Ø 9 </v>
          </cell>
          <cell r="F192">
            <v>12</v>
          </cell>
          <cell r="G192">
            <v>50</v>
          </cell>
          <cell r="H192">
            <v>2</v>
          </cell>
          <cell r="I192">
            <v>24</v>
          </cell>
        </row>
        <row r="193">
          <cell r="B193" t="str">
            <v>12G461</v>
          </cell>
          <cell r="C193" t="str">
            <v>Terre de Bruyère - TDBR01</v>
          </cell>
          <cell r="D193" t="str">
            <v>AZALEA JAPO. ROSA KING</v>
          </cell>
          <cell r="E193" t="str">
            <v xml:space="preserve">Godets Ø 9 </v>
          </cell>
          <cell r="F193">
            <v>12</v>
          </cell>
          <cell r="G193">
            <v>33</v>
          </cell>
          <cell r="H193">
            <v>2</v>
          </cell>
          <cell r="I193">
            <v>24</v>
          </cell>
        </row>
        <row r="194">
          <cell r="B194" t="str">
            <v>12G462</v>
          </cell>
          <cell r="C194" t="str">
            <v>Graminées - GRAM01</v>
          </cell>
          <cell r="D194" t="str">
            <v>BACCHARIS GENISTELLOIDES</v>
          </cell>
          <cell r="E194" t="str">
            <v xml:space="preserve">Godets Ø 9 </v>
          </cell>
          <cell r="F194">
            <v>12</v>
          </cell>
          <cell r="G194">
            <v>26</v>
          </cell>
          <cell r="H194">
            <v>1</v>
          </cell>
          <cell r="I194">
            <v>12</v>
          </cell>
        </row>
        <row r="195">
          <cell r="B195" t="str">
            <v>BP28890</v>
          </cell>
          <cell r="C195" t="str">
            <v>Arbuste - ARBU01</v>
          </cell>
          <cell r="D195" t="str">
            <v>BERBERIS DARWINII BP9</v>
          </cell>
          <cell r="E195" t="str">
            <v xml:space="preserve">Motte Ø 9 </v>
          </cell>
          <cell r="F195">
            <v>18</v>
          </cell>
          <cell r="G195">
            <v>55</v>
          </cell>
          <cell r="H195">
            <v>1</v>
          </cell>
          <cell r="I195">
            <v>18</v>
          </cell>
        </row>
        <row r="196">
          <cell r="B196" t="str">
            <v>BP27738</v>
          </cell>
          <cell r="C196" t="str">
            <v>Arbuste - ARBU01</v>
          </cell>
          <cell r="D196" t="str">
            <v>BERBERIS FRIKARTII AMSTELVEEN BP9</v>
          </cell>
          <cell r="E196" t="str">
            <v xml:space="preserve">Motte Ø 9 </v>
          </cell>
          <cell r="F196">
            <v>18</v>
          </cell>
          <cell r="G196">
            <v>180</v>
          </cell>
          <cell r="H196">
            <v>91</v>
          </cell>
          <cell r="I196">
            <v>1638</v>
          </cell>
        </row>
        <row r="197">
          <cell r="B197" t="str">
            <v>SP28026</v>
          </cell>
          <cell r="C197" t="str">
            <v>Arbuste - ARBU01</v>
          </cell>
          <cell r="D197" t="str">
            <v>BERBERIS JULIANAE SP9</v>
          </cell>
          <cell r="E197" t="str">
            <v xml:space="preserve">Motte Ø 9 </v>
          </cell>
          <cell r="F197">
            <v>18</v>
          </cell>
          <cell r="G197">
            <v>105</v>
          </cell>
          <cell r="H197">
            <v>50</v>
          </cell>
          <cell r="I197">
            <v>900</v>
          </cell>
        </row>
        <row r="198">
          <cell r="B198" t="str">
            <v>BP28411</v>
          </cell>
          <cell r="C198" t="str">
            <v>Arbuste - ARBU01</v>
          </cell>
          <cell r="D198" t="str">
            <v>BERBERIS MEDIA RED JEWEL BP9</v>
          </cell>
          <cell r="E198" t="str">
            <v xml:space="preserve">Motte Ø 9 </v>
          </cell>
          <cell r="F198">
            <v>18</v>
          </cell>
          <cell r="G198">
            <v>122</v>
          </cell>
          <cell r="H198">
            <v>108</v>
          </cell>
          <cell r="I198">
            <v>1944</v>
          </cell>
        </row>
        <row r="199">
          <cell r="B199" t="str">
            <v>BP2473</v>
          </cell>
          <cell r="C199" t="str">
            <v>Arbuste - ARBU01</v>
          </cell>
          <cell r="D199" t="str">
            <v>BERBERIS OTTAWENSIS AURICOMA BP8</v>
          </cell>
          <cell r="E199" t="str">
            <v xml:space="preserve">Motte Ø 8 </v>
          </cell>
          <cell r="F199">
            <v>28</v>
          </cell>
          <cell r="G199">
            <v>94</v>
          </cell>
          <cell r="H199">
            <v>2</v>
          </cell>
          <cell r="I199">
            <v>56</v>
          </cell>
        </row>
        <row r="200">
          <cell r="B200" t="str">
            <v>BP28301</v>
          </cell>
          <cell r="C200" t="str">
            <v>Arbuste - ARBU01</v>
          </cell>
          <cell r="D200" t="str">
            <v>BERBERIS STENOPHYLLA BP9</v>
          </cell>
          <cell r="E200" t="str">
            <v xml:space="preserve">Motte Ø 9 </v>
          </cell>
          <cell r="F200">
            <v>18</v>
          </cell>
          <cell r="G200">
            <v>104</v>
          </cell>
          <cell r="H200">
            <v>24</v>
          </cell>
          <cell r="I200">
            <v>432</v>
          </cell>
        </row>
        <row r="201">
          <cell r="B201" t="str">
            <v>BP27739</v>
          </cell>
          <cell r="C201" t="str">
            <v>Arbuste - ARBU01</v>
          </cell>
          <cell r="D201" t="str">
            <v>BERBERIS THUNBERG. ATROPURPU. NANA BP9</v>
          </cell>
          <cell r="E201" t="str">
            <v xml:space="preserve">Motte Ø 9 </v>
          </cell>
          <cell r="F201">
            <v>18</v>
          </cell>
          <cell r="G201">
            <v>214</v>
          </cell>
          <cell r="H201">
            <v>6</v>
          </cell>
          <cell r="I201">
            <v>108</v>
          </cell>
        </row>
        <row r="202">
          <cell r="B202" t="str">
            <v>SP9210</v>
          </cell>
          <cell r="C202" t="str">
            <v>Arbuste - ARBU01</v>
          </cell>
          <cell r="D202" t="str">
            <v>BERBERIS THUNBERG. ATROPURPUREA SP8</v>
          </cell>
          <cell r="E202" t="str">
            <v xml:space="preserve">Motte Ø 8 </v>
          </cell>
          <cell r="F202">
            <v>28</v>
          </cell>
          <cell r="G202">
            <v>118</v>
          </cell>
          <cell r="H202">
            <v>66</v>
          </cell>
          <cell r="I202">
            <v>1848</v>
          </cell>
        </row>
        <row r="203">
          <cell r="B203" t="str">
            <v>BP27743</v>
          </cell>
          <cell r="C203" t="str">
            <v>Arbuste - ARBU01</v>
          </cell>
          <cell r="D203" t="str">
            <v>BERBERIS THUNBERG. CORAL MAJA® BP9</v>
          </cell>
          <cell r="E203" t="str">
            <v xml:space="preserve">Motte Ø 9 </v>
          </cell>
          <cell r="F203">
            <v>18</v>
          </cell>
          <cell r="G203">
            <v>121</v>
          </cell>
          <cell r="H203">
            <v>88</v>
          </cell>
          <cell r="I203">
            <v>1584</v>
          </cell>
        </row>
        <row r="204">
          <cell r="B204" t="str">
            <v>BP27747</v>
          </cell>
          <cell r="C204" t="str">
            <v>Arbuste - ARBU01</v>
          </cell>
          <cell r="D204" t="str">
            <v>BERBERIS THUNBERG. GREEN CARPET BP9</v>
          </cell>
          <cell r="E204" t="str">
            <v xml:space="preserve">Motte Ø 9 </v>
          </cell>
          <cell r="F204">
            <v>18</v>
          </cell>
          <cell r="G204">
            <v>118</v>
          </cell>
          <cell r="H204">
            <v>106</v>
          </cell>
          <cell r="I204">
            <v>1908</v>
          </cell>
        </row>
        <row r="205">
          <cell r="B205" t="str">
            <v>BP27748</v>
          </cell>
          <cell r="C205" t="str">
            <v>Arbuste - ARBU01</v>
          </cell>
          <cell r="D205" t="str">
            <v>BERBERIS THUNBERG. HARLEQUIN BP9</v>
          </cell>
          <cell r="E205" t="str">
            <v xml:space="preserve">Motte Ø 9 </v>
          </cell>
          <cell r="F205">
            <v>18</v>
          </cell>
          <cell r="G205">
            <v>187</v>
          </cell>
          <cell r="H205">
            <v>29</v>
          </cell>
          <cell r="I205">
            <v>522</v>
          </cell>
        </row>
        <row r="206">
          <cell r="B206" t="str">
            <v>BP27750</v>
          </cell>
          <cell r="C206" t="str">
            <v>Arbuste - ARBU01</v>
          </cell>
          <cell r="D206" t="str">
            <v>BERBERIS THUNBERG. NATASZA® BP9</v>
          </cell>
          <cell r="E206" t="str">
            <v xml:space="preserve">Motte Ø 9 </v>
          </cell>
          <cell r="F206">
            <v>18</v>
          </cell>
          <cell r="G206">
            <v>78</v>
          </cell>
          <cell r="H206">
            <v>53</v>
          </cell>
          <cell r="I206">
            <v>954</v>
          </cell>
        </row>
        <row r="207">
          <cell r="B207" t="str">
            <v>BP27751</v>
          </cell>
          <cell r="C207" t="str">
            <v>Arbuste - ARBU01</v>
          </cell>
          <cell r="D207" t="str">
            <v>BERBERIS THUNBERG. ORANGE ICE® BP9</v>
          </cell>
          <cell r="E207" t="str">
            <v xml:space="preserve">Motte Ø 9 </v>
          </cell>
          <cell r="F207">
            <v>18</v>
          </cell>
          <cell r="G207">
            <v>564</v>
          </cell>
          <cell r="H207">
            <v>157</v>
          </cell>
          <cell r="I207">
            <v>2826</v>
          </cell>
        </row>
        <row r="208">
          <cell r="B208" t="str">
            <v>BP27752</v>
          </cell>
          <cell r="C208" t="str">
            <v>Arbuste - ARBU01</v>
          </cell>
          <cell r="D208" t="str">
            <v>BERBERIS THUNBERG. ROSE GLOW BP9</v>
          </cell>
          <cell r="E208" t="str">
            <v xml:space="preserve">Motte Ø 9 </v>
          </cell>
          <cell r="F208">
            <v>18</v>
          </cell>
          <cell r="G208">
            <v>118</v>
          </cell>
          <cell r="H208">
            <v>74</v>
          </cell>
          <cell r="I208">
            <v>1332</v>
          </cell>
        </row>
        <row r="209">
          <cell r="B209" t="str">
            <v>BP27753</v>
          </cell>
          <cell r="C209" t="str">
            <v>Arbuste - ARBU01</v>
          </cell>
          <cell r="D209" t="str">
            <v>BERBERIS THUNBERG. RUBY STAR® BP9</v>
          </cell>
          <cell r="E209" t="str">
            <v xml:space="preserve">Motte Ø 9 </v>
          </cell>
          <cell r="F209">
            <v>18</v>
          </cell>
          <cell r="G209">
            <v>212</v>
          </cell>
          <cell r="H209">
            <v>61</v>
          </cell>
          <cell r="I209">
            <v>1098</v>
          </cell>
        </row>
        <row r="210">
          <cell r="B210" t="str">
            <v>GG28968</v>
          </cell>
          <cell r="C210" t="str">
            <v>Arbre - ARBRE01</v>
          </cell>
          <cell r="D210" t="str">
            <v>BETULA ALBOSIN. SEPTENTRIO. GG9 T30/60</v>
          </cell>
          <cell r="E210" t="str">
            <v xml:space="preserve">Godets Ø 9 </v>
          </cell>
          <cell r="F210">
            <v>12</v>
          </cell>
          <cell r="G210">
            <v>3</v>
          </cell>
          <cell r="H210">
            <v>1</v>
          </cell>
          <cell r="I210">
            <v>12</v>
          </cell>
        </row>
        <row r="211">
          <cell r="B211" t="str">
            <v>GG28969</v>
          </cell>
          <cell r="C211" t="str">
            <v>Arbre - ARBRE01</v>
          </cell>
          <cell r="D211" t="str">
            <v>BETULA ALBOSIN. SEPTENTRIO. GG9 T60/100</v>
          </cell>
          <cell r="E211" t="str">
            <v xml:space="preserve">Godets Ø 9 </v>
          </cell>
          <cell r="F211">
            <v>12</v>
          </cell>
          <cell r="G211">
            <v>21</v>
          </cell>
          <cell r="H211">
            <v>15</v>
          </cell>
          <cell r="I211">
            <v>180</v>
          </cell>
        </row>
        <row r="212">
          <cell r="B212" t="str">
            <v>BG28973</v>
          </cell>
          <cell r="C212" t="str">
            <v>Arbre - ARBRE01</v>
          </cell>
          <cell r="D212" t="str">
            <v>BETULA NIGRA BG1LA TIG 40/60</v>
          </cell>
          <cell r="E212" t="str">
            <v xml:space="preserve">Pot 1 Litre Anti-Chignon </v>
          </cell>
          <cell r="F212">
            <v>12</v>
          </cell>
          <cell r="G212">
            <v>74</v>
          </cell>
          <cell r="H212">
            <v>5</v>
          </cell>
          <cell r="I212">
            <v>60</v>
          </cell>
        </row>
        <row r="213">
          <cell r="B213" t="str">
            <v>GG28975</v>
          </cell>
          <cell r="C213" t="str">
            <v>Arbre - ARBRE01</v>
          </cell>
          <cell r="D213" t="str">
            <v>BETULA PEND. FASTIGIA. JOES® GG9 T30/60</v>
          </cell>
          <cell r="E213" t="str">
            <v xml:space="preserve">Godets Ø 9 </v>
          </cell>
          <cell r="F213">
            <v>12</v>
          </cell>
          <cell r="G213">
            <v>10</v>
          </cell>
          <cell r="H213">
            <v>5</v>
          </cell>
          <cell r="I213">
            <v>60</v>
          </cell>
        </row>
        <row r="214">
          <cell r="B214" t="str">
            <v>GG28976</v>
          </cell>
          <cell r="C214" t="str">
            <v>Arbre - ARBRE01</v>
          </cell>
          <cell r="D214" t="str">
            <v>BETULA PEND. FASTIGIA. JOES® GG9 T60/100</v>
          </cell>
          <cell r="E214" t="str">
            <v xml:space="preserve">Godets Ø 9 </v>
          </cell>
          <cell r="F214">
            <v>12</v>
          </cell>
          <cell r="G214">
            <v>64</v>
          </cell>
          <cell r="H214">
            <v>38</v>
          </cell>
          <cell r="I214">
            <v>456</v>
          </cell>
        </row>
        <row r="215">
          <cell r="B215" t="str">
            <v>BG27537B</v>
          </cell>
          <cell r="C215" t="str">
            <v>Arbre - ARBRE01</v>
          </cell>
          <cell r="D215" t="str">
            <v>BETULA PENDULA KARACA® BG9</v>
          </cell>
          <cell r="E215" t="str">
            <v xml:space="preserve">Godets Ø 9 </v>
          </cell>
          <cell r="F215">
            <v>12</v>
          </cell>
          <cell r="G215">
            <v>192</v>
          </cell>
          <cell r="H215">
            <v>100</v>
          </cell>
          <cell r="I215">
            <v>1200</v>
          </cell>
        </row>
        <row r="216">
          <cell r="B216" t="str">
            <v>GG28977</v>
          </cell>
          <cell r="C216" t="str">
            <v>Arbre - ARBRE01</v>
          </cell>
          <cell r="D216" t="str">
            <v>BETULA PENDULA LONG TRUNK GG9 T30/60</v>
          </cell>
          <cell r="E216" t="str">
            <v xml:space="preserve">Godets Ø 9 </v>
          </cell>
          <cell r="F216">
            <v>12</v>
          </cell>
          <cell r="G216">
            <v>9</v>
          </cell>
          <cell r="H216">
            <v>7</v>
          </cell>
          <cell r="I216">
            <v>84</v>
          </cell>
        </row>
        <row r="217">
          <cell r="B217" t="str">
            <v>GG28978</v>
          </cell>
          <cell r="C217" t="str">
            <v>Arbre - ARBRE01</v>
          </cell>
          <cell r="D217" t="str">
            <v>BETULA PENDULA LONG TRUNK GG9 T60/100</v>
          </cell>
          <cell r="E217" t="str">
            <v xml:space="preserve">Godets Ø 9 </v>
          </cell>
          <cell r="F217">
            <v>12</v>
          </cell>
          <cell r="G217">
            <v>32</v>
          </cell>
          <cell r="H217">
            <v>23</v>
          </cell>
          <cell r="I217">
            <v>276</v>
          </cell>
        </row>
        <row r="218">
          <cell r="B218" t="str">
            <v>BG28979</v>
          </cell>
          <cell r="C218" t="str">
            <v>Arbre - ARBRE01</v>
          </cell>
          <cell r="D218" t="str">
            <v>BETULA PENDULA ROYAL FROST BG1LA T20/40</v>
          </cell>
          <cell r="E218" t="str">
            <v xml:space="preserve">Pot 1 Litre Anti-Chignon </v>
          </cell>
          <cell r="F218">
            <v>12</v>
          </cell>
          <cell r="G218">
            <v>109</v>
          </cell>
          <cell r="H218">
            <v>89</v>
          </cell>
          <cell r="I218">
            <v>1068</v>
          </cell>
        </row>
        <row r="219">
          <cell r="B219" t="str">
            <v>BG28980</v>
          </cell>
          <cell r="C219" t="str">
            <v>Arbre - ARBRE01</v>
          </cell>
          <cell r="D219" t="str">
            <v>BETULA PENDULA ROYAL FROST BG1LA T40/60</v>
          </cell>
          <cell r="E219" t="str">
            <v xml:space="preserve">Pot 1 Litre Anti-Chignon </v>
          </cell>
          <cell r="F219">
            <v>12</v>
          </cell>
          <cell r="G219">
            <v>211</v>
          </cell>
          <cell r="H219">
            <v>92</v>
          </cell>
          <cell r="I219">
            <v>1104</v>
          </cell>
        </row>
        <row r="220">
          <cell r="B220" t="str">
            <v>SG22544B</v>
          </cell>
          <cell r="C220" t="str">
            <v>Arbre - ARBRE01</v>
          </cell>
          <cell r="D220" t="str">
            <v>BETULA PENDULA SG1LA R</v>
          </cell>
          <cell r="E220" t="str">
            <v xml:space="preserve">Pot 1 Litre Anti-Chignon </v>
          </cell>
          <cell r="F220">
            <v>12</v>
          </cell>
          <cell r="G220">
            <v>247</v>
          </cell>
          <cell r="H220">
            <v>198</v>
          </cell>
          <cell r="I220">
            <v>2376</v>
          </cell>
        </row>
        <row r="221">
          <cell r="B221" t="str">
            <v>SG28982</v>
          </cell>
          <cell r="C221" t="str">
            <v>Arbre - ARBRE01</v>
          </cell>
          <cell r="D221" t="str">
            <v>BETULA PENDULA SG1LA TIG 60/100</v>
          </cell>
          <cell r="E221" t="str">
            <v xml:space="preserve">Pot 1 Litre Anti-Chignon </v>
          </cell>
          <cell r="F221">
            <v>12</v>
          </cell>
          <cell r="G221">
            <v>208</v>
          </cell>
          <cell r="H221">
            <v>105</v>
          </cell>
          <cell r="I221">
            <v>1260</v>
          </cell>
        </row>
        <row r="222">
          <cell r="B222" t="str">
            <v>SR2579</v>
          </cell>
          <cell r="C222" t="str">
            <v>Arbre - ARBRE01</v>
          </cell>
          <cell r="D222" t="str">
            <v>BETULA PENDULA SRP 100/150</v>
          </cell>
          <cell r="E222" t="str">
            <v xml:space="preserve">Semi Repiqué </v>
          </cell>
          <cell r="F222">
            <v>10</v>
          </cell>
          <cell r="G222">
            <v>30</v>
          </cell>
          <cell r="H222">
            <v>2</v>
          </cell>
          <cell r="I222">
            <v>20</v>
          </cell>
        </row>
        <row r="223">
          <cell r="B223" t="str">
            <v>SR2577</v>
          </cell>
          <cell r="C223" t="str">
            <v>Arbre - ARBRE01</v>
          </cell>
          <cell r="D223" t="str">
            <v>BETULA PENDULA SRP 60/80</v>
          </cell>
          <cell r="E223" t="str">
            <v xml:space="preserve">Semi Repiqué </v>
          </cell>
          <cell r="F223">
            <v>25</v>
          </cell>
          <cell r="G223">
            <v>104</v>
          </cell>
          <cell r="H223">
            <v>66</v>
          </cell>
          <cell r="I223">
            <v>1650</v>
          </cell>
        </row>
        <row r="224">
          <cell r="B224" t="str">
            <v>SR2578</v>
          </cell>
          <cell r="C224" t="str">
            <v>Arbre - ARBRE01</v>
          </cell>
          <cell r="D224" t="str">
            <v>BETULA PENDULA SRP 80/100</v>
          </cell>
          <cell r="E224" t="str">
            <v xml:space="preserve">Semi Repiqué </v>
          </cell>
          <cell r="F224">
            <v>25</v>
          </cell>
          <cell r="G224">
            <v>96</v>
          </cell>
          <cell r="H224">
            <v>63</v>
          </cell>
          <cell r="I224">
            <v>1575</v>
          </cell>
        </row>
        <row r="225">
          <cell r="B225" t="str">
            <v>GG28984</v>
          </cell>
          <cell r="C225" t="str">
            <v>Arbre - ARBRE01</v>
          </cell>
          <cell r="D225" t="str">
            <v>BETULA PENDULA YOUNGII GG9 TIG 40/60</v>
          </cell>
          <cell r="E225" t="str">
            <v xml:space="preserve">Godets Ø 9 </v>
          </cell>
          <cell r="F225">
            <v>12</v>
          </cell>
          <cell r="G225">
            <v>87</v>
          </cell>
          <cell r="H225">
            <v>34</v>
          </cell>
          <cell r="I225">
            <v>408</v>
          </cell>
        </row>
        <row r="226">
          <cell r="B226" t="str">
            <v>BC28985</v>
          </cell>
          <cell r="C226" t="str">
            <v>Arbre - ARBRE01</v>
          </cell>
          <cell r="D226" t="str">
            <v>BETULA UTILIS DORENBOOS BC2L TIG 100/150</v>
          </cell>
          <cell r="E226" t="str">
            <v xml:space="preserve">Pot 02 Litres </v>
          </cell>
          <cell r="F226">
            <v>6</v>
          </cell>
          <cell r="G226">
            <v>101</v>
          </cell>
          <cell r="H226">
            <v>43</v>
          </cell>
          <cell r="I226">
            <v>258</v>
          </cell>
        </row>
        <row r="227">
          <cell r="B227" t="str">
            <v>BG2598B</v>
          </cell>
          <cell r="C227" t="str">
            <v>Arbre - ARBRE01</v>
          </cell>
          <cell r="D227" t="str">
            <v>BETULA UTILIS DORENBOOS BG1LA R</v>
          </cell>
          <cell r="E227" t="str">
            <v xml:space="preserve">Pot 1 Litre Anti-Chignon </v>
          </cell>
          <cell r="F227">
            <v>12</v>
          </cell>
          <cell r="G227">
            <v>736</v>
          </cell>
          <cell r="H227">
            <v>455</v>
          </cell>
          <cell r="I227">
            <v>5460</v>
          </cell>
        </row>
        <row r="228">
          <cell r="B228" t="str">
            <v>BG28987</v>
          </cell>
          <cell r="C228" t="str">
            <v>Arbre - ARBRE01</v>
          </cell>
          <cell r="D228" t="str">
            <v>BETULA UTILIS DORENBOOS BG9 TIG 20/40</v>
          </cell>
          <cell r="E228" t="str">
            <v xml:space="preserve">Godets Ø 9 </v>
          </cell>
          <cell r="F228">
            <v>12</v>
          </cell>
          <cell r="G228">
            <v>195</v>
          </cell>
          <cell r="H228">
            <v>174</v>
          </cell>
          <cell r="I228">
            <v>2088</v>
          </cell>
        </row>
        <row r="229">
          <cell r="B229" t="str">
            <v>BG28988</v>
          </cell>
          <cell r="C229" t="str">
            <v>Arbre - ARBRE01</v>
          </cell>
          <cell r="D229" t="str">
            <v>BETULA UTILIS DORENBOOS BG9 TIG 40/60</v>
          </cell>
          <cell r="E229" t="str">
            <v xml:space="preserve">Godets Ø 9 </v>
          </cell>
          <cell r="F229">
            <v>12</v>
          </cell>
          <cell r="G229">
            <v>784</v>
          </cell>
          <cell r="H229">
            <v>397</v>
          </cell>
          <cell r="I229">
            <v>4764</v>
          </cell>
        </row>
        <row r="230">
          <cell r="B230" t="str">
            <v>GG28989</v>
          </cell>
          <cell r="C230" t="str">
            <v>Arbre - ARBRE01</v>
          </cell>
          <cell r="D230" t="str">
            <v>BETULA UTILIS DORENBOOS GG9 TIG 30/60</v>
          </cell>
          <cell r="E230" t="str">
            <v xml:space="preserve">Godets Ø 9 </v>
          </cell>
          <cell r="F230">
            <v>12</v>
          </cell>
          <cell r="G230">
            <v>80</v>
          </cell>
          <cell r="H230">
            <v>69</v>
          </cell>
          <cell r="I230">
            <v>828</v>
          </cell>
        </row>
        <row r="231">
          <cell r="B231" t="str">
            <v>GG28991</v>
          </cell>
          <cell r="C231" t="str">
            <v>Arbre - ARBRE01</v>
          </cell>
          <cell r="D231" t="str">
            <v>BETULA UTILIS DORENBOOS GG9 TIG 60/100</v>
          </cell>
          <cell r="E231" t="str">
            <v xml:space="preserve">Godets Ø 9 </v>
          </cell>
          <cell r="F231">
            <v>12</v>
          </cell>
          <cell r="G231">
            <v>243</v>
          </cell>
          <cell r="H231">
            <v>109</v>
          </cell>
          <cell r="I231">
            <v>1308</v>
          </cell>
        </row>
        <row r="232">
          <cell r="B232" t="str">
            <v>128A105</v>
          </cell>
          <cell r="C232" t="str">
            <v>Vivace - VIVA01</v>
          </cell>
          <cell r="D232" t="str">
            <v>BORONIA CRENULATA</v>
          </cell>
          <cell r="E232" t="str">
            <v xml:space="preserve">Motte Ø 3.5 </v>
          </cell>
          <cell r="F232">
            <v>128</v>
          </cell>
          <cell r="G232">
            <v>5</v>
          </cell>
          <cell r="H232">
            <v>2</v>
          </cell>
          <cell r="I232">
            <v>256</v>
          </cell>
        </row>
        <row r="233">
          <cell r="B233" t="str">
            <v>BG23103B</v>
          </cell>
          <cell r="C233" t="str">
            <v>Arbuste - ARBU01</v>
          </cell>
          <cell r="D233" t="str">
            <v>BRUNFELSIA PAUCIFLO. WHITE &amp; BLUE BG9 CT</v>
          </cell>
          <cell r="E233" t="str">
            <v xml:space="preserve">Godets Ø 9 </v>
          </cell>
          <cell r="F233">
            <v>12</v>
          </cell>
          <cell r="G233">
            <v>91</v>
          </cell>
          <cell r="H233">
            <v>7</v>
          </cell>
          <cell r="I233">
            <v>84</v>
          </cell>
        </row>
        <row r="234">
          <cell r="B234" t="str">
            <v>BP28029</v>
          </cell>
          <cell r="C234" t="str">
            <v>Arbuste - ARBU01</v>
          </cell>
          <cell r="D234" t="str">
            <v>BUDDLE. ALTERNIFOLIA UNIQUE® BP9</v>
          </cell>
          <cell r="E234" t="str">
            <v xml:space="preserve">Motte Ø 9 </v>
          </cell>
          <cell r="F234">
            <v>18</v>
          </cell>
          <cell r="G234">
            <v>82</v>
          </cell>
          <cell r="H234">
            <v>28</v>
          </cell>
          <cell r="I234">
            <v>504</v>
          </cell>
        </row>
        <row r="235">
          <cell r="B235" t="str">
            <v>BP28243</v>
          </cell>
          <cell r="C235" t="str">
            <v>Arbuste - ARBU01</v>
          </cell>
          <cell r="D235" t="str">
            <v>BUDDLE. BUTT. CANDY® LITTLE LILA BP9</v>
          </cell>
          <cell r="E235" t="str">
            <v xml:space="preserve">Motte Ø 9 </v>
          </cell>
          <cell r="F235">
            <v>18</v>
          </cell>
          <cell r="G235">
            <v>168</v>
          </cell>
          <cell r="H235">
            <v>30</v>
          </cell>
          <cell r="I235">
            <v>540</v>
          </cell>
        </row>
        <row r="236">
          <cell r="B236" t="str">
            <v>BP28244</v>
          </cell>
          <cell r="C236" t="str">
            <v>Arbuste - ARBU01</v>
          </cell>
          <cell r="D236" t="str">
            <v>BUDDLE. BUTT. CANDY® LITTLE PINK BP9</v>
          </cell>
          <cell r="E236" t="str">
            <v xml:space="preserve">Motte Ø 9 </v>
          </cell>
          <cell r="F236">
            <v>18</v>
          </cell>
          <cell r="G236">
            <v>289</v>
          </cell>
          <cell r="H236">
            <v>92</v>
          </cell>
          <cell r="I236">
            <v>1656</v>
          </cell>
        </row>
        <row r="237">
          <cell r="B237" t="str">
            <v>BP28246</v>
          </cell>
          <cell r="C237" t="str">
            <v>Arbuste - ARBU01</v>
          </cell>
          <cell r="D237" t="str">
            <v>BUDDLE. BUTT. CANDY® LITTLE RUBY BP9</v>
          </cell>
          <cell r="E237" t="str">
            <v xml:space="preserve">Motte Ø 9 </v>
          </cell>
          <cell r="F237">
            <v>18</v>
          </cell>
          <cell r="G237">
            <v>388</v>
          </cell>
          <cell r="H237">
            <v>16</v>
          </cell>
          <cell r="I237">
            <v>288</v>
          </cell>
        </row>
        <row r="238">
          <cell r="B238" t="str">
            <v>BP28247</v>
          </cell>
          <cell r="C238" t="str">
            <v>Arbuste - ARBU01</v>
          </cell>
          <cell r="D238" t="str">
            <v>BUDDLE. BUTT. CANDY® LITTLE WHITE BP9</v>
          </cell>
          <cell r="E238" t="str">
            <v xml:space="preserve">Motte Ø 9 </v>
          </cell>
          <cell r="F238">
            <v>18</v>
          </cell>
          <cell r="G238">
            <v>109</v>
          </cell>
          <cell r="H238">
            <v>1</v>
          </cell>
          <cell r="I238">
            <v>18</v>
          </cell>
        </row>
        <row r="239">
          <cell r="B239" t="str">
            <v>BA2605</v>
          </cell>
          <cell r="C239" t="str">
            <v>Arbuste - ARBU01</v>
          </cell>
          <cell r="D239" t="str">
            <v>BUDDLE. DAVI. ADONIS BLUE® BA7</v>
          </cell>
          <cell r="E239" t="str">
            <v xml:space="preserve">Motte Ø 7 </v>
          </cell>
          <cell r="F239">
            <v>40</v>
          </cell>
          <cell r="G239">
            <v>59</v>
          </cell>
          <cell r="H239">
            <v>32</v>
          </cell>
          <cell r="I239">
            <v>1280</v>
          </cell>
        </row>
        <row r="240">
          <cell r="B240" t="str">
            <v>BA2606</v>
          </cell>
          <cell r="C240" t="str">
            <v>Arbuste - ARBU01</v>
          </cell>
          <cell r="D240" t="str">
            <v>BUDDLE. DAVI. BLACK KNIGHT BA7</v>
          </cell>
          <cell r="E240" t="str">
            <v xml:space="preserve">Motte Ø 7 </v>
          </cell>
          <cell r="F240">
            <v>40</v>
          </cell>
          <cell r="G240">
            <v>130</v>
          </cell>
          <cell r="H240">
            <v>34</v>
          </cell>
          <cell r="I240">
            <v>1360</v>
          </cell>
        </row>
        <row r="241">
          <cell r="B241" t="str">
            <v>BP28737</v>
          </cell>
          <cell r="C241" t="str">
            <v>Arbuste - ARBU01</v>
          </cell>
          <cell r="D241" t="str">
            <v>BUDDLE. DAVI. BUZZ MAGENTA BP9</v>
          </cell>
          <cell r="E241" t="str">
            <v xml:space="preserve">Motte Ø 9 </v>
          </cell>
          <cell r="F241">
            <v>18</v>
          </cell>
          <cell r="G241">
            <v>114</v>
          </cell>
          <cell r="H241">
            <v>62</v>
          </cell>
          <cell r="I241">
            <v>1116</v>
          </cell>
        </row>
        <row r="242">
          <cell r="B242" t="str">
            <v>BP28325</v>
          </cell>
          <cell r="C242" t="str">
            <v>Arbuste - ARBU01</v>
          </cell>
          <cell r="D242" t="str">
            <v>BUDDLE. DAVI. BUZZ VELVET BP9</v>
          </cell>
          <cell r="E242" t="str">
            <v xml:space="preserve">Motte Ø 9 </v>
          </cell>
          <cell r="F242">
            <v>18</v>
          </cell>
          <cell r="G242">
            <v>56</v>
          </cell>
          <cell r="H242">
            <v>8</v>
          </cell>
          <cell r="I242">
            <v>144</v>
          </cell>
        </row>
        <row r="243">
          <cell r="B243" t="str">
            <v>BA2612</v>
          </cell>
          <cell r="C243" t="str">
            <v>Arbuste - ARBU01</v>
          </cell>
          <cell r="D243" t="str">
            <v>BUDDLE. DAVI. EMPIRE BLUE BA7</v>
          </cell>
          <cell r="E243" t="str">
            <v xml:space="preserve">Motte Ø 7 </v>
          </cell>
          <cell r="F243">
            <v>40</v>
          </cell>
          <cell r="G243">
            <v>115</v>
          </cell>
          <cell r="H243">
            <v>25</v>
          </cell>
          <cell r="I243">
            <v>1000</v>
          </cell>
        </row>
        <row r="244">
          <cell r="B244" t="str">
            <v>BA2649</v>
          </cell>
          <cell r="C244" t="str">
            <v>Arbuste - ARBU01</v>
          </cell>
          <cell r="D244" t="str">
            <v>BUDDLE. DAVI. LOCHINCH BA7</v>
          </cell>
          <cell r="E244" t="str">
            <v xml:space="preserve">Motte Ø 7 </v>
          </cell>
          <cell r="F244">
            <v>40</v>
          </cell>
          <cell r="G244">
            <v>43</v>
          </cell>
          <cell r="H244">
            <v>8</v>
          </cell>
          <cell r="I244">
            <v>320</v>
          </cell>
        </row>
        <row r="245">
          <cell r="B245" t="str">
            <v>BA2618</v>
          </cell>
          <cell r="C245" t="str">
            <v>Arbuste - ARBU01</v>
          </cell>
          <cell r="D245" t="str">
            <v>BUDDLE. DAVI. NANHO BLUE BA7</v>
          </cell>
          <cell r="E245" t="str">
            <v xml:space="preserve">Motte Ø 7 </v>
          </cell>
          <cell r="F245">
            <v>40</v>
          </cell>
          <cell r="G245">
            <v>102</v>
          </cell>
          <cell r="H245">
            <v>42</v>
          </cell>
          <cell r="I245">
            <v>1680</v>
          </cell>
        </row>
        <row r="246">
          <cell r="B246" t="str">
            <v>BA2628</v>
          </cell>
          <cell r="C246" t="str">
            <v>Arbuste - ARBU01</v>
          </cell>
          <cell r="D246" t="str">
            <v>BUDDLE. DAVI. PEACOCK® BA7</v>
          </cell>
          <cell r="E246" t="str">
            <v xml:space="preserve">Motte Ø 7 </v>
          </cell>
          <cell r="F246">
            <v>40</v>
          </cell>
          <cell r="G246">
            <v>14</v>
          </cell>
          <cell r="H246">
            <v>2</v>
          </cell>
          <cell r="I246">
            <v>80</v>
          </cell>
        </row>
        <row r="247">
          <cell r="B247" t="str">
            <v>BA2629</v>
          </cell>
          <cell r="C247" t="str">
            <v>Arbuste - ARBU01</v>
          </cell>
          <cell r="D247" t="str">
            <v>BUDDLE. DAVI. PINK DELIGHT BA7</v>
          </cell>
          <cell r="E247" t="str">
            <v xml:space="preserve">Motte Ø 7 </v>
          </cell>
          <cell r="F247">
            <v>40</v>
          </cell>
          <cell r="G247">
            <v>104</v>
          </cell>
          <cell r="H247">
            <v>34</v>
          </cell>
          <cell r="I247">
            <v>1360</v>
          </cell>
        </row>
        <row r="248">
          <cell r="B248" t="str">
            <v>BA2635</v>
          </cell>
          <cell r="C248" t="str">
            <v>Arbuste - ARBU01</v>
          </cell>
          <cell r="D248" t="str">
            <v>BUDDLE. DAVI. PURPLE EMPEROR® BA7</v>
          </cell>
          <cell r="E248" t="str">
            <v xml:space="preserve">Motte Ø 7 </v>
          </cell>
          <cell r="F248">
            <v>40</v>
          </cell>
          <cell r="G248">
            <v>32</v>
          </cell>
          <cell r="H248">
            <v>13</v>
          </cell>
          <cell r="I248">
            <v>520</v>
          </cell>
        </row>
        <row r="249">
          <cell r="B249" t="str">
            <v>BA2636</v>
          </cell>
          <cell r="C249" t="str">
            <v>Arbuste - ARBU01</v>
          </cell>
          <cell r="D249" t="str">
            <v>BUDDLE. DAVI. ROYAL RED BA7</v>
          </cell>
          <cell r="E249" t="str">
            <v xml:space="preserve">Motte Ø 7 </v>
          </cell>
          <cell r="F249">
            <v>40</v>
          </cell>
          <cell r="G249">
            <v>135</v>
          </cell>
          <cell r="H249">
            <v>28</v>
          </cell>
          <cell r="I249">
            <v>1120</v>
          </cell>
        </row>
        <row r="250">
          <cell r="B250" t="str">
            <v>BA2640</v>
          </cell>
          <cell r="C250" t="str">
            <v>Arbuste - ARBU01</v>
          </cell>
          <cell r="D250" t="str">
            <v>BUDDLE. DAVI. SUMMER BEAUTY BA7</v>
          </cell>
          <cell r="E250" t="str">
            <v xml:space="preserve">Motte Ø 7 </v>
          </cell>
          <cell r="F250">
            <v>40</v>
          </cell>
          <cell r="G250">
            <v>36</v>
          </cell>
          <cell r="H250">
            <v>26</v>
          </cell>
          <cell r="I250">
            <v>1040</v>
          </cell>
        </row>
        <row r="251">
          <cell r="B251" t="str">
            <v>BA2644</v>
          </cell>
          <cell r="C251" t="str">
            <v>Arbuste - ARBU01</v>
          </cell>
          <cell r="D251" t="str">
            <v>BUDDLE. DAVI. WHITE PROFUSION BA7</v>
          </cell>
          <cell r="E251" t="str">
            <v xml:space="preserve">Motte Ø 7 </v>
          </cell>
          <cell r="F251">
            <v>40</v>
          </cell>
          <cell r="G251">
            <v>128</v>
          </cell>
          <cell r="H251">
            <v>38</v>
          </cell>
          <cell r="I251">
            <v>1520</v>
          </cell>
        </row>
        <row r="252">
          <cell r="B252" t="str">
            <v>72A101</v>
          </cell>
          <cell r="C252" t="str">
            <v>Climat Doux - CDOU01</v>
          </cell>
          <cell r="D252" t="str">
            <v>BULBINE FRUTESCENS HALLMARK</v>
          </cell>
          <cell r="E252" t="str">
            <v xml:space="preserve">Motte Ø 4 </v>
          </cell>
          <cell r="F252">
            <v>72</v>
          </cell>
          <cell r="G252">
            <v>30</v>
          </cell>
          <cell r="H252">
            <v>10</v>
          </cell>
          <cell r="I252">
            <v>720</v>
          </cell>
        </row>
        <row r="253">
          <cell r="B253" t="str">
            <v>18A248</v>
          </cell>
          <cell r="C253" t="str">
            <v>Climat Doux - CDOU01</v>
          </cell>
          <cell r="D253" t="str">
            <v>BULBINE FRUTESCENS HALLMARK</v>
          </cell>
          <cell r="E253" t="str">
            <v xml:space="preserve">Motte Ø 9 </v>
          </cell>
          <cell r="F253">
            <v>18</v>
          </cell>
          <cell r="G253">
            <v>100</v>
          </cell>
          <cell r="H253">
            <v>71</v>
          </cell>
          <cell r="I253">
            <v>1278</v>
          </cell>
        </row>
        <row r="254">
          <cell r="B254" t="str">
            <v>72A102</v>
          </cell>
          <cell r="C254" t="str">
            <v>Climat Doux - CDOU01</v>
          </cell>
          <cell r="D254" t="str">
            <v>BULBINE FRUTESCENS JAUNE</v>
          </cell>
          <cell r="E254" t="str">
            <v xml:space="preserve">Motte Ø 4 </v>
          </cell>
          <cell r="F254">
            <v>72</v>
          </cell>
          <cell r="G254">
            <v>36</v>
          </cell>
          <cell r="H254">
            <v>15</v>
          </cell>
          <cell r="I254">
            <v>1080</v>
          </cell>
        </row>
        <row r="255">
          <cell r="B255" t="str">
            <v>18A211</v>
          </cell>
          <cell r="C255" t="str">
            <v>Climat Doux - CDOU01</v>
          </cell>
          <cell r="D255" t="str">
            <v>BULBINE FRUTESCENS JAUNE</v>
          </cell>
          <cell r="E255" t="str">
            <v xml:space="preserve">Motte Ø 9 </v>
          </cell>
          <cell r="F255">
            <v>18</v>
          </cell>
          <cell r="G255">
            <v>102</v>
          </cell>
          <cell r="H255">
            <v>79</v>
          </cell>
          <cell r="I255">
            <v>1422</v>
          </cell>
        </row>
        <row r="256">
          <cell r="B256" t="str">
            <v>SG2691B</v>
          </cell>
          <cell r="C256" t="str">
            <v>Arbuste - ARBU01</v>
          </cell>
          <cell r="D256" t="str">
            <v>CAESALPINIA GILLIESII SG9 20/30</v>
          </cell>
          <cell r="E256" t="str">
            <v xml:space="preserve">Godets Ø 9 </v>
          </cell>
          <cell r="F256">
            <v>12</v>
          </cell>
          <cell r="G256">
            <v>151</v>
          </cell>
          <cell r="H256">
            <v>34</v>
          </cell>
          <cell r="I256">
            <v>408</v>
          </cell>
        </row>
        <row r="257">
          <cell r="B257" t="str">
            <v>28A246</v>
          </cell>
          <cell r="C257" t="str">
            <v>Graminées - GRAM01</v>
          </cell>
          <cell r="D257" t="str">
            <v>CALAMAGROSTIS ACUTIFL. KARL FOERSTER</v>
          </cell>
          <cell r="E257" t="str">
            <v xml:space="preserve">Motte Ø 8 </v>
          </cell>
          <cell r="F257">
            <v>28</v>
          </cell>
          <cell r="G257">
            <v>50</v>
          </cell>
          <cell r="H257">
            <v>2</v>
          </cell>
          <cell r="I257">
            <v>56</v>
          </cell>
        </row>
        <row r="258">
          <cell r="B258" t="str">
            <v>45A111</v>
          </cell>
          <cell r="C258" t="str">
            <v>Graminées - GRAM01</v>
          </cell>
          <cell r="D258" t="str">
            <v>CALAMAGROSTIS ACUTIFL. KARL FOERSTER</v>
          </cell>
          <cell r="E258" t="str">
            <v xml:space="preserve">Motte Ø 6 </v>
          </cell>
          <cell r="F258">
            <v>45</v>
          </cell>
          <cell r="G258">
            <v>92</v>
          </cell>
          <cell r="H258">
            <v>18</v>
          </cell>
          <cell r="I258">
            <v>810</v>
          </cell>
        </row>
        <row r="259">
          <cell r="B259" t="str">
            <v>40A134</v>
          </cell>
          <cell r="C259" t="str">
            <v>Graminées - GRAM01</v>
          </cell>
          <cell r="D259" t="str">
            <v>CALAMAGROSTIS ACUTIFL. KARL FOERSTER</v>
          </cell>
          <cell r="E259" t="str">
            <v xml:space="preserve">Motte Ø 6 </v>
          </cell>
          <cell r="F259">
            <v>40</v>
          </cell>
          <cell r="G259">
            <v>50</v>
          </cell>
          <cell r="H259">
            <v>28</v>
          </cell>
          <cell r="I259">
            <v>1120</v>
          </cell>
        </row>
        <row r="260">
          <cell r="B260" t="str">
            <v>28A247</v>
          </cell>
          <cell r="C260" t="str">
            <v>Graminées - GRAM01</v>
          </cell>
          <cell r="D260" t="str">
            <v>CALAMAGROSTIS ACUTIFL. OVERDAM</v>
          </cell>
          <cell r="E260" t="str">
            <v xml:space="preserve">Motte Ø 8 </v>
          </cell>
          <cell r="F260">
            <v>28</v>
          </cell>
          <cell r="G260">
            <v>40</v>
          </cell>
          <cell r="H260">
            <v>12</v>
          </cell>
          <cell r="I260">
            <v>336</v>
          </cell>
        </row>
        <row r="261">
          <cell r="B261" t="str">
            <v>45A131</v>
          </cell>
          <cell r="C261" t="str">
            <v>Graminées - GRAM01</v>
          </cell>
          <cell r="D261" t="str">
            <v>CALAMAGROSTIS ACUTIFL. OVERDAM</v>
          </cell>
          <cell r="E261" t="str">
            <v xml:space="preserve">Motte Ø 6 </v>
          </cell>
          <cell r="F261">
            <v>45</v>
          </cell>
          <cell r="G261">
            <v>20</v>
          </cell>
          <cell r="H261">
            <v>20</v>
          </cell>
          <cell r="I261">
            <v>900</v>
          </cell>
        </row>
        <row r="262">
          <cell r="B262" t="str">
            <v>BP25345</v>
          </cell>
          <cell r="C262" t="str">
            <v>Arbuste - ARBU01</v>
          </cell>
          <cell r="D262" t="str">
            <v>CALLICARPA BODINIERI MAG® SNOWSTAR BP8</v>
          </cell>
          <cell r="E262" t="str">
            <v xml:space="preserve">Motte Ø 8 </v>
          </cell>
          <cell r="F262">
            <v>28</v>
          </cell>
          <cell r="G262">
            <v>91</v>
          </cell>
          <cell r="H262">
            <v>43</v>
          </cell>
          <cell r="I262">
            <v>1204</v>
          </cell>
        </row>
        <row r="263">
          <cell r="B263" t="str">
            <v>BP2701</v>
          </cell>
          <cell r="C263" t="str">
            <v>Arbuste - ARBU01</v>
          </cell>
          <cell r="D263" t="str">
            <v>CALLICARPA BODINIERI PROFUSION BP8</v>
          </cell>
          <cell r="E263" t="str">
            <v xml:space="preserve">Motte Ø 8 </v>
          </cell>
          <cell r="F263">
            <v>28</v>
          </cell>
          <cell r="G263">
            <v>211</v>
          </cell>
          <cell r="H263">
            <v>48</v>
          </cell>
          <cell r="I263">
            <v>1344</v>
          </cell>
        </row>
        <row r="264">
          <cell r="B264" t="str">
            <v>BP2708</v>
          </cell>
          <cell r="C264" t="str">
            <v>Arbuste - ARBU01</v>
          </cell>
          <cell r="D264" t="str">
            <v>CALLICARPA DICHOTOMA ISSAI BP8</v>
          </cell>
          <cell r="E264" t="str">
            <v xml:space="preserve">Motte Ø 8 </v>
          </cell>
          <cell r="F264">
            <v>28</v>
          </cell>
          <cell r="G264">
            <v>33</v>
          </cell>
          <cell r="H264">
            <v>6</v>
          </cell>
          <cell r="I264">
            <v>168</v>
          </cell>
        </row>
        <row r="265">
          <cell r="B265" t="str">
            <v>BP28132</v>
          </cell>
          <cell r="C265" t="str">
            <v>Climat Doux - CDOU01</v>
          </cell>
          <cell r="D265" t="str">
            <v>CALLISTEMON CITRINUS RED ROCKET BP9</v>
          </cell>
          <cell r="E265" t="str">
            <v xml:space="preserve">Motte Ø 9 </v>
          </cell>
          <cell r="F265">
            <v>18</v>
          </cell>
          <cell r="G265">
            <v>142</v>
          </cell>
          <cell r="H265">
            <v>2</v>
          </cell>
          <cell r="I265">
            <v>36</v>
          </cell>
        </row>
        <row r="266">
          <cell r="B266" t="str">
            <v>BP27764</v>
          </cell>
          <cell r="C266" t="str">
            <v>Climat Doux - CDOU01</v>
          </cell>
          <cell r="D266" t="str">
            <v>CALLISTEMON SIEBERI WIDDICOMBE GEM BP9</v>
          </cell>
          <cell r="E266" t="str">
            <v xml:space="preserve">Motte Ø 9 </v>
          </cell>
          <cell r="F266">
            <v>18</v>
          </cell>
          <cell r="G266">
            <v>64</v>
          </cell>
          <cell r="H266">
            <v>9</v>
          </cell>
          <cell r="I266">
            <v>162</v>
          </cell>
        </row>
        <row r="267">
          <cell r="B267" t="str">
            <v>12G463</v>
          </cell>
          <cell r="C267" t="str">
            <v>Terre de Bruyère - TDBR01</v>
          </cell>
          <cell r="D267" t="str">
            <v>CALLUNA VULGARIS ANGIE</v>
          </cell>
          <cell r="E267" t="str">
            <v xml:space="preserve">Godets Ø 9 </v>
          </cell>
          <cell r="F267">
            <v>12</v>
          </cell>
          <cell r="G267">
            <v>33</v>
          </cell>
          <cell r="H267">
            <v>23</v>
          </cell>
          <cell r="I267">
            <v>276</v>
          </cell>
        </row>
        <row r="268">
          <cell r="B268" t="str">
            <v>12G464</v>
          </cell>
          <cell r="C268" t="str">
            <v>Terre de Bruyère - TDBR01</v>
          </cell>
          <cell r="D268" t="str">
            <v>CALLUNA VULGARIS MARLIES</v>
          </cell>
          <cell r="E268" t="str">
            <v xml:space="preserve">Godets Ø 9 </v>
          </cell>
          <cell r="F268">
            <v>12</v>
          </cell>
          <cell r="G268">
            <v>21</v>
          </cell>
          <cell r="H268">
            <v>11</v>
          </cell>
          <cell r="I268">
            <v>132</v>
          </cell>
        </row>
        <row r="269">
          <cell r="B269" t="str">
            <v>12G465</v>
          </cell>
          <cell r="C269" t="str">
            <v>Terre de Bruyère - TDBR01</v>
          </cell>
          <cell r="D269" t="str">
            <v>CALLUNA VULGARIS STEFANIE</v>
          </cell>
          <cell r="E269" t="str">
            <v xml:space="preserve">Godets Ø 9 </v>
          </cell>
          <cell r="F269">
            <v>12</v>
          </cell>
          <cell r="G269">
            <v>21</v>
          </cell>
          <cell r="H269">
            <v>9</v>
          </cell>
          <cell r="I269">
            <v>108</v>
          </cell>
        </row>
        <row r="270">
          <cell r="B270" t="str">
            <v>GG23974</v>
          </cell>
          <cell r="C270" t="str">
            <v>Conifère - CONI01</v>
          </cell>
          <cell r="D270" t="str">
            <v>CALOCED. DECUR. PILLAR GG9 20/30</v>
          </cell>
          <cell r="E270" t="str">
            <v xml:space="preserve">Godets Ø 9 </v>
          </cell>
          <cell r="F270">
            <v>12</v>
          </cell>
          <cell r="G270">
            <v>11</v>
          </cell>
          <cell r="H270">
            <v>8</v>
          </cell>
          <cell r="I270">
            <v>96</v>
          </cell>
        </row>
        <row r="271">
          <cell r="B271" t="str">
            <v>12G467</v>
          </cell>
          <cell r="C271" t="str">
            <v>Terre de Bruyère - TDBR01</v>
          </cell>
          <cell r="D271" t="str">
            <v>CAMELLIA SASANQUA HIRYU</v>
          </cell>
          <cell r="E271" t="str">
            <v xml:space="preserve">Godets Ø 9 </v>
          </cell>
          <cell r="F271">
            <v>12</v>
          </cell>
          <cell r="G271">
            <v>42</v>
          </cell>
          <cell r="H271">
            <v>6</v>
          </cell>
          <cell r="I271">
            <v>72</v>
          </cell>
        </row>
        <row r="272">
          <cell r="B272" t="str">
            <v>GC27314B</v>
          </cell>
          <cell r="C272" t="str">
            <v>Grimpante - GRIM01</v>
          </cell>
          <cell r="D272" t="str">
            <v>CAMPSIS GRANDIFLORA GC1.2L</v>
          </cell>
          <cell r="E272" t="str">
            <v xml:space="preserve">Pot 1.2 Litres </v>
          </cell>
          <cell r="F272">
            <v>10</v>
          </cell>
          <cell r="G272">
            <v>451</v>
          </cell>
          <cell r="H272">
            <v>139</v>
          </cell>
          <cell r="I272">
            <v>1390</v>
          </cell>
        </row>
        <row r="273">
          <cell r="B273" t="str">
            <v>GC27299B</v>
          </cell>
          <cell r="C273" t="str">
            <v>Grimpante - GRIM01</v>
          </cell>
          <cell r="D273" t="str">
            <v>CAMPSIS GRANDIFLORA GRENADINE GC1.2L</v>
          </cell>
          <cell r="E273" t="str">
            <v xml:space="preserve">Pot 1.2 Litres </v>
          </cell>
          <cell r="F273">
            <v>10</v>
          </cell>
          <cell r="G273">
            <v>269</v>
          </cell>
          <cell r="H273">
            <v>104</v>
          </cell>
          <cell r="I273">
            <v>1040</v>
          </cell>
        </row>
        <row r="274">
          <cell r="B274" t="str">
            <v>GC27301B</v>
          </cell>
          <cell r="C274" t="str">
            <v>Grimpante - GRIM01</v>
          </cell>
          <cell r="D274" t="str">
            <v>CAMPSIS RADICANS ATROPURPUREA GC1.2L</v>
          </cell>
          <cell r="E274" t="str">
            <v xml:space="preserve">Pot 1.2 Litres </v>
          </cell>
          <cell r="F274">
            <v>10</v>
          </cell>
          <cell r="G274">
            <v>42</v>
          </cell>
          <cell r="H274">
            <v>21</v>
          </cell>
          <cell r="I274">
            <v>210</v>
          </cell>
        </row>
        <row r="275">
          <cell r="B275" t="str">
            <v>GC27304B</v>
          </cell>
          <cell r="C275" t="str">
            <v>Grimpante - GRIM01</v>
          </cell>
          <cell r="D275" t="str">
            <v>CAMPSIS RADICANS FLAMENCO GC1.2L</v>
          </cell>
          <cell r="E275" t="str">
            <v xml:space="preserve">Pot 1.2 Litres </v>
          </cell>
          <cell r="F275">
            <v>10</v>
          </cell>
          <cell r="G275">
            <v>24</v>
          </cell>
          <cell r="H275">
            <v>1</v>
          </cell>
          <cell r="I275">
            <v>10</v>
          </cell>
        </row>
        <row r="276">
          <cell r="B276" t="str">
            <v>GC27306B</v>
          </cell>
          <cell r="C276" t="str">
            <v>Grimpante - GRIM01</v>
          </cell>
          <cell r="D276" t="str">
            <v>CAMPSIS RADICANS FLAVA GC1.2L</v>
          </cell>
          <cell r="E276" t="str">
            <v xml:space="preserve">Pot 1.2 Litres </v>
          </cell>
          <cell r="F276">
            <v>10</v>
          </cell>
          <cell r="G276">
            <v>426</v>
          </cell>
          <cell r="H276">
            <v>89</v>
          </cell>
          <cell r="I276">
            <v>890</v>
          </cell>
        </row>
        <row r="277">
          <cell r="B277" t="str">
            <v>SR3417</v>
          </cell>
          <cell r="C277" t="str">
            <v>Grimpante - GRIM01</v>
          </cell>
          <cell r="D277" t="str">
            <v>CAMPSIS RADICANS SRP 20/30</v>
          </cell>
          <cell r="E277" t="str">
            <v xml:space="preserve">Semi Repiqué </v>
          </cell>
          <cell r="F277">
            <v>25</v>
          </cell>
          <cell r="G277">
            <v>19</v>
          </cell>
          <cell r="H277">
            <v>2</v>
          </cell>
          <cell r="I277">
            <v>50</v>
          </cell>
        </row>
        <row r="278">
          <cell r="B278" t="str">
            <v>GC25598B</v>
          </cell>
          <cell r="C278" t="str">
            <v>Grimpante - GRIM01</v>
          </cell>
          <cell r="D278" t="str">
            <v>CAMPSIS TAGLIABUANA MME GALEN GC1.2L</v>
          </cell>
          <cell r="E278" t="str">
            <v xml:space="preserve">Pot 1.2 Litres </v>
          </cell>
          <cell r="F278">
            <v>10</v>
          </cell>
          <cell r="G278">
            <v>1362</v>
          </cell>
          <cell r="H278">
            <v>440</v>
          </cell>
          <cell r="I278">
            <v>4400</v>
          </cell>
        </row>
        <row r="279">
          <cell r="B279" t="str">
            <v>10G112</v>
          </cell>
          <cell r="C279" t="str">
            <v>Grimpante - GRIM01</v>
          </cell>
          <cell r="D279" t="str">
            <v>CAMPSIS X TAG. ORANGEADE®</v>
          </cell>
          <cell r="E279" t="str">
            <v xml:space="preserve">Pot Ø 13 </v>
          </cell>
          <cell r="F279">
            <v>10</v>
          </cell>
          <cell r="G279">
            <v>45</v>
          </cell>
          <cell r="H279">
            <v>20</v>
          </cell>
          <cell r="I279">
            <v>200</v>
          </cell>
        </row>
        <row r="280">
          <cell r="B280" t="str">
            <v>SR3507</v>
          </cell>
          <cell r="C280" t="str">
            <v>Arbuste - ARBU01</v>
          </cell>
          <cell r="D280" t="str">
            <v>CARAGANA ARBORESCENS SRP 45/60</v>
          </cell>
          <cell r="E280" t="str">
            <v xml:space="preserve">Semi Repiqué </v>
          </cell>
          <cell r="F280">
            <v>25</v>
          </cell>
          <cell r="G280">
            <v>22</v>
          </cell>
          <cell r="H280">
            <v>14</v>
          </cell>
          <cell r="I280">
            <v>350</v>
          </cell>
        </row>
        <row r="281">
          <cell r="B281" t="str">
            <v>40A185</v>
          </cell>
          <cell r="C281" t="str">
            <v>Graminées - GRAM01</v>
          </cell>
          <cell r="D281" t="str">
            <v>CAREX BUCHANANII RED ROOSTER</v>
          </cell>
          <cell r="E281" t="str">
            <v xml:space="preserve">Motte Ø 6 </v>
          </cell>
          <cell r="F281">
            <v>40</v>
          </cell>
          <cell r="G281">
            <v>147</v>
          </cell>
          <cell r="H281">
            <v>8</v>
          </cell>
          <cell r="I281">
            <v>320</v>
          </cell>
        </row>
        <row r="282">
          <cell r="B282" t="str">
            <v>18A438</v>
          </cell>
          <cell r="C282" t="str">
            <v>Graminées - GRAM01</v>
          </cell>
          <cell r="D282" t="str">
            <v>CAREX MORROWII EVERGLOW</v>
          </cell>
          <cell r="E282" t="str">
            <v xml:space="preserve">Motte Ø 9 </v>
          </cell>
          <cell r="F282">
            <v>18</v>
          </cell>
          <cell r="G282">
            <v>26</v>
          </cell>
          <cell r="H282">
            <v>18</v>
          </cell>
          <cell r="I282">
            <v>324</v>
          </cell>
        </row>
        <row r="283">
          <cell r="B283" t="str">
            <v>84A130</v>
          </cell>
          <cell r="C283" t="str">
            <v>Graminées - GRAM01</v>
          </cell>
          <cell r="D283" t="str">
            <v>CAREX OSHIMENSIS EVEREST®</v>
          </cell>
          <cell r="E283" t="str">
            <v xml:space="preserve">Motte Ø 3.5 </v>
          </cell>
          <cell r="F283">
            <v>84</v>
          </cell>
          <cell r="G283">
            <v>241</v>
          </cell>
          <cell r="H283">
            <v>55</v>
          </cell>
          <cell r="I283">
            <v>4620</v>
          </cell>
        </row>
        <row r="284">
          <cell r="B284" t="str">
            <v>18A440</v>
          </cell>
          <cell r="C284" t="str">
            <v>Graminées - GRAM01</v>
          </cell>
          <cell r="D284" t="str">
            <v>CAREX OSHIMENSIS EVERGOLD ®</v>
          </cell>
          <cell r="E284" t="str">
            <v xml:space="preserve">Motte Ø 9 </v>
          </cell>
          <cell r="F284">
            <v>18</v>
          </cell>
          <cell r="G284">
            <v>392</v>
          </cell>
          <cell r="H284">
            <v>4</v>
          </cell>
          <cell r="I284">
            <v>72</v>
          </cell>
        </row>
        <row r="285">
          <cell r="B285" t="str">
            <v>84A131</v>
          </cell>
          <cell r="C285" t="str">
            <v>Graminées - GRAM01</v>
          </cell>
          <cell r="D285" t="str">
            <v>CAREX OSHIMENSIS EVERGOLD ®</v>
          </cell>
          <cell r="E285" t="str">
            <v xml:space="preserve">Motte Ø 3.5 </v>
          </cell>
          <cell r="F285">
            <v>84</v>
          </cell>
          <cell r="G285">
            <v>189</v>
          </cell>
          <cell r="H285">
            <v>24</v>
          </cell>
          <cell r="I285">
            <v>2016</v>
          </cell>
        </row>
        <row r="286">
          <cell r="B286" t="str">
            <v>18A441</v>
          </cell>
          <cell r="C286" t="str">
            <v>Graminées - GRAM01</v>
          </cell>
          <cell r="D286" t="str">
            <v>CAREX OSHIMENSIS EVERILLO®</v>
          </cell>
          <cell r="E286" t="str">
            <v xml:space="preserve">Motte Ø 9 </v>
          </cell>
          <cell r="F286">
            <v>18</v>
          </cell>
          <cell r="G286">
            <v>113</v>
          </cell>
          <cell r="H286">
            <v>5</v>
          </cell>
          <cell r="I286">
            <v>90</v>
          </cell>
        </row>
        <row r="287">
          <cell r="B287" t="str">
            <v>84A132</v>
          </cell>
          <cell r="C287" t="str">
            <v>Graminées - GRAM01</v>
          </cell>
          <cell r="D287" t="str">
            <v>CAREX OSHIMENSIS EVERILLO®</v>
          </cell>
          <cell r="E287" t="str">
            <v xml:space="preserve">Motte Ø 3.5 </v>
          </cell>
          <cell r="F287">
            <v>84</v>
          </cell>
          <cell r="G287">
            <v>200</v>
          </cell>
          <cell r="H287">
            <v>46</v>
          </cell>
          <cell r="I287">
            <v>3864</v>
          </cell>
        </row>
        <row r="288">
          <cell r="B288" t="str">
            <v>84A133</v>
          </cell>
          <cell r="C288" t="str">
            <v>Graminées - GRAM01</v>
          </cell>
          <cell r="D288" t="str">
            <v>CAREX OSHIMENSIS EVERLIME®</v>
          </cell>
          <cell r="E288" t="str">
            <v xml:space="preserve">Motte Ø 3.5 </v>
          </cell>
          <cell r="F288">
            <v>84</v>
          </cell>
          <cell r="G288">
            <v>66</v>
          </cell>
          <cell r="H288">
            <v>34</v>
          </cell>
          <cell r="I288">
            <v>2856</v>
          </cell>
        </row>
        <row r="289">
          <cell r="B289" t="str">
            <v>18A442</v>
          </cell>
          <cell r="C289" t="str">
            <v>Graminées - GRAM01</v>
          </cell>
          <cell r="D289" t="str">
            <v>CAREX OSHIMENSIS EVERLIME®</v>
          </cell>
          <cell r="E289" t="str">
            <v xml:space="preserve">Motte Ø 9 </v>
          </cell>
          <cell r="F289">
            <v>18</v>
          </cell>
          <cell r="G289">
            <v>96</v>
          </cell>
          <cell r="H289">
            <v>64</v>
          </cell>
          <cell r="I289">
            <v>1152</v>
          </cell>
        </row>
        <row r="290">
          <cell r="B290" t="str">
            <v>84A134</v>
          </cell>
          <cell r="C290" t="str">
            <v>Graminées - GRAM01</v>
          </cell>
          <cell r="D290" t="str">
            <v>CAREX OSHIMENSIS EVERORO ®</v>
          </cell>
          <cell r="E290" t="str">
            <v xml:space="preserve">Motte Ø 3.5 </v>
          </cell>
          <cell r="F290">
            <v>84</v>
          </cell>
          <cell r="G290">
            <v>66</v>
          </cell>
          <cell r="H290">
            <v>28</v>
          </cell>
          <cell r="I290">
            <v>2352</v>
          </cell>
        </row>
        <row r="291">
          <cell r="B291" t="str">
            <v>18A443</v>
          </cell>
          <cell r="C291" t="str">
            <v>Graminées - GRAM01</v>
          </cell>
          <cell r="D291" t="str">
            <v>CAREX OSHIMENSIS EVERORO ®</v>
          </cell>
          <cell r="E291" t="str">
            <v xml:space="preserve">Motte Ø 9 </v>
          </cell>
          <cell r="F291">
            <v>18</v>
          </cell>
          <cell r="G291">
            <v>111</v>
          </cell>
          <cell r="H291">
            <v>45</v>
          </cell>
          <cell r="I291">
            <v>810</v>
          </cell>
        </row>
        <row r="292">
          <cell r="B292" t="str">
            <v>18A444</v>
          </cell>
          <cell r="C292" t="str">
            <v>Graminées - GRAM01</v>
          </cell>
          <cell r="D292" t="str">
            <v>CAREX OSHIMENSIS EVERSHEEN®</v>
          </cell>
          <cell r="E292" t="str">
            <v xml:space="preserve">Motte Ø 9 </v>
          </cell>
          <cell r="F292">
            <v>18</v>
          </cell>
          <cell r="G292">
            <v>82</v>
          </cell>
          <cell r="H292">
            <v>43</v>
          </cell>
          <cell r="I292">
            <v>774</v>
          </cell>
        </row>
        <row r="293">
          <cell r="B293" t="str">
            <v>84A135</v>
          </cell>
          <cell r="C293" t="str">
            <v>Graminées - GRAM01</v>
          </cell>
          <cell r="D293" t="str">
            <v>CAREX OSHIMENSIS EVERSHEEN®</v>
          </cell>
          <cell r="E293" t="str">
            <v xml:space="preserve">Motte Ø 3.5 </v>
          </cell>
          <cell r="F293">
            <v>84</v>
          </cell>
          <cell r="G293">
            <v>74</v>
          </cell>
          <cell r="H293">
            <v>49</v>
          </cell>
          <cell r="I293">
            <v>4116</v>
          </cell>
        </row>
        <row r="294">
          <cell r="B294" t="str">
            <v>40A188</v>
          </cell>
          <cell r="C294" t="str">
            <v>Graminées - GRAM01</v>
          </cell>
          <cell r="D294" t="str">
            <v>CAREX TESTACEA PRAIRIE FIRE</v>
          </cell>
          <cell r="E294" t="str">
            <v xml:space="preserve">Motte Ø 6 </v>
          </cell>
          <cell r="F294">
            <v>40</v>
          </cell>
          <cell r="G294">
            <v>362</v>
          </cell>
          <cell r="H294">
            <v>61</v>
          </cell>
          <cell r="I294">
            <v>2440</v>
          </cell>
        </row>
        <row r="295">
          <cell r="B295" t="str">
            <v>10.12P101</v>
          </cell>
          <cell r="C295" t="str">
            <v>Arbuste - ARBU01</v>
          </cell>
          <cell r="D295" t="str">
            <v>CARISSA MACROCARPA PROSTRATA</v>
          </cell>
          <cell r="E295" t="str">
            <v xml:space="preserve">Pot Ø 12 </v>
          </cell>
          <cell r="F295">
            <v>10</v>
          </cell>
          <cell r="G295">
            <v>35</v>
          </cell>
          <cell r="H295">
            <v>32</v>
          </cell>
          <cell r="I295">
            <v>320</v>
          </cell>
        </row>
        <row r="296">
          <cell r="B296" t="str">
            <v>GG28994</v>
          </cell>
          <cell r="C296" t="str">
            <v>Arbre - ARBRE01</v>
          </cell>
          <cell r="D296" t="str">
            <v>CARPINUS BETULUS FASTIGIATA GG9 T30/60</v>
          </cell>
          <cell r="E296" t="str">
            <v xml:space="preserve">Godets Ø 9 </v>
          </cell>
          <cell r="F296">
            <v>12</v>
          </cell>
          <cell r="G296">
            <v>348</v>
          </cell>
          <cell r="H296">
            <v>49</v>
          </cell>
          <cell r="I296">
            <v>588</v>
          </cell>
        </row>
        <row r="297">
          <cell r="B297" t="str">
            <v>GG28998</v>
          </cell>
          <cell r="C297" t="str">
            <v>Arbre - ARBRE01</v>
          </cell>
          <cell r="D297" t="str">
            <v>CARPINUS BETULUS FRANS FONT. GG9 T30/60</v>
          </cell>
          <cell r="E297" t="str">
            <v xml:space="preserve">Godets Ø 9 </v>
          </cell>
          <cell r="F297">
            <v>12</v>
          </cell>
          <cell r="G297">
            <v>73</v>
          </cell>
          <cell r="H297">
            <v>5</v>
          </cell>
          <cell r="I297">
            <v>60</v>
          </cell>
        </row>
        <row r="298">
          <cell r="B298" t="str">
            <v>GG28999</v>
          </cell>
          <cell r="C298" t="str">
            <v>Arbre - ARBRE01</v>
          </cell>
          <cell r="D298" t="str">
            <v>CARPINUS BETULUS FRANS FONT. GG9 T60/100</v>
          </cell>
          <cell r="E298" t="str">
            <v xml:space="preserve">Godets Ø 9 </v>
          </cell>
          <cell r="F298">
            <v>12</v>
          </cell>
          <cell r="G298">
            <v>183</v>
          </cell>
          <cell r="H298">
            <v>1</v>
          </cell>
          <cell r="I298">
            <v>12</v>
          </cell>
        </row>
        <row r="299">
          <cell r="B299" t="str">
            <v>GG29002</v>
          </cell>
          <cell r="C299" t="str">
            <v>Arbre - ARBRE01</v>
          </cell>
          <cell r="D299" t="str">
            <v>CARPINUS BETULUS LUCAS GG9 TIG 30/60</v>
          </cell>
          <cell r="E299" t="str">
            <v xml:space="preserve">Godets Ø 9 </v>
          </cell>
          <cell r="F299">
            <v>12</v>
          </cell>
          <cell r="G299">
            <v>12</v>
          </cell>
          <cell r="H299">
            <v>1</v>
          </cell>
          <cell r="I299">
            <v>12</v>
          </cell>
        </row>
        <row r="300">
          <cell r="B300" t="str">
            <v>GG29008</v>
          </cell>
          <cell r="C300" t="str">
            <v>Arbre - ARBRE01</v>
          </cell>
          <cell r="D300" t="str">
            <v>CARPINUS BETULUS ROCKHA. RED® GG9 20/40</v>
          </cell>
          <cell r="E300" t="str">
            <v xml:space="preserve">Godets Ø 9 </v>
          </cell>
          <cell r="F300">
            <v>12</v>
          </cell>
          <cell r="G300">
            <v>8</v>
          </cell>
          <cell r="H300">
            <v>6</v>
          </cell>
          <cell r="I300">
            <v>72</v>
          </cell>
        </row>
        <row r="301">
          <cell r="B301" t="str">
            <v>GG29009</v>
          </cell>
          <cell r="C301" t="str">
            <v>Arbre - ARBRE01</v>
          </cell>
          <cell r="D301" t="str">
            <v>CARPINUS BETULUS ROCKHA. RED® GG9 40/60</v>
          </cell>
          <cell r="E301" t="str">
            <v xml:space="preserve">Godets Ø 9 </v>
          </cell>
          <cell r="F301">
            <v>12</v>
          </cell>
          <cell r="G301">
            <v>265</v>
          </cell>
          <cell r="H301">
            <v>176</v>
          </cell>
          <cell r="I301">
            <v>2112</v>
          </cell>
        </row>
        <row r="302">
          <cell r="B302" t="str">
            <v>SG3555B</v>
          </cell>
          <cell r="C302" t="str">
            <v>Arbre - ARBRE01</v>
          </cell>
          <cell r="D302" t="str">
            <v>CARPINUS BETULUS SG9 30/40</v>
          </cell>
          <cell r="E302" t="str">
            <v xml:space="preserve">Godets Ø 9 </v>
          </cell>
          <cell r="F302">
            <v>12</v>
          </cell>
          <cell r="G302">
            <v>328</v>
          </cell>
          <cell r="H302">
            <v>247</v>
          </cell>
          <cell r="I302">
            <v>2964</v>
          </cell>
        </row>
        <row r="303">
          <cell r="B303" t="str">
            <v>SR28695</v>
          </cell>
          <cell r="C303" t="str">
            <v>Arbre - ARBRE01</v>
          </cell>
          <cell r="D303" t="str">
            <v>CARPINUS BETULUS SRP 12/20</v>
          </cell>
          <cell r="E303" t="str">
            <v xml:space="preserve">Semi Repiqué </v>
          </cell>
          <cell r="F303">
            <v>25</v>
          </cell>
          <cell r="G303">
            <v>80</v>
          </cell>
          <cell r="H303">
            <v>80</v>
          </cell>
          <cell r="I303">
            <v>2000</v>
          </cell>
        </row>
        <row r="304">
          <cell r="B304" t="str">
            <v>SR3556</v>
          </cell>
          <cell r="C304" t="str">
            <v>Arbre - ARBRE01</v>
          </cell>
          <cell r="D304" t="str">
            <v>CARPINUS BETULUS SRP 20/30</v>
          </cell>
          <cell r="E304" t="str">
            <v xml:space="preserve">Semi Repiqué </v>
          </cell>
          <cell r="F304">
            <v>25</v>
          </cell>
          <cell r="G304">
            <v>138</v>
          </cell>
          <cell r="H304">
            <v>88</v>
          </cell>
          <cell r="I304">
            <v>2200</v>
          </cell>
        </row>
        <row r="305">
          <cell r="B305" t="str">
            <v>SR3558</v>
          </cell>
          <cell r="C305" t="str">
            <v>Arbre - ARBRE01</v>
          </cell>
          <cell r="D305" t="str">
            <v>CARPINUS BETULUS SRP 45/60</v>
          </cell>
          <cell r="E305" t="str">
            <v xml:space="preserve">Semi Repiqué </v>
          </cell>
          <cell r="F305">
            <v>25</v>
          </cell>
          <cell r="G305">
            <v>190</v>
          </cell>
          <cell r="H305">
            <v>23</v>
          </cell>
          <cell r="I305">
            <v>575</v>
          </cell>
        </row>
        <row r="306">
          <cell r="B306" t="str">
            <v>SR3559</v>
          </cell>
          <cell r="C306" t="str">
            <v>Arbre - ARBRE01</v>
          </cell>
          <cell r="D306" t="str">
            <v>CARPINUS BETULUS SRP 60/80</v>
          </cell>
          <cell r="E306" t="str">
            <v xml:space="preserve">Semi Repiqué </v>
          </cell>
          <cell r="F306">
            <v>25</v>
          </cell>
          <cell r="G306">
            <v>160</v>
          </cell>
          <cell r="H306">
            <v>61</v>
          </cell>
          <cell r="I306">
            <v>1525</v>
          </cell>
        </row>
        <row r="307">
          <cell r="B307" t="str">
            <v>SR3560</v>
          </cell>
          <cell r="C307" t="str">
            <v>Arbre - ARBRE01</v>
          </cell>
          <cell r="D307" t="str">
            <v>CARPINUS BETULUS SRP 80/100</v>
          </cell>
          <cell r="E307" t="str">
            <v xml:space="preserve">Semi Repiqué </v>
          </cell>
          <cell r="F307">
            <v>25</v>
          </cell>
          <cell r="G307">
            <v>20</v>
          </cell>
          <cell r="H307">
            <v>5</v>
          </cell>
          <cell r="I307">
            <v>125</v>
          </cell>
        </row>
        <row r="308">
          <cell r="B308" t="str">
            <v>BA13530</v>
          </cell>
          <cell r="C308" t="str">
            <v>Arbuste - ARBU01</v>
          </cell>
          <cell r="D308" t="str">
            <v>CARYOPT. CLANDONE. GOOD AS GOLD® BA7</v>
          </cell>
          <cell r="E308" t="str">
            <v xml:space="preserve">Motte Ø 7 </v>
          </cell>
          <cell r="F308">
            <v>40</v>
          </cell>
          <cell r="G308">
            <v>47</v>
          </cell>
          <cell r="H308">
            <v>3</v>
          </cell>
          <cell r="I308">
            <v>120</v>
          </cell>
        </row>
        <row r="309">
          <cell r="B309" t="str">
            <v>BP3522</v>
          </cell>
          <cell r="C309" t="str">
            <v>Arbuste - ARBU01</v>
          </cell>
          <cell r="D309" t="str">
            <v>CARYOPT. CLANDONE. GRAND BLEU® BP8</v>
          </cell>
          <cell r="E309" t="str">
            <v xml:space="preserve">Motte Ø 8 </v>
          </cell>
          <cell r="F309">
            <v>28</v>
          </cell>
          <cell r="G309">
            <v>340</v>
          </cell>
          <cell r="H309">
            <v>4</v>
          </cell>
          <cell r="I309">
            <v>112</v>
          </cell>
        </row>
        <row r="310">
          <cell r="B310" t="str">
            <v>BA3534</v>
          </cell>
          <cell r="C310" t="str">
            <v>Arbuste - ARBU01</v>
          </cell>
          <cell r="D310" t="str">
            <v>CARYOPT. CLANDONE. KEW BLUE BA7</v>
          </cell>
          <cell r="E310" t="str">
            <v xml:space="preserve">Motte Ø 7 </v>
          </cell>
          <cell r="F310">
            <v>40</v>
          </cell>
          <cell r="G310">
            <v>78</v>
          </cell>
          <cell r="H310">
            <v>20</v>
          </cell>
          <cell r="I310">
            <v>800</v>
          </cell>
        </row>
        <row r="311">
          <cell r="B311" t="str">
            <v>BA13534</v>
          </cell>
          <cell r="C311" t="str">
            <v>Arbuste - ARBU01</v>
          </cell>
          <cell r="D311" t="str">
            <v>CARYOPT. CLANDONE. KEW BLUE BA8</v>
          </cell>
          <cell r="E311" t="str">
            <v xml:space="preserve">Motte Ø 8 </v>
          </cell>
          <cell r="F311">
            <v>28</v>
          </cell>
          <cell r="G311">
            <v>64</v>
          </cell>
          <cell r="H311">
            <v>30</v>
          </cell>
          <cell r="I311">
            <v>840</v>
          </cell>
        </row>
        <row r="312">
          <cell r="B312" t="str">
            <v>SR25936</v>
          </cell>
          <cell r="C312" t="str">
            <v>Arbre - ARBRE01</v>
          </cell>
          <cell r="D312" t="str">
            <v>CASTANEA SATIVA SRP 45/60</v>
          </cell>
          <cell r="E312" t="str">
            <v xml:space="preserve">Semi Repiqué </v>
          </cell>
          <cell r="F312">
            <v>25</v>
          </cell>
          <cell r="G312">
            <v>60</v>
          </cell>
          <cell r="H312">
            <v>10</v>
          </cell>
          <cell r="I312">
            <v>250</v>
          </cell>
        </row>
        <row r="313">
          <cell r="B313" t="str">
            <v>BP27777</v>
          </cell>
          <cell r="C313" t="str">
            <v>Arbuste - ARBU01</v>
          </cell>
          <cell r="D313" t="str">
            <v>CEANOTHUS BURKWOODII BP9</v>
          </cell>
          <cell r="E313" t="str">
            <v xml:space="preserve">Motte Ø 9 </v>
          </cell>
          <cell r="F313">
            <v>18</v>
          </cell>
          <cell r="G313">
            <v>185</v>
          </cell>
          <cell r="H313">
            <v>68</v>
          </cell>
          <cell r="I313">
            <v>1224</v>
          </cell>
        </row>
        <row r="314">
          <cell r="B314" t="str">
            <v>BA3624</v>
          </cell>
          <cell r="C314" t="str">
            <v>Arbuste - ARBU01</v>
          </cell>
          <cell r="D314" t="str">
            <v>CEANOTHUS SKYLARK BA5</v>
          </cell>
          <cell r="E314" t="str">
            <v xml:space="preserve">Motte Ø 5 </v>
          </cell>
          <cell r="F314">
            <v>77</v>
          </cell>
          <cell r="G314">
            <v>122</v>
          </cell>
          <cell r="H314">
            <v>13</v>
          </cell>
          <cell r="I314">
            <v>1001</v>
          </cell>
        </row>
        <row r="315">
          <cell r="B315" t="str">
            <v>BP27785</v>
          </cell>
          <cell r="C315" t="str">
            <v>Arbuste - ARBU01</v>
          </cell>
          <cell r="D315" t="str">
            <v>CEANOTHUS THYRSIF. MILLERTON POINT BP9</v>
          </cell>
          <cell r="E315" t="str">
            <v xml:space="preserve">Motte Ø 9 </v>
          </cell>
          <cell r="F315">
            <v>18</v>
          </cell>
          <cell r="G315">
            <v>90</v>
          </cell>
          <cell r="H315">
            <v>50</v>
          </cell>
          <cell r="I315">
            <v>900</v>
          </cell>
        </row>
        <row r="316">
          <cell r="B316" t="str">
            <v>BP3641</v>
          </cell>
          <cell r="C316" t="str">
            <v>Arbuste - ARBU01</v>
          </cell>
          <cell r="D316" t="str">
            <v>CEANOTHUS THYRSIF. REPENS BP7 CONT</v>
          </cell>
          <cell r="E316" t="str">
            <v xml:space="preserve">Motte Ø 7 </v>
          </cell>
          <cell r="F316">
            <v>40</v>
          </cell>
          <cell r="G316">
            <v>34</v>
          </cell>
          <cell r="H316">
            <v>3</v>
          </cell>
          <cell r="I316">
            <v>120</v>
          </cell>
        </row>
        <row r="317">
          <cell r="B317" t="str">
            <v>BP27787</v>
          </cell>
          <cell r="C317" t="str">
            <v>Arbuste - ARBU01</v>
          </cell>
          <cell r="D317" t="str">
            <v>CEANOTHUS THYRSIF. REPENS BP9</v>
          </cell>
          <cell r="E317" t="str">
            <v xml:space="preserve">Motte Ø 9 </v>
          </cell>
          <cell r="F317">
            <v>18</v>
          </cell>
          <cell r="G317">
            <v>1566</v>
          </cell>
          <cell r="H317">
            <v>26</v>
          </cell>
          <cell r="I317">
            <v>468</v>
          </cell>
        </row>
        <row r="318">
          <cell r="B318" t="str">
            <v>SG3664B</v>
          </cell>
          <cell r="C318" t="str">
            <v>Conifère - CONI01</v>
          </cell>
          <cell r="D318" t="str">
            <v>CEDRUS ATLANTICA SG9 15/20</v>
          </cell>
          <cell r="E318" t="str">
            <v xml:space="preserve">Godets Ø 9 </v>
          </cell>
          <cell r="F318">
            <v>12</v>
          </cell>
          <cell r="G318">
            <v>37</v>
          </cell>
          <cell r="H318">
            <v>9</v>
          </cell>
          <cell r="I318">
            <v>108</v>
          </cell>
        </row>
        <row r="319">
          <cell r="B319" t="str">
            <v>SG3665B</v>
          </cell>
          <cell r="C319" t="str">
            <v>Conifère - CONI01</v>
          </cell>
          <cell r="D319" t="str">
            <v>CEDRUS ATLANTICA SG9 20/30</v>
          </cell>
          <cell r="E319" t="str">
            <v xml:space="preserve">Godets Ø 9 </v>
          </cell>
          <cell r="F319">
            <v>12</v>
          </cell>
          <cell r="G319">
            <v>193</v>
          </cell>
          <cell r="H319">
            <v>1</v>
          </cell>
          <cell r="I319">
            <v>12</v>
          </cell>
        </row>
        <row r="320">
          <cell r="B320" t="str">
            <v>GG24140</v>
          </cell>
          <cell r="C320" t="str">
            <v>Conifère - CONI01</v>
          </cell>
          <cell r="D320" t="str">
            <v>CEDRUS DEODARA EISREGEN GG9 TUTE</v>
          </cell>
          <cell r="E320" t="str">
            <v xml:space="preserve">Godets Ø 9 </v>
          </cell>
          <cell r="F320">
            <v>12</v>
          </cell>
          <cell r="G320">
            <v>52</v>
          </cell>
          <cell r="H320">
            <v>17</v>
          </cell>
          <cell r="I320">
            <v>204</v>
          </cell>
        </row>
        <row r="321">
          <cell r="B321" t="str">
            <v>GG3657</v>
          </cell>
          <cell r="C321" t="str">
            <v>Conifère - CONI01</v>
          </cell>
          <cell r="D321" t="str">
            <v>CEDRUS DEODARA GOLDEN HORIZON GG9 TUTE</v>
          </cell>
          <cell r="E321" t="str">
            <v xml:space="preserve">Godets Ø 9 </v>
          </cell>
          <cell r="F321">
            <v>12</v>
          </cell>
          <cell r="G321">
            <v>33</v>
          </cell>
          <cell r="H321">
            <v>3</v>
          </cell>
          <cell r="I321">
            <v>36</v>
          </cell>
        </row>
        <row r="322">
          <cell r="B322" t="str">
            <v>72A103</v>
          </cell>
          <cell r="C322" t="str">
            <v>Vivace - VIVA01</v>
          </cell>
          <cell r="D322" t="str">
            <v>CENTAUREA CINERARIA</v>
          </cell>
          <cell r="E322" t="str">
            <v xml:space="preserve">Motte Ø 4 </v>
          </cell>
          <cell r="F322">
            <v>72</v>
          </cell>
          <cell r="G322">
            <v>20</v>
          </cell>
          <cell r="H322">
            <v>4</v>
          </cell>
          <cell r="I322">
            <v>288</v>
          </cell>
        </row>
        <row r="323">
          <cell r="B323" t="str">
            <v>12G472</v>
          </cell>
          <cell r="C323" t="str">
            <v>Vivace - VIVA01</v>
          </cell>
          <cell r="D323" t="str">
            <v>CERATOSTIGMA PLUMBAGINOIDES</v>
          </cell>
          <cell r="E323" t="str">
            <v xml:space="preserve">Godets Ø 9 </v>
          </cell>
          <cell r="F323">
            <v>12</v>
          </cell>
          <cell r="G323">
            <v>50</v>
          </cell>
          <cell r="H323">
            <v>1</v>
          </cell>
          <cell r="I323">
            <v>12</v>
          </cell>
        </row>
        <row r="324">
          <cell r="B324" t="str">
            <v>BP27795</v>
          </cell>
          <cell r="C324" t="str">
            <v>Arbuste - ARBU01</v>
          </cell>
          <cell r="D324" t="str">
            <v>CHAENOME. SPECI. FALCONNET CHARLET BP9</v>
          </cell>
          <cell r="E324" t="str">
            <v xml:space="preserve">Motte Ø 9 </v>
          </cell>
          <cell r="F324">
            <v>18</v>
          </cell>
          <cell r="G324">
            <v>89</v>
          </cell>
          <cell r="H324">
            <v>47</v>
          </cell>
          <cell r="I324">
            <v>846</v>
          </cell>
        </row>
        <row r="325">
          <cell r="B325" t="str">
            <v>BP27797</v>
          </cell>
          <cell r="C325" t="str">
            <v>Arbuste - ARBU01</v>
          </cell>
          <cell r="D325" t="str">
            <v>CHAENOME. SPECI. NIVALIS BP9</v>
          </cell>
          <cell r="E325" t="str">
            <v xml:space="preserve">Motte Ø 9 </v>
          </cell>
          <cell r="F325">
            <v>18</v>
          </cell>
          <cell r="G325">
            <v>117</v>
          </cell>
          <cell r="H325">
            <v>53</v>
          </cell>
          <cell r="I325">
            <v>954</v>
          </cell>
        </row>
        <row r="326">
          <cell r="B326" t="str">
            <v>BP27800</v>
          </cell>
          <cell r="C326" t="str">
            <v>Arbuste - ARBU01</v>
          </cell>
          <cell r="D326" t="str">
            <v>CHAENOME. SPECI. RED KIMONO® BP9</v>
          </cell>
          <cell r="E326" t="str">
            <v xml:space="preserve">Motte Ø 9 </v>
          </cell>
          <cell r="F326">
            <v>18</v>
          </cell>
          <cell r="G326">
            <v>190</v>
          </cell>
          <cell r="H326">
            <v>129</v>
          </cell>
          <cell r="I326">
            <v>2322</v>
          </cell>
        </row>
        <row r="327">
          <cell r="B327" t="str">
            <v>BP27802</v>
          </cell>
          <cell r="C327" t="str">
            <v>Arbuste - ARBU01</v>
          </cell>
          <cell r="D327" t="str">
            <v>CHAENOME. SPECI. RUBRA BP9</v>
          </cell>
          <cell r="E327" t="str">
            <v xml:space="preserve">Motte Ø 9 </v>
          </cell>
          <cell r="F327">
            <v>18</v>
          </cell>
          <cell r="G327">
            <v>166</v>
          </cell>
          <cell r="H327">
            <v>29</v>
          </cell>
          <cell r="I327">
            <v>522</v>
          </cell>
        </row>
        <row r="328">
          <cell r="B328" t="str">
            <v>BP27803</v>
          </cell>
          <cell r="C328" t="str">
            <v>Arbuste - ARBU01</v>
          </cell>
          <cell r="D328" t="str">
            <v>CHAENOME. SPECI. TOYO NISHIKI BP9</v>
          </cell>
          <cell r="E328" t="str">
            <v xml:space="preserve">Motte Ø 9 </v>
          </cell>
          <cell r="F328">
            <v>18</v>
          </cell>
          <cell r="G328">
            <v>118</v>
          </cell>
          <cell r="H328">
            <v>83</v>
          </cell>
          <cell r="I328">
            <v>1494</v>
          </cell>
        </row>
        <row r="329">
          <cell r="B329" t="str">
            <v>BP27805</v>
          </cell>
          <cell r="C329" t="str">
            <v>Arbuste - ARBU01</v>
          </cell>
          <cell r="D329" t="str">
            <v>CHAENOME. SPECI. UMBILICATA BP9</v>
          </cell>
          <cell r="E329" t="str">
            <v xml:space="preserve">Motte Ø 9 </v>
          </cell>
          <cell r="F329">
            <v>18</v>
          </cell>
          <cell r="G329">
            <v>115</v>
          </cell>
          <cell r="H329">
            <v>37</v>
          </cell>
          <cell r="I329">
            <v>666</v>
          </cell>
        </row>
        <row r="330">
          <cell r="B330" t="str">
            <v>BP27806</v>
          </cell>
          <cell r="C330" t="str">
            <v>Arbuste - ARBU01</v>
          </cell>
          <cell r="D330" t="str">
            <v>CHAENOMELES SUPERBA CAMEO BP9</v>
          </cell>
          <cell r="E330" t="str">
            <v xml:space="preserve">Motte Ø 9 </v>
          </cell>
          <cell r="F330">
            <v>18</v>
          </cell>
          <cell r="G330">
            <v>356</v>
          </cell>
          <cell r="H330">
            <v>196</v>
          </cell>
          <cell r="I330">
            <v>3528</v>
          </cell>
        </row>
        <row r="331">
          <cell r="B331" t="str">
            <v>BP27808</v>
          </cell>
          <cell r="C331" t="str">
            <v>Arbuste - ARBU01</v>
          </cell>
          <cell r="D331" t="str">
            <v>CHAENOMELES SUPERBA CRIMSON &amp; GOLD BP9</v>
          </cell>
          <cell r="E331" t="str">
            <v xml:space="preserve">Motte Ø 9 </v>
          </cell>
          <cell r="F331">
            <v>18</v>
          </cell>
          <cell r="G331">
            <v>118</v>
          </cell>
          <cell r="H331">
            <v>46</v>
          </cell>
          <cell r="I331">
            <v>828</v>
          </cell>
        </row>
        <row r="332">
          <cell r="B332" t="str">
            <v>BP27809</v>
          </cell>
          <cell r="C332" t="str">
            <v>Arbuste - ARBU01</v>
          </cell>
          <cell r="D332" t="str">
            <v>CHAENOMELES SUPERBA JET TRAIL BP9</v>
          </cell>
          <cell r="E332" t="str">
            <v xml:space="preserve">Motte Ø 9 </v>
          </cell>
          <cell r="F332">
            <v>18</v>
          </cell>
          <cell r="G332">
            <v>90</v>
          </cell>
          <cell r="H332">
            <v>67</v>
          </cell>
          <cell r="I332">
            <v>1206</v>
          </cell>
        </row>
        <row r="333">
          <cell r="B333" t="str">
            <v>BP27811</v>
          </cell>
          <cell r="C333" t="str">
            <v>Arbuste - ARBU01</v>
          </cell>
          <cell r="D333" t="str">
            <v>CHAENOMELES SUPERBA ORANGE BEAUTY BP9</v>
          </cell>
          <cell r="E333" t="str">
            <v xml:space="preserve">Motte Ø 9 </v>
          </cell>
          <cell r="F333">
            <v>18</v>
          </cell>
          <cell r="G333">
            <v>117</v>
          </cell>
          <cell r="H333">
            <v>97</v>
          </cell>
          <cell r="I333">
            <v>1746</v>
          </cell>
        </row>
        <row r="334">
          <cell r="B334" t="str">
            <v>BP27813</v>
          </cell>
          <cell r="C334" t="str">
            <v>Arbuste - ARBU01</v>
          </cell>
          <cell r="D334" t="str">
            <v>CHAENOMELES SUPERBA PINK LADY BP9</v>
          </cell>
          <cell r="E334" t="str">
            <v xml:space="preserve">Motte Ø 9 </v>
          </cell>
          <cell r="F334">
            <v>18</v>
          </cell>
          <cell r="G334">
            <v>132</v>
          </cell>
          <cell r="H334">
            <v>46</v>
          </cell>
          <cell r="I334">
            <v>828</v>
          </cell>
        </row>
        <row r="335">
          <cell r="B335" t="str">
            <v>BG3734B</v>
          </cell>
          <cell r="C335" t="str">
            <v>Conifère - CONI01</v>
          </cell>
          <cell r="D335" t="str">
            <v>CHAMAECY. LAWSO. COLUMNARIS BG9 20/30</v>
          </cell>
          <cell r="E335" t="str">
            <v xml:space="preserve">Godets Ø 9 </v>
          </cell>
          <cell r="F335">
            <v>12</v>
          </cell>
          <cell r="G335">
            <v>220</v>
          </cell>
          <cell r="H335">
            <v>134</v>
          </cell>
          <cell r="I335">
            <v>1608</v>
          </cell>
        </row>
        <row r="336">
          <cell r="B336" t="str">
            <v>BG3741B</v>
          </cell>
          <cell r="C336" t="str">
            <v>Conifère - CONI01</v>
          </cell>
          <cell r="D336" t="str">
            <v>CHAMAECY. LAWSO. ELLWOODII BG9 10/15</v>
          </cell>
          <cell r="E336" t="str">
            <v xml:space="preserve">Godets Ø 9 </v>
          </cell>
          <cell r="F336">
            <v>12</v>
          </cell>
          <cell r="G336">
            <v>42</v>
          </cell>
          <cell r="H336">
            <v>40</v>
          </cell>
          <cell r="I336">
            <v>480</v>
          </cell>
        </row>
        <row r="337">
          <cell r="B337" t="str">
            <v>BG3738B</v>
          </cell>
          <cell r="C337" t="str">
            <v>Conifère - CONI01</v>
          </cell>
          <cell r="D337" t="str">
            <v>CHAMAECY. LAWSO. ELLWOODII BG9 15/20</v>
          </cell>
          <cell r="E337" t="str">
            <v xml:space="preserve">Godets Ø 9 </v>
          </cell>
          <cell r="F337">
            <v>12</v>
          </cell>
          <cell r="G337">
            <v>84</v>
          </cell>
          <cell r="H337">
            <v>10</v>
          </cell>
          <cell r="I337">
            <v>120</v>
          </cell>
        </row>
        <row r="338">
          <cell r="B338" t="str">
            <v>BG3739B</v>
          </cell>
          <cell r="C338" t="str">
            <v>Conifère - CONI01</v>
          </cell>
          <cell r="D338" t="str">
            <v>CHAMAECY. LAWSO. ELLWOODII BG9 20/25</v>
          </cell>
          <cell r="E338" t="str">
            <v xml:space="preserve">Godets Ø 9 </v>
          </cell>
          <cell r="F338">
            <v>12</v>
          </cell>
          <cell r="G338">
            <v>289</v>
          </cell>
          <cell r="H338">
            <v>227</v>
          </cell>
          <cell r="I338">
            <v>2724</v>
          </cell>
        </row>
        <row r="339">
          <cell r="B339" t="str">
            <v>BP3740</v>
          </cell>
          <cell r="C339" t="str">
            <v>Conifère - CONI01</v>
          </cell>
          <cell r="D339" t="str">
            <v>CHAMAECY. LAWSO. ELLWOODII BP8</v>
          </cell>
          <cell r="E339" t="str">
            <v xml:space="preserve">Motte Ø 8 </v>
          </cell>
          <cell r="F339">
            <v>28</v>
          </cell>
          <cell r="G339">
            <v>113</v>
          </cell>
          <cell r="H339">
            <v>77</v>
          </cell>
          <cell r="I339">
            <v>2156</v>
          </cell>
        </row>
        <row r="340">
          <cell r="B340" t="str">
            <v>BG3747B</v>
          </cell>
          <cell r="C340" t="str">
            <v>Conifère - CONI01</v>
          </cell>
          <cell r="D340" t="str">
            <v>CHAMAECY. LAWSO. ELLWOODS GOLD BG9 10/15</v>
          </cell>
          <cell r="E340" t="str">
            <v xml:space="preserve">Godets Ø 9 </v>
          </cell>
          <cell r="F340">
            <v>12</v>
          </cell>
          <cell r="G340">
            <v>42</v>
          </cell>
          <cell r="H340">
            <v>26</v>
          </cell>
          <cell r="I340">
            <v>312</v>
          </cell>
        </row>
        <row r="341">
          <cell r="B341" t="str">
            <v>BG3743B</v>
          </cell>
          <cell r="C341" t="str">
            <v>Conifère - CONI01</v>
          </cell>
          <cell r="D341" t="str">
            <v>CHAMAECY. LAWSO. ELLWOODS GOLD BG9 15/20</v>
          </cell>
          <cell r="E341" t="str">
            <v xml:space="preserve">Godets Ø 9 </v>
          </cell>
          <cell r="F341">
            <v>12</v>
          </cell>
          <cell r="G341">
            <v>116</v>
          </cell>
          <cell r="H341">
            <v>74</v>
          </cell>
          <cell r="I341">
            <v>888</v>
          </cell>
        </row>
        <row r="342">
          <cell r="B342" t="str">
            <v>BG3744B</v>
          </cell>
          <cell r="C342" t="str">
            <v>Conifère - CONI01</v>
          </cell>
          <cell r="D342" t="str">
            <v>CHAMAECY. LAWSO. ELLWOODS GOLD BG9 20/25</v>
          </cell>
          <cell r="E342" t="str">
            <v xml:space="preserve">Godets Ø 9 </v>
          </cell>
          <cell r="F342">
            <v>12</v>
          </cell>
          <cell r="G342">
            <v>53</v>
          </cell>
          <cell r="H342">
            <v>9</v>
          </cell>
          <cell r="I342">
            <v>108</v>
          </cell>
        </row>
        <row r="343">
          <cell r="B343" t="str">
            <v>BP3745</v>
          </cell>
          <cell r="C343" t="str">
            <v>Conifère - CONI01</v>
          </cell>
          <cell r="D343" t="str">
            <v>CHAMAECY. LAWSO. ELLWOOD'S GOLD BP8</v>
          </cell>
          <cell r="E343" t="str">
            <v xml:space="preserve">Motte Ø 8 </v>
          </cell>
          <cell r="F343">
            <v>28</v>
          </cell>
          <cell r="G343">
            <v>93</v>
          </cell>
          <cell r="H343">
            <v>93</v>
          </cell>
          <cell r="I343">
            <v>2604</v>
          </cell>
        </row>
        <row r="344">
          <cell r="B344" t="str">
            <v>GG23729</v>
          </cell>
          <cell r="C344" t="str">
            <v>Conifère - CONI01</v>
          </cell>
          <cell r="D344" t="str">
            <v>CHAMAECY. LAWSO. PEMBURY BLUE GG9</v>
          </cell>
          <cell r="E344" t="str">
            <v xml:space="preserve">Godets Ø 9 </v>
          </cell>
          <cell r="F344">
            <v>12</v>
          </cell>
          <cell r="G344">
            <v>15</v>
          </cell>
          <cell r="H344">
            <v>13</v>
          </cell>
          <cell r="I344">
            <v>156</v>
          </cell>
        </row>
        <row r="345">
          <cell r="B345" t="str">
            <v>GG23732</v>
          </cell>
          <cell r="C345" t="str">
            <v>Conifère - CONI01</v>
          </cell>
          <cell r="D345" t="str">
            <v>CHAMAECY. LAWSO. STEWARTII GG9</v>
          </cell>
          <cell r="E345" t="str">
            <v xml:space="preserve">Godets Ø 9 </v>
          </cell>
          <cell r="F345">
            <v>12</v>
          </cell>
          <cell r="G345">
            <v>13</v>
          </cell>
          <cell r="H345">
            <v>5</v>
          </cell>
          <cell r="I345">
            <v>60</v>
          </cell>
        </row>
        <row r="346">
          <cell r="B346" t="str">
            <v>GG3764</v>
          </cell>
          <cell r="C346" t="str">
            <v>Conifère - CONI01</v>
          </cell>
          <cell r="D346" t="str">
            <v>CHAMAECY. NOOTKATENSIS PENDULA GG9</v>
          </cell>
          <cell r="E346" t="str">
            <v xml:space="preserve">Godets Ø 9 </v>
          </cell>
          <cell r="F346">
            <v>12</v>
          </cell>
          <cell r="G346">
            <v>17</v>
          </cell>
          <cell r="H346">
            <v>2</v>
          </cell>
          <cell r="I346">
            <v>24</v>
          </cell>
        </row>
        <row r="347">
          <cell r="B347" t="str">
            <v>BG3771B</v>
          </cell>
          <cell r="C347" t="str">
            <v>Conifère - CONI01</v>
          </cell>
          <cell r="D347" t="str">
            <v>CHAMAECY. PISIFERA SUNGOLD BG9</v>
          </cell>
          <cell r="E347" t="str">
            <v xml:space="preserve">Godets Ø 9 </v>
          </cell>
          <cell r="F347">
            <v>12</v>
          </cell>
          <cell r="G347">
            <v>109</v>
          </cell>
          <cell r="H347">
            <v>87</v>
          </cell>
          <cell r="I347">
            <v>1044</v>
          </cell>
        </row>
        <row r="348">
          <cell r="B348" t="str">
            <v>8.14P101</v>
          </cell>
          <cell r="C348" t="str">
            <v>Climat Doux - CDOU01</v>
          </cell>
          <cell r="D348" t="str">
            <v>CHAMAEROPS HUMILIS</v>
          </cell>
          <cell r="E348" t="str">
            <v xml:space="preserve">Pot Ø 14 </v>
          </cell>
          <cell r="F348">
            <v>8</v>
          </cell>
          <cell r="G348">
            <v>94</v>
          </cell>
          <cell r="H348">
            <v>61</v>
          </cell>
          <cell r="I348">
            <v>488</v>
          </cell>
        </row>
        <row r="349">
          <cell r="B349" t="str">
            <v>GG3818</v>
          </cell>
          <cell r="C349" t="str">
            <v>Arbuste - ARBU01</v>
          </cell>
          <cell r="D349" t="str">
            <v>CHIONANTHUS VIRGINICUS GG9</v>
          </cell>
          <cell r="E349" t="str">
            <v xml:space="preserve">Godets Ø 9 </v>
          </cell>
          <cell r="F349">
            <v>12</v>
          </cell>
          <cell r="G349">
            <v>93</v>
          </cell>
          <cell r="H349">
            <v>4</v>
          </cell>
          <cell r="I349">
            <v>48</v>
          </cell>
        </row>
        <row r="350">
          <cell r="B350" t="str">
            <v>SI11007</v>
          </cell>
          <cell r="C350" t="str">
            <v>Arbre - ARBRE01</v>
          </cell>
          <cell r="D350" t="str">
            <v>CHITALPA TASHKENTEN. PINK DAWN SC200/250</v>
          </cell>
          <cell r="E350" t="str">
            <v xml:space="preserve">Scion </v>
          </cell>
          <cell r="F350">
            <v>5</v>
          </cell>
          <cell r="G350">
            <v>214</v>
          </cell>
          <cell r="H350">
            <v>7</v>
          </cell>
          <cell r="I350">
            <v>35</v>
          </cell>
        </row>
        <row r="351">
          <cell r="B351" t="str">
            <v>BA25896</v>
          </cell>
          <cell r="C351" t="str">
            <v>Arbuste - ARBU01</v>
          </cell>
          <cell r="D351" t="str">
            <v>CHOIS. T. GREENFINGERS FING® BA5 inv</v>
          </cell>
          <cell r="E351" t="str">
            <v xml:space="preserve">Motte Ø 5 </v>
          </cell>
          <cell r="F351">
            <v>77</v>
          </cell>
          <cell r="G351">
            <v>397</v>
          </cell>
          <cell r="H351">
            <v>30</v>
          </cell>
          <cell r="I351">
            <v>2310</v>
          </cell>
        </row>
        <row r="352">
          <cell r="B352" t="str">
            <v>BC13282B</v>
          </cell>
          <cell r="C352" t="str">
            <v>Arbuste - ARBU01</v>
          </cell>
          <cell r="D352" t="str">
            <v>CHOIS. T. WHITE DAZZLER LONDAZ® BC1.3L R</v>
          </cell>
          <cell r="E352" t="str">
            <v xml:space="preserve">Pot 1.3 Litres </v>
          </cell>
          <cell r="F352">
            <v>10</v>
          </cell>
          <cell r="G352">
            <v>1040</v>
          </cell>
          <cell r="H352">
            <v>160</v>
          </cell>
          <cell r="I352">
            <v>1600</v>
          </cell>
        </row>
        <row r="353">
          <cell r="B353" t="str">
            <v>BG9688B</v>
          </cell>
          <cell r="C353" t="str">
            <v>Arbuste - ARBU01</v>
          </cell>
          <cell r="D353" t="str">
            <v>CHOIS. T. WHITE DAZZLER LONDAZ® BG9 R</v>
          </cell>
          <cell r="E353" t="str">
            <v xml:space="preserve">Godets Ø 9 </v>
          </cell>
          <cell r="F353">
            <v>12</v>
          </cell>
          <cell r="G353">
            <v>2131</v>
          </cell>
          <cell r="H353">
            <v>39</v>
          </cell>
          <cell r="I353">
            <v>468</v>
          </cell>
        </row>
        <row r="354">
          <cell r="B354" t="str">
            <v>BA14117</v>
          </cell>
          <cell r="C354" t="str">
            <v>Arbuste - ARBU01</v>
          </cell>
          <cell r="D354" t="str">
            <v>CHOIS. TERN. AZTEC GOLD HILGOLD®BA4 CT</v>
          </cell>
          <cell r="E354" t="str">
            <v xml:space="preserve">Motte Ø 4 </v>
          </cell>
          <cell r="F354">
            <v>104</v>
          </cell>
          <cell r="G354">
            <v>23</v>
          </cell>
          <cell r="H354">
            <v>4</v>
          </cell>
          <cell r="I354">
            <v>416</v>
          </cell>
        </row>
        <row r="355">
          <cell r="B355" t="str">
            <v>BA25902</v>
          </cell>
          <cell r="C355" t="str">
            <v>Arbuste - ARBU01</v>
          </cell>
          <cell r="D355" t="str">
            <v>CHOIS. TERN. AZTEC PEARL BA5 inv</v>
          </cell>
          <cell r="E355" t="str">
            <v xml:space="preserve">Motte Ø 5 </v>
          </cell>
          <cell r="F355">
            <v>77</v>
          </cell>
          <cell r="G355">
            <v>214</v>
          </cell>
          <cell r="H355">
            <v>20</v>
          </cell>
          <cell r="I355">
            <v>1540</v>
          </cell>
        </row>
        <row r="356">
          <cell r="B356" t="str">
            <v>BG13861B</v>
          </cell>
          <cell r="C356" t="str">
            <v>Arbuste - ARBU01</v>
          </cell>
          <cell r="D356" t="str">
            <v>CHOIS. TERN. GOLD STAR LISSTAR® BG9 R</v>
          </cell>
          <cell r="E356" t="str">
            <v xml:space="preserve">Godets Ø 9 </v>
          </cell>
          <cell r="F356">
            <v>12</v>
          </cell>
          <cell r="G356">
            <v>135</v>
          </cell>
          <cell r="H356">
            <v>89</v>
          </cell>
          <cell r="I356">
            <v>1068</v>
          </cell>
        </row>
        <row r="357">
          <cell r="B357" t="str">
            <v>BA9549</v>
          </cell>
          <cell r="C357" t="str">
            <v>Arbuste - ARBU01</v>
          </cell>
          <cell r="D357" t="str">
            <v>CHOIS. TERN. GOLDFINGERS® BA5 inv</v>
          </cell>
          <cell r="E357" t="str">
            <v xml:space="preserve">Motte Ø 5 </v>
          </cell>
          <cell r="F357">
            <v>77</v>
          </cell>
          <cell r="G357">
            <v>76</v>
          </cell>
          <cell r="H357">
            <v>3</v>
          </cell>
          <cell r="I357">
            <v>231</v>
          </cell>
        </row>
        <row r="358">
          <cell r="B358" t="str">
            <v>BC10886B</v>
          </cell>
          <cell r="C358" t="str">
            <v>Arbuste - ARBU01</v>
          </cell>
          <cell r="D358" t="str">
            <v>CHOIS. TERN. GOLDFINGERS® BC1.3L R</v>
          </cell>
          <cell r="E358" t="str">
            <v xml:space="preserve">Pot 1.3 Litres </v>
          </cell>
          <cell r="F358">
            <v>10</v>
          </cell>
          <cell r="G358">
            <v>373</v>
          </cell>
          <cell r="H358">
            <v>42</v>
          </cell>
          <cell r="I358">
            <v>420</v>
          </cell>
        </row>
        <row r="359">
          <cell r="B359" t="str">
            <v>BC3848B</v>
          </cell>
          <cell r="C359" t="str">
            <v>Arbuste - ARBU01</v>
          </cell>
          <cell r="D359" t="str">
            <v>CHOIS. TERN. SUNDANCE LICH BC1.3L R</v>
          </cell>
          <cell r="E359" t="str">
            <v xml:space="preserve">Pot 1.3 Litres </v>
          </cell>
          <cell r="F359">
            <v>10</v>
          </cell>
          <cell r="G359">
            <v>1293</v>
          </cell>
          <cell r="H359">
            <v>303</v>
          </cell>
          <cell r="I359">
            <v>3030</v>
          </cell>
        </row>
        <row r="360">
          <cell r="B360" t="str">
            <v>BG3849B</v>
          </cell>
          <cell r="C360" t="str">
            <v>Arbuste - ARBU01</v>
          </cell>
          <cell r="D360" t="str">
            <v>CHOIS. TERN. SUNDANCE LICH BG9 R</v>
          </cell>
          <cell r="E360" t="str">
            <v xml:space="preserve">Godets Ø 9 </v>
          </cell>
          <cell r="F360">
            <v>12</v>
          </cell>
          <cell r="G360">
            <v>1300</v>
          </cell>
          <cell r="H360">
            <v>370</v>
          </cell>
          <cell r="I360">
            <v>4440</v>
          </cell>
        </row>
        <row r="361">
          <cell r="B361" t="str">
            <v>BA25969</v>
          </cell>
          <cell r="C361" t="str">
            <v>Arbuste - ARBU01</v>
          </cell>
          <cell r="D361" t="str">
            <v>CHOISYA TERNATA BA5 inv</v>
          </cell>
          <cell r="E361" t="str">
            <v xml:space="preserve">Motte Ø 5 </v>
          </cell>
          <cell r="F361">
            <v>77</v>
          </cell>
          <cell r="G361">
            <v>1182</v>
          </cell>
          <cell r="H361">
            <v>9</v>
          </cell>
          <cell r="I361">
            <v>693</v>
          </cell>
        </row>
        <row r="362">
          <cell r="B362" t="str">
            <v>BP10215</v>
          </cell>
          <cell r="C362" t="str">
            <v>Climat Doux - CDOU01</v>
          </cell>
          <cell r="D362" t="str">
            <v>CISTUS CRISPUS BP8</v>
          </cell>
          <cell r="E362" t="str">
            <v xml:space="preserve">Motte Ø 8 </v>
          </cell>
          <cell r="F362">
            <v>28</v>
          </cell>
          <cell r="G362">
            <v>100</v>
          </cell>
          <cell r="H362">
            <v>26</v>
          </cell>
          <cell r="I362">
            <v>728</v>
          </cell>
        </row>
        <row r="363">
          <cell r="B363" t="str">
            <v>BP24551</v>
          </cell>
          <cell r="C363" t="str">
            <v>Climat Doux - CDOU01</v>
          </cell>
          <cell r="D363" t="str">
            <v>CISTUS MONSPELIENSIS BP8</v>
          </cell>
          <cell r="E363" t="str">
            <v xml:space="preserve">Motte Ø 8 </v>
          </cell>
          <cell r="F363">
            <v>28</v>
          </cell>
          <cell r="G363">
            <v>168</v>
          </cell>
          <cell r="H363">
            <v>3</v>
          </cell>
          <cell r="I363">
            <v>84</v>
          </cell>
        </row>
        <row r="364">
          <cell r="B364" t="str">
            <v>BA3891</v>
          </cell>
          <cell r="C364" t="str">
            <v>Climat Doux - CDOU01</v>
          </cell>
          <cell r="D364" t="str">
            <v>CISTUS PURPUREUS ALAN FRADD BA7</v>
          </cell>
          <cell r="E364" t="str">
            <v xml:space="preserve">Motte Ø 7 </v>
          </cell>
          <cell r="F364">
            <v>40</v>
          </cell>
          <cell r="G364">
            <v>201</v>
          </cell>
          <cell r="H364">
            <v>62</v>
          </cell>
          <cell r="I364">
            <v>2480</v>
          </cell>
        </row>
        <row r="365">
          <cell r="B365" t="str">
            <v>BP3892</v>
          </cell>
          <cell r="C365" t="str">
            <v>Climat Doux - CDOU01</v>
          </cell>
          <cell r="D365" t="str">
            <v>CISTUS PURPUREUS ALAN FRADD BP8</v>
          </cell>
          <cell r="E365" t="str">
            <v xml:space="preserve">Motte Ø 8 </v>
          </cell>
          <cell r="F365">
            <v>28</v>
          </cell>
          <cell r="G365">
            <v>159</v>
          </cell>
          <cell r="H365">
            <v>57</v>
          </cell>
          <cell r="I365">
            <v>1596</v>
          </cell>
        </row>
        <row r="366">
          <cell r="B366" t="str">
            <v>BA3906</v>
          </cell>
          <cell r="C366" t="str">
            <v>Climat Doux - CDOU01</v>
          </cell>
          <cell r="D366" t="str">
            <v>CISTUS PURPUREUS BA7</v>
          </cell>
          <cell r="E366" t="str">
            <v xml:space="preserve">Motte Ø 7 </v>
          </cell>
          <cell r="F366">
            <v>40</v>
          </cell>
          <cell r="G366">
            <v>423</v>
          </cell>
          <cell r="H366">
            <v>124</v>
          </cell>
          <cell r="I366">
            <v>4960</v>
          </cell>
        </row>
        <row r="367">
          <cell r="B367" t="str">
            <v>12G031</v>
          </cell>
          <cell r="C367" t="str">
            <v>PETIT FRUITS - FRUIT</v>
          </cell>
          <cell r="D367" t="str">
            <v>CITRUS LIMON 4 SAISONS</v>
          </cell>
          <cell r="E367" t="str">
            <v xml:space="preserve">Godets Ø 9 </v>
          </cell>
          <cell r="F367">
            <v>12</v>
          </cell>
          <cell r="G367">
            <v>83</v>
          </cell>
          <cell r="H367">
            <v>14</v>
          </cell>
          <cell r="I367">
            <v>168</v>
          </cell>
        </row>
        <row r="368">
          <cell r="B368" t="str">
            <v>12G046</v>
          </cell>
          <cell r="C368" t="str">
            <v>PETIT FRUITS - FRUIT</v>
          </cell>
          <cell r="D368" t="str">
            <v>CITRUS VOLKAMER</v>
          </cell>
          <cell r="E368" t="str">
            <v xml:space="preserve">Godets Ø 9 </v>
          </cell>
          <cell r="F368">
            <v>12</v>
          </cell>
          <cell r="G368">
            <v>25</v>
          </cell>
          <cell r="H368">
            <v>77</v>
          </cell>
          <cell r="I368">
            <v>924</v>
          </cell>
        </row>
        <row r="369">
          <cell r="B369" t="str">
            <v>12G047</v>
          </cell>
          <cell r="C369" t="str">
            <v>PETIT FRUITS - FRUIT</v>
          </cell>
          <cell r="D369" t="str">
            <v>CITRUS YUZU</v>
          </cell>
          <cell r="E369" t="str">
            <v xml:space="preserve">Godets Ø 9 </v>
          </cell>
          <cell r="F369">
            <v>12</v>
          </cell>
          <cell r="G369">
            <v>196</v>
          </cell>
          <cell r="H369">
            <v>102</v>
          </cell>
          <cell r="I369">
            <v>1224</v>
          </cell>
        </row>
        <row r="370">
          <cell r="B370" t="str">
            <v>SG12108B</v>
          </cell>
          <cell r="C370" t="str">
            <v>Arbre - ARBRE01</v>
          </cell>
          <cell r="D370" t="str">
            <v>CLADRASTIS LUTEA SG1LA</v>
          </cell>
          <cell r="E370" t="str">
            <v xml:space="preserve">Pot 1 Litre Anti-Chignon </v>
          </cell>
          <cell r="F370">
            <v>12</v>
          </cell>
          <cell r="G370">
            <v>100</v>
          </cell>
          <cell r="H370">
            <v>4</v>
          </cell>
          <cell r="I370">
            <v>48</v>
          </cell>
        </row>
        <row r="371">
          <cell r="B371" t="str">
            <v>16G102</v>
          </cell>
          <cell r="C371" t="str">
            <v>Grimpante - GRIM01</v>
          </cell>
          <cell r="D371" t="str">
            <v>CLEMATIS ERNEST MARKHAM</v>
          </cell>
          <cell r="E371" t="str">
            <v xml:space="preserve">Pot Ø 11 </v>
          </cell>
          <cell r="F371">
            <v>16</v>
          </cell>
          <cell r="G371">
            <v>52</v>
          </cell>
          <cell r="H371">
            <v>1</v>
          </cell>
          <cell r="I371">
            <v>16</v>
          </cell>
        </row>
        <row r="372">
          <cell r="B372" t="str">
            <v>16G103</v>
          </cell>
          <cell r="C372" t="str">
            <v>Grimpante - GRIM01</v>
          </cell>
          <cell r="D372" t="str">
            <v>CLEMATIS HAGLEY HYBRID</v>
          </cell>
          <cell r="E372" t="str">
            <v xml:space="preserve">Pot Ø 11 </v>
          </cell>
          <cell r="F372">
            <v>16</v>
          </cell>
          <cell r="G372">
            <v>37</v>
          </cell>
          <cell r="H372">
            <v>22</v>
          </cell>
          <cell r="I372">
            <v>352</v>
          </cell>
        </row>
        <row r="373">
          <cell r="B373" t="str">
            <v>16G104</v>
          </cell>
          <cell r="C373" t="str">
            <v>Grimpante - GRIM01</v>
          </cell>
          <cell r="D373" t="str">
            <v>CLEMATIS MADAME LE COULTRE</v>
          </cell>
          <cell r="E373" t="str">
            <v xml:space="preserve">Pot Ø 11 </v>
          </cell>
          <cell r="F373">
            <v>16</v>
          </cell>
          <cell r="G373">
            <v>37</v>
          </cell>
          <cell r="H373">
            <v>11</v>
          </cell>
          <cell r="I373">
            <v>176</v>
          </cell>
        </row>
        <row r="374">
          <cell r="B374" t="str">
            <v>16G105</v>
          </cell>
          <cell r="C374" t="str">
            <v>Grimpante - GRIM01</v>
          </cell>
          <cell r="D374" t="str">
            <v>CLEMATIS MISS BATEMAN</v>
          </cell>
          <cell r="E374" t="str">
            <v xml:space="preserve">Pot Ø 11 </v>
          </cell>
          <cell r="F374">
            <v>16</v>
          </cell>
          <cell r="G374">
            <v>37</v>
          </cell>
          <cell r="H374">
            <v>23</v>
          </cell>
          <cell r="I374">
            <v>368</v>
          </cell>
        </row>
        <row r="375">
          <cell r="B375" t="str">
            <v>BG26354B</v>
          </cell>
          <cell r="C375" t="str">
            <v>Grimpante - GRIM01</v>
          </cell>
          <cell r="D375" t="str">
            <v>CLEMATIS MONTANA GRANDIFLORA BG9 TUT</v>
          </cell>
          <cell r="E375" t="str">
            <v xml:space="preserve">Godets Ø 9 </v>
          </cell>
          <cell r="F375">
            <v>12</v>
          </cell>
          <cell r="G375">
            <v>71</v>
          </cell>
          <cell r="H375">
            <v>1</v>
          </cell>
          <cell r="I375">
            <v>12</v>
          </cell>
        </row>
        <row r="376">
          <cell r="B376" t="str">
            <v>BG26356B</v>
          </cell>
          <cell r="C376" t="str">
            <v>Grimpante - GRIM01</v>
          </cell>
          <cell r="D376" t="str">
            <v>CLEMATIS MONTANA RUBENS BG9 TUT</v>
          </cell>
          <cell r="E376" t="str">
            <v xml:space="preserve">Godets Ø 9 </v>
          </cell>
          <cell r="F376">
            <v>12</v>
          </cell>
          <cell r="G376">
            <v>101</v>
          </cell>
          <cell r="H376">
            <v>8</v>
          </cell>
          <cell r="I376">
            <v>96</v>
          </cell>
        </row>
        <row r="377">
          <cell r="B377" t="str">
            <v>16G106</v>
          </cell>
          <cell r="C377" t="str">
            <v>Grimpante - GRIM01</v>
          </cell>
          <cell r="D377" t="str">
            <v>CLEMATIS MULTI BLUE</v>
          </cell>
          <cell r="E377" t="str">
            <v xml:space="preserve">Pot Ø 11 </v>
          </cell>
          <cell r="F377">
            <v>16</v>
          </cell>
          <cell r="G377">
            <v>38</v>
          </cell>
          <cell r="H377">
            <v>2</v>
          </cell>
          <cell r="I377">
            <v>32</v>
          </cell>
        </row>
        <row r="378">
          <cell r="B378" t="str">
            <v>16G100</v>
          </cell>
          <cell r="C378" t="str">
            <v>Grimpante - GRIM01</v>
          </cell>
          <cell r="D378" t="str">
            <v>CLEMATIS NIOBE</v>
          </cell>
          <cell r="E378" t="str">
            <v xml:space="preserve">Pot Ø 11 </v>
          </cell>
          <cell r="F378">
            <v>16</v>
          </cell>
          <cell r="G378">
            <v>52</v>
          </cell>
          <cell r="H378">
            <v>17</v>
          </cell>
          <cell r="I378">
            <v>272</v>
          </cell>
        </row>
        <row r="379">
          <cell r="B379" t="str">
            <v>24G110</v>
          </cell>
          <cell r="C379" t="str">
            <v>Grimpante - GRIM01</v>
          </cell>
          <cell r="D379" t="str">
            <v>CLEMATIS PRINCESS ARABELLE ®</v>
          </cell>
          <cell r="E379" t="str">
            <v xml:space="preserve">Godets Ø 9 </v>
          </cell>
          <cell r="F379">
            <v>24</v>
          </cell>
          <cell r="G379">
            <v>20</v>
          </cell>
          <cell r="H379">
            <v>16</v>
          </cell>
          <cell r="I379">
            <v>384</v>
          </cell>
        </row>
        <row r="380">
          <cell r="B380" t="str">
            <v>16G107</v>
          </cell>
          <cell r="C380" t="str">
            <v>Grimpante - GRIM01</v>
          </cell>
          <cell r="D380" t="str">
            <v>CLEMATIS THE PRESIDENT</v>
          </cell>
          <cell r="E380" t="str">
            <v xml:space="preserve">Pot Ø 11 </v>
          </cell>
          <cell r="F380">
            <v>16</v>
          </cell>
          <cell r="G380">
            <v>58</v>
          </cell>
          <cell r="H380">
            <v>1</v>
          </cell>
          <cell r="I380">
            <v>16</v>
          </cell>
        </row>
        <row r="381">
          <cell r="B381" t="str">
            <v>16G108</v>
          </cell>
          <cell r="C381" t="str">
            <v>Grimpante - GRIM01</v>
          </cell>
          <cell r="D381" t="str">
            <v>CLEMATIS VILLE DE LYON</v>
          </cell>
          <cell r="E381" t="str">
            <v xml:space="preserve">Pot Ø 11 </v>
          </cell>
          <cell r="F381">
            <v>16</v>
          </cell>
          <cell r="G381">
            <v>57</v>
          </cell>
          <cell r="H381">
            <v>2</v>
          </cell>
          <cell r="I381">
            <v>32</v>
          </cell>
        </row>
        <row r="382">
          <cell r="B382" t="str">
            <v>16G109</v>
          </cell>
          <cell r="C382" t="str">
            <v>Grimpante - GRIM01</v>
          </cell>
          <cell r="D382" t="str">
            <v>CLEMATIS WARSZAWSKIA NIKE</v>
          </cell>
          <cell r="E382" t="str">
            <v xml:space="preserve">Pot Ø 11 </v>
          </cell>
          <cell r="F382">
            <v>16</v>
          </cell>
          <cell r="G382">
            <v>57</v>
          </cell>
          <cell r="H382">
            <v>28</v>
          </cell>
          <cell r="I382">
            <v>448</v>
          </cell>
        </row>
        <row r="383">
          <cell r="B383" t="str">
            <v>BP27820</v>
          </cell>
          <cell r="C383" t="str">
            <v>Arbuste - ARBU01</v>
          </cell>
          <cell r="D383" t="str">
            <v>CLERODENDRUM BUNGEI PINK DIAMOND BP9</v>
          </cell>
          <cell r="E383" t="str">
            <v xml:space="preserve">Motte Ø 9 </v>
          </cell>
          <cell r="F383">
            <v>18</v>
          </cell>
          <cell r="G383">
            <v>217</v>
          </cell>
          <cell r="H383">
            <v>13</v>
          </cell>
          <cell r="I383">
            <v>234</v>
          </cell>
        </row>
        <row r="384">
          <cell r="B384" t="str">
            <v>BP27816</v>
          </cell>
          <cell r="C384" t="str">
            <v>Climat Doux - CDOU01</v>
          </cell>
          <cell r="D384" t="str">
            <v>CONVOLVULUS CNEORUM BP9</v>
          </cell>
          <cell r="E384" t="str">
            <v xml:space="preserve">Motte Ø 9 </v>
          </cell>
          <cell r="F384">
            <v>18</v>
          </cell>
          <cell r="G384">
            <v>809</v>
          </cell>
          <cell r="H384">
            <v>5</v>
          </cell>
          <cell r="I384">
            <v>90</v>
          </cell>
        </row>
        <row r="385">
          <cell r="B385" t="str">
            <v>18A580</v>
          </cell>
          <cell r="C385" t="str">
            <v>Arbuste - ARBU01</v>
          </cell>
          <cell r="D385" t="str">
            <v>COPROSMA ECLIPSE ®</v>
          </cell>
          <cell r="E385" t="str">
            <v xml:space="preserve">Motte Ø 9 </v>
          </cell>
          <cell r="F385">
            <v>18</v>
          </cell>
          <cell r="G385">
            <v>119</v>
          </cell>
          <cell r="H385">
            <v>101</v>
          </cell>
          <cell r="I385">
            <v>1818</v>
          </cell>
        </row>
        <row r="386">
          <cell r="B386" t="str">
            <v>BP28572</v>
          </cell>
          <cell r="C386" t="str">
            <v>Climat Doux - CDOU01</v>
          </cell>
          <cell r="D386" t="str">
            <v>CORDYLINE AUSTRA. CHARLIE BOY BP9</v>
          </cell>
          <cell r="E386" t="str">
            <v xml:space="preserve">Motte Ø 9 </v>
          </cell>
          <cell r="F386">
            <v>18</v>
          </cell>
          <cell r="G386">
            <v>473</v>
          </cell>
          <cell r="H386">
            <v>6</v>
          </cell>
          <cell r="I386">
            <v>108</v>
          </cell>
        </row>
        <row r="387">
          <cell r="B387" t="str">
            <v>BP28118</v>
          </cell>
          <cell r="C387" t="str">
            <v>Climat Doux - CDOU01</v>
          </cell>
          <cell r="D387" t="str">
            <v>CORDYLINE AUSTRA. CHOC MINT BP9</v>
          </cell>
          <cell r="E387" t="str">
            <v xml:space="preserve">Motte Ø 9 </v>
          </cell>
          <cell r="F387">
            <v>18</v>
          </cell>
          <cell r="G387">
            <v>193</v>
          </cell>
          <cell r="H387">
            <v>4</v>
          </cell>
          <cell r="I387">
            <v>72</v>
          </cell>
        </row>
        <row r="388">
          <cell r="B388" t="str">
            <v>BP28790</v>
          </cell>
          <cell r="C388" t="str">
            <v>Climat Doux - CDOU01</v>
          </cell>
          <cell r="D388" t="str">
            <v>CORDYLINE AUSTRA. MAGIC STAR BP9</v>
          </cell>
          <cell r="E388" t="str">
            <v xml:space="preserve">Motte Ø 9 </v>
          </cell>
          <cell r="F388">
            <v>18</v>
          </cell>
          <cell r="G388">
            <v>279</v>
          </cell>
          <cell r="H388">
            <v>98</v>
          </cell>
          <cell r="I388">
            <v>1764</v>
          </cell>
        </row>
        <row r="389">
          <cell r="B389" t="str">
            <v>72A120</v>
          </cell>
          <cell r="C389" t="str">
            <v>Climat Doux - CDOU01</v>
          </cell>
          <cell r="D389" t="str">
            <v>CORDYLINE AUSTRA. RED STAR</v>
          </cell>
          <cell r="E389" t="str">
            <v xml:space="preserve">Motte Ø 3 </v>
          </cell>
          <cell r="F389">
            <v>72</v>
          </cell>
          <cell r="G389">
            <v>97</v>
          </cell>
          <cell r="H389">
            <v>27</v>
          </cell>
          <cell r="I389">
            <v>1944</v>
          </cell>
        </row>
        <row r="390">
          <cell r="B390" t="str">
            <v>BG28505</v>
          </cell>
          <cell r="C390" t="str">
            <v>Climat Doux - CDOU01</v>
          </cell>
          <cell r="D390" t="str">
            <v>CORDYLINE AUSTRA. RED STAR BG9 CT</v>
          </cell>
          <cell r="E390" t="str">
            <v xml:space="preserve">Godets Ø 9 </v>
          </cell>
          <cell r="F390">
            <v>12</v>
          </cell>
          <cell r="G390">
            <v>87</v>
          </cell>
          <cell r="H390">
            <v>78</v>
          </cell>
          <cell r="I390">
            <v>936</v>
          </cell>
        </row>
        <row r="391">
          <cell r="B391" t="str">
            <v>BP27819</v>
          </cell>
          <cell r="C391" t="str">
            <v>Climat Doux - CDOU01</v>
          </cell>
          <cell r="D391" t="str">
            <v>CORDYLINE AUSTRA. RED STAR BP9</v>
          </cell>
          <cell r="E391" t="str">
            <v xml:space="preserve">Motte Ø 9 </v>
          </cell>
          <cell r="F391">
            <v>18</v>
          </cell>
          <cell r="G391">
            <v>715</v>
          </cell>
          <cell r="H391">
            <v>80</v>
          </cell>
          <cell r="I391">
            <v>1440</v>
          </cell>
        </row>
        <row r="392">
          <cell r="B392" t="str">
            <v>BP27823</v>
          </cell>
          <cell r="C392" t="str">
            <v>Climat Doux - CDOU01</v>
          </cell>
          <cell r="D392" t="str">
            <v>CORDYLINE AUSTRA. SOUTHERN SPLENDOUR BP9</v>
          </cell>
          <cell r="E392" t="str">
            <v xml:space="preserve">Motte Ø 9 </v>
          </cell>
          <cell r="F392">
            <v>18</v>
          </cell>
          <cell r="G392">
            <v>241</v>
          </cell>
          <cell r="H392">
            <v>129</v>
          </cell>
          <cell r="I392">
            <v>2322</v>
          </cell>
        </row>
        <row r="393">
          <cell r="B393" t="str">
            <v>72A117</v>
          </cell>
          <cell r="C393" t="str">
            <v>Climat Doux - CDOU01</v>
          </cell>
          <cell r="D393" t="str">
            <v>CORDYLINE AUSTRA. TORBAY DAZZLER</v>
          </cell>
          <cell r="E393" t="str">
            <v xml:space="preserve">Motte Ø 3 </v>
          </cell>
          <cell r="F393">
            <v>72</v>
          </cell>
          <cell r="G393">
            <v>42</v>
          </cell>
          <cell r="H393">
            <v>24</v>
          </cell>
          <cell r="I393">
            <v>1728</v>
          </cell>
        </row>
        <row r="394">
          <cell r="B394" t="str">
            <v>BP27825</v>
          </cell>
          <cell r="C394" t="str">
            <v>Climat Doux - CDOU01</v>
          </cell>
          <cell r="D394" t="str">
            <v>CORDYLINE AUSTRA. TORBAY DAZZLER BP9</v>
          </cell>
          <cell r="E394" t="str">
            <v xml:space="preserve">Motte Ø 9 </v>
          </cell>
          <cell r="F394">
            <v>18</v>
          </cell>
          <cell r="G394">
            <v>886</v>
          </cell>
          <cell r="H394">
            <v>10</v>
          </cell>
          <cell r="I394">
            <v>180</v>
          </cell>
        </row>
        <row r="395">
          <cell r="B395" t="str">
            <v>18A451</v>
          </cell>
          <cell r="C395" t="str">
            <v>Climat Doux - CDOU01</v>
          </cell>
          <cell r="D395" t="str">
            <v>CORDYLINE AUSTRALIS LIME PASSION ®</v>
          </cell>
          <cell r="E395" t="str">
            <v xml:space="preserve">Motte Ø 9 </v>
          </cell>
          <cell r="F395">
            <v>18</v>
          </cell>
          <cell r="G395">
            <v>609</v>
          </cell>
          <cell r="H395">
            <v>149</v>
          </cell>
          <cell r="I395">
            <v>2682</v>
          </cell>
        </row>
        <row r="396">
          <cell r="B396" t="str">
            <v>SP28110</v>
          </cell>
          <cell r="C396" t="str">
            <v>Climat Doux - CDOU01</v>
          </cell>
          <cell r="D396" t="str">
            <v>CORDYLINE AUSTRALIS SP9</v>
          </cell>
          <cell r="E396" t="str">
            <v xml:space="preserve">Motte Ø 9 </v>
          </cell>
          <cell r="F396">
            <v>18</v>
          </cell>
          <cell r="G396">
            <v>604</v>
          </cell>
          <cell r="H396">
            <v>84</v>
          </cell>
          <cell r="I396">
            <v>1512</v>
          </cell>
        </row>
        <row r="397">
          <cell r="B397" t="str">
            <v>BP28581</v>
          </cell>
          <cell r="C397" t="str">
            <v>Climat Doux - CDOU01</v>
          </cell>
          <cell r="D397" t="str">
            <v>CORDYLINE X BANKSII DANCE CAN CAN® BP9</v>
          </cell>
          <cell r="E397" t="str">
            <v xml:space="preserve">Motte Ø 9 </v>
          </cell>
          <cell r="F397">
            <v>18</v>
          </cell>
          <cell r="G397">
            <v>285</v>
          </cell>
          <cell r="H397">
            <v>31</v>
          </cell>
          <cell r="I397">
            <v>558</v>
          </cell>
        </row>
        <row r="398">
          <cell r="B398" t="str">
            <v>BP28250</v>
          </cell>
          <cell r="C398" t="str">
            <v>Climat Doux - CDOU01</v>
          </cell>
          <cell r="D398" t="str">
            <v>CORDYLINE X BANKSII ELECTRIC® FLASH BP9</v>
          </cell>
          <cell r="E398" t="str">
            <v xml:space="preserve">Motte Ø 9 </v>
          </cell>
          <cell r="F398">
            <v>18</v>
          </cell>
          <cell r="G398">
            <v>148</v>
          </cell>
          <cell r="H398">
            <v>3</v>
          </cell>
          <cell r="I398">
            <v>54</v>
          </cell>
        </row>
        <row r="399">
          <cell r="B399" t="str">
            <v>BP28251</v>
          </cell>
          <cell r="C399" t="str">
            <v>Climat Doux - CDOU01</v>
          </cell>
          <cell r="D399" t="str">
            <v>CORDYLINE X BANKSII ELECTRIC® PINK BP9</v>
          </cell>
          <cell r="E399" t="str">
            <v xml:space="preserve">Motte Ø 9 </v>
          </cell>
          <cell r="F399">
            <v>18</v>
          </cell>
          <cell r="G399">
            <v>391</v>
          </cell>
          <cell r="H399">
            <v>2</v>
          </cell>
          <cell r="I399">
            <v>36</v>
          </cell>
        </row>
        <row r="400">
          <cell r="B400" t="str">
            <v>72A118</v>
          </cell>
          <cell r="C400" t="str">
            <v>Climat Doux - CDOU01</v>
          </cell>
          <cell r="D400" t="str">
            <v>CORDYLINE X BANKSII PASO DOBLE®</v>
          </cell>
          <cell r="E400" t="str">
            <v xml:space="preserve">Motte Ø 3 </v>
          </cell>
          <cell r="F400">
            <v>72</v>
          </cell>
          <cell r="G400">
            <v>42</v>
          </cell>
          <cell r="H400">
            <v>42</v>
          </cell>
          <cell r="I400">
            <v>3024</v>
          </cell>
        </row>
        <row r="401">
          <cell r="B401" t="str">
            <v>BP28044</v>
          </cell>
          <cell r="C401" t="str">
            <v>Climat Doux - CDOU01</v>
          </cell>
          <cell r="D401" t="str">
            <v>CORDYLINE X BANKSII PASO DOBLE® BP9</v>
          </cell>
          <cell r="E401" t="str">
            <v xml:space="preserve">Motte Ø 9 </v>
          </cell>
          <cell r="F401">
            <v>18</v>
          </cell>
          <cell r="G401">
            <v>819</v>
          </cell>
          <cell r="H401">
            <v>153</v>
          </cell>
          <cell r="I401">
            <v>2754</v>
          </cell>
        </row>
        <row r="402">
          <cell r="B402" t="str">
            <v>BP27827</v>
          </cell>
          <cell r="C402" t="str">
            <v>Climat Doux - CDOU01</v>
          </cell>
          <cell r="D402" t="str">
            <v>CORDYLINE X FEST.®BURGU.RED FOUNTAIN BP9</v>
          </cell>
          <cell r="E402" t="str">
            <v xml:space="preserve">Motte Ø 9 </v>
          </cell>
          <cell r="F402">
            <v>18</v>
          </cell>
          <cell r="G402">
            <v>122</v>
          </cell>
          <cell r="H402">
            <v>91</v>
          </cell>
          <cell r="I402">
            <v>1638</v>
          </cell>
        </row>
        <row r="403">
          <cell r="B403" t="str">
            <v>BP3962</v>
          </cell>
          <cell r="C403" t="str">
            <v>Arbuste - ARBU01</v>
          </cell>
          <cell r="D403" t="str">
            <v>CORNUS ALBA AUREA BP8</v>
          </cell>
          <cell r="E403" t="str">
            <v xml:space="preserve">Motte Ø 8 </v>
          </cell>
          <cell r="F403">
            <v>28</v>
          </cell>
          <cell r="G403">
            <v>38</v>
          </cell>
          <cell r="H403">
            <v>1</v>
          </cell>
          <cell r="I403">
            <v>28</v>
          </cell>
        </row>
        <row r="404">
          <cell r="B404" t="str">
            <v>BA3985</v>
          </cell>
          <cell r="C404" t="str">
            <v>Arbuste - ARBU01</v>
          </cell>
          <cell r="D404" t="str">
            <v>CORNUS ALBA IVORY HALO® BAILHALO BA7</v>
          </cell>
          <cell r="E404" t="str">
            <v xml:space="preserve">Motte Ø 7 </v>
          </cell>
          <cell r="F404">
            <v>40</v>
          </cell>
          <cell r="G404">
            <v>53</v>
          </cell>
          <cell r="H404">
            <v>9</v>
          </cell>
          <cell r="I404">
            <v>360</v>
          </cell>
        </row>
        <row r="405">
          <cell r="B405" t="str">
            <v>BP28744</v>
          </cell>
          <cell r="C405" t="str">
            <v>Arbuste - ARBU01</v>
          </cell>
          <cell r="D405" t="str">
            <v>CORNUS ALBA NIGHTFALL® BP9</v>
          </cell>
          <cell r="E405" t="str">
            <v xml:space="preserve">Motte Ø 9 </v>
          </cell>
          <cell r="F405">
            <v>18</v>
          </cell>
          <cell r="G405">
            <v>277</v>
          </cell>
          <cell r="H405">
            <v>43</v>
          </cell>
          <cell r="I405">
            <v>774</v>
          </cell>
        </row>
        <row r="406">
          <cell r="B406" t="str">
            <v>BP4006</v>
          </cell>
          <cell r="C406" t="str">
            <v>Arbuste - ARBU01</v>
          </cell>
          <cell r="D406" t="str">
            <v>CORNUS ALBA SIBIRICA VARIEGATA BP8</v>
          </cell>
          <cell r="E406" t="str">
            <v xml:space="preserve">Motte Ø 8 </v>
          </cell>
          <cell r="F406">
            <v>28</v>
          </cell>
          <cell r="G406">
            <v>92</v>
          </cell>
          <cell r="H406">
            <v>54</v>
          </cell>
          <cell r="I406">
            <v>1512</v>
          </cell>
        </row>
        <row r="407">
          <cell r="B407" t="str">
            <v>GC23861B</v>
          </cell>
          <cell r="C407" t="str">
            <v>Arbuste - ARBU01</v>
          </cell>
          <cell r="D407" t="str">
            <v>CORNUS FLORIDA CHEROKEE CHIEF GC1P</v>
          </cell>
          <cell r="E407" t="str">
            <v xml:space="preserve">Pot 1 Litre profond </v>
          </cell>
          <cell r="F407">
            <v>12</v>
          </cell>
          <cell r="G407">
            <v>125</v>
          </cell>
          <cell r="H407">
            <v>1</v>
          </cell>
          <cell r="I407">
            <v>12</v>
          </cell>
        </row>
        <row r="408">
          <cell r="B408" t="str">
            <v>GC4067B</v>
          </cell>
          <cell r="C408" t="str">
            <v>Arbuste - ARBU01</v>
          </cell>
          <cell r="D408" t="str">
            <v>CORNUS FLORIDA RUBRA GC1P</v>
          </cell>
          <cell r="E408" t="str">
            <v xml:space="preserve">Pot 1 Litre profond </v>
          </cell>
          <cell r="F408">
            <v>12</v>
          </cell>
          <cell r="G408">
            <v>121</v>
          </cell>
          <cell r="H408">
            <v>2</v>
          </cell>
          <cell r="I408">
            <v>24</v>
          </cell>
        </row>
        <row r="409">
          <cell r="B409" t="str">
            <v>GC28440B</v>
          </cell>
          <cell r="C409" t="str">
            <v>Arbuste - ARBU01</v>
          </cell>
          <cell r="D409" t="str">
            <v>CORNUS FLORIDA URBINIANA GC1P</v>
          </cell>
          <cell r="E409" t="str">
            <v xml:space="preserve">Pot 1 Litre profond </v>
          </cell>
          <cell r="F409">
            <v>12</v>
          </cell>
          <cell r="G409">
            <v>25</v>
          </cell>
          <cell r="H409">
            <v>1</v>
          </cell>
          <cell r="I409">
            <v>12</v>
          </cell>
        </row>
        <row r="410">
          <cell r="B410" t="str">
            <v>SG4072B</v>
          </cell>
          <cell r="C410" t="str">
            <v>Arbuste - ARBU01</v>
          </cell>
          <cell r="D410" t="str">
            <v>CORNUS KOUSA CHINENSIS SG9</v>
          </cell>
          <cell r="E410" t="str">
            <v xml:space="preserve">Godets Ø 9 </v>
          </cell>
          <cell r="F410">
            <v>12</v>
          </cell>
          <cell r="G410">
            <v>141</v>
          </cell>
          <cell r="H410">
            <v>4</v>
          </cell>
          <cell r="I410">
            <v>48</v>
          </cell>
        </row>
        <row r="411">
          <cell r="B411" t="str">
            <v>GC23875B</v>
          </cell>
          <cell r="C411" t="str">
            <v>Arbuste - ARBU01</v>
          </cell>
          <cell r="D411" t="str">
            <v>CORNUS KOUSA PEVE LIMBO GC1P</v>
          </cell>
          <cell r="E411" t="str">
            <v xml:space="preserve">Pot 1 Litre profond </v>
          </cell>
          <cell r="F411">
            <v>12</v>
          </cell>
          <cell r="G411">
            <v>20</v>
          </cell>
          <cell r="H411">
            <v>3</v>
          </cell>
          <cell r="I411">
            <v>36</v>
          </cell>
        </row>
        <row r="412">
          <cell r="B412" t="str">
            <v>GC4083B</v>
          </cell>
          <cell r="C412" t="str">
            <v>Arbuste - ARBU01</v>
          </cell>
          <cell r="D412" t="str">
            <v>CORNUS KOUSA SATOMI GC1P</v>
          </cell>
          <cell r="E412" t="str">
            <v xml:space="preserve">Pot 1 Litre profond </v>
          </cell>
          <cell r="F412">
            <v>12</v>
          </cell>
          <cell r="G412">
            <v>119</v>
          </cell>
          <cell r="H412">
            <v>1</v>
          </cell>
          <cell r="I412">
            <v>12</v>
          </cell>
        </row>
        <row r="413">
          <cell r="B413" t="str">
            <v>GC23877B</v>
          </cell>
          <cell r="C413" t="str">
            <v>Arbuste - ARBU01</v>
          </cell>
          <cell r="D413" t="str">
            <v>CORNUS KOUSA TEUTONIA GC1P</v>
          </cell>
          <cell r="E413" t="str">
            <v xml:space="preserve">Pot 1 Litre profond </v>
          </cell>
          <cell r="F413">
            <v>12</v>
          </cell>
          <cell r="G413">
            <v>23</v>
          </cell>
          <cell r="H413">
            <v>1</v>
          </cell>
          <cell r="I413">
            <v>12</v>
          </cell>
        </row>
        <row r="414">
          <cell r="B414" t="str">
            <v>GC23881B</v>
          </cell>
          <cell r="C414" t="str">
            <v>Arbuste - ARBU01</v>
          </cell>
          <cell r="D414" t="str">
            <v>CORNUS KOUSA WHITE GIANT GC1P</v>
          </cell>
          <cell r="E414" t="str">
            <v xml:space="preserve">Pot 1 Litre profond </v>
          </cell>
          <cell r="F414">
            <v>12</v>
          </cell>
          <cell r="G414">
            <v>25</v>
          </cell>
          <cell r="H414">
            <v>1</v>
          </cell>
          <cell r="I414">
            <v>12</v>
          </cell>
        </row>
        <row r="415">
          <cell r="B415" t="str">
            <v>GC23642B</v>
          </cell>
          <cell r="C415" t="str">
            <v>Arbuste - ARBU01</v>
          </cell>
          <cell r="D415" t="str">
            <v>CORNUS KOUSA WIETING'S SELECT GC1P</v>
          </cell>
          <cell r="E415" t="str">
            <v xml:space="preserve">Pot 1 Litre profond </v>
          </cell>
          <cell r="F415">
            <v>12</v>
          </cell>
          <cell r="G415">
            <v>33</v>
          </cell>
          <cell r="H415">
            <v>3</v>
          </cell>
          <cell r="I415">
            <v>36</v>
          </cell>
        </row>
        <row r="416">
          <cell r="B416" t="str">
            <v>GC26661B</v>
          </cell>
          <cell r="C416" t="str">
            <v>Arbuste - ARBU01</v>
          </cell>
          <cell r="D416" t="str">
            <v>CORNUS MAS JOLICO GC1P</v>
          </cell>
          <cell r="E416" t="str">
            <v xml:space="preserve">Pot 1 Litre profond </v>
          </cell>
          <cell r="F416">
            <v>12</v>
          </cell>
          <cell r="G416">
            <v>48</v>
          </cell>
          <cell r="H416">
            <v>2</v>
          </cell>
          <cell r="I416">
            <v>24</v>
          </cell>
        </row>
        <row r="417">
          <cell r="B417" t="str">
            <v>GC4104B</v>
          </cell>
          <cell r="C417" t="str">
            <v>Arbuste - ARBU01</v>
          </cell>
          <cell r="D417" t="str">
            <v>CORNUS NUTT. EDDIES WHITE WONDER GC1P</v>
          </cell>
          <cell r="E417" t="str">
            <v xml:space="preserve">Pot 1 Litre profond </v>
          </cell>
          <cell r="F417">
            <v>12</v>
          </cell>
          <cell r="G417">
            <v>42</v>
          </cell>
          <cell r="H417">
            <v>2</v>
          </cell>
          <cell r="I417">
            <v>24</v>
          </cell>
        </row>
        <row r="418">
          <cell r="B418" t="str">
            <v>GC26659B</v>
          </cell>
          <cell r="C418" t="str">
            <v>Arbuste - ARBU01</v>
          </cell>
          <cell r="D418" t="str">
            <v>CORNUS OFFICINALIS GOLD PUFF GC1P</v>
          </cell>
          <cell r="E418" t="str">
            <v xml:space="preserve">Pot 1 Litre profond </v>
          </cell>
          <cell r="F418">
            <v>12</v>
          </cell>
          <cell r="G418">
            <v>44</v>
          </cell>
          <cell r="H418">
            <v>31</v>
          </cell>
          <cell r="I418">
            <v>372</v>
          </cell>
        </row>
        <row r="419">
          <cell r="B419" t="str">
            <v>GC23884B</v>
          </cell>
          <cell r="C419" t="str">
            <v>Arbuste - ARBU01</v>
          </cell>
          <cell r="D419" t="str">
            <v>CORNUS RUTGERSENSIS AURORA GC1P</v>
          </cell>
          <cell r="E419" t="str">
            <v xml:space="preserve">Pot 1 Litre profond </v>
          </cell>
          <cell r="F419">
            <v>12</v>
          </cell>
          <cell r="G419">
            <v>59</v>
          </cell>
          <cell r="H419">
            <v>44</v>
          </cell>
          <cell r="I419">
            <v>528</v>
          </cell>
        </row>
        <row r="420">
          <cell r="B420" t="str">
            <v>GC1006B</v>
          </cell>
          <cell r="C420" t="str">
            <v>Arbuste - ARBU01</v>
          </cell>
          <cell r="D420" t="str">
            <v>CORNUS RUTGERSENSIS GALAXY GC1P</v>
          </cell>
          <cell r="E420" t="str">
            <v xml:space="preserve">Pot 1 Litre profond </v>
          </cell>
          <cell r="F420">
            <v>12</v>
          </cell>
          <cell r="G420">
            <v>23</v>
          </cell>
          <cell r="H420">
            <v>16</v>
          </cell>
          <cell r="I420">
            <v>192</v>
          </cell>
        </row>
        <row r="421">
          <cell r="B421" t="str">
            <v>GC4126B</v>
          </cell>
          <cell r="C421" t="str">
            <v>Arbuste - ARBU01</v>
          </cell>
          <cell r="D421" t="str">
            <v>CORNUS RUTGERSENSIS STELLAR PINK GC1P</v>
          </cell>
          <cell r="E421" t="str">
            <v xml:space="preserve">Pot 1 Litre profond </v>
          </cell>
          <cell r="F421">
            <v>12</v>
          </cell>
          <cell r="G421">
            <v>46</v>
          </cell>
          <cell r="H421">
            <v>7</v>
          </cell>
          <cell r="I421">
            <v>84</v>
          </cell>
        </row>
        <row r="422">
          <cell r="B422" t="str">
            <v>BP8794</v>
          </cell>
          <cell r="C422" t="str">
            <v>Arbuste - ARBU01</v>
          </cell>
          <cell r="D422" t="str">
            <v>CORNUS SANG. MIDWINTER FIRE BP9</v>
          </cell>
          <cell r="E422" t="str">
            <v xml:space="preserve">Motte Ø 9 </v>
          </cell>
          <cell r="F422">
            <v>18</v>
          </cell>
          <cell r="G422">
            <v>141</v>
          </cell>
          <cell r="H422">
            <v>14</v>
          </cell>
          <cell r="I422">
            <v>252</v>
          </cell>
        </row>
        <row r="423">
          <cell r="B423" t="str">
            <v>BP4161</v>
          </cell>
          <cell r="C423" t="str">
            <v>Arbuste - ARBU01</v>
          </cell>
          <cell r="D423" t="str">
            <v>CORNUS STOLONIFERA FLAVIRAMEA BP8</v>
          </cell>
          <cell r="E423" t="str">
            <v xml:space="preserve">Motte Ø 8 </v>
          </cell>
          <cell r="F423">
            <v>28</v>
          </cell>
          <cell r="G423">
            <v>90</v>
          </cell>
          <cell r="H423">
            <v>11</v>
          </cell>
          <cell r="I423">
            <v>308</v>
          </cell>
        </row>
        <row r="424">
          <cell r="B424" t="str">
            <v>BA4172</v>
          </cell>
          <cell r="C424" t="str">
            <v>Arbuste - ARBU01</v>
          </cell>
          <cell r="D424" t="str">
            <v>CORNUS STOLONIFERA KELSEYI BA5</v>
          </cell>
          <cell r="E424" t="str">
            <v xml:space="preserve">Motte Ø 5 </v>
          </cell>
          <cell r="F424">
            <v>77</v>
          </cell>
          <cell r="G424">
            <v>34</v>
          </cell>
          <cell r="H424">
            <v>13</v>
          </cell>
          <cell r="I424">
            <v>1001</v>
          </cell>
        </row>
        <row r="425">
          <cell r="B425" t="str">
            <v>BP4169</v>
          </cell>
          <cell r="C425" t="str">
            <v>Arbuste - ARBU01</v>
          </cell>
          <cell r="D425" t="str">
            <v>CORNUS STOLONIFERA KELSEYI BP8</v>
          </cell>
          <cell r="E425" t="str">
            <v xml:space="preserve">Motte Ø 8 </v>
          </cell>
          <cell r="F425">
            <v>28</v>
          </cell>
          <cell r="G425">
            <v>100</v>
          </cell>
          <cell r="H425">
            <v>48</v>
          </cell>
          <cell r="I425">
            <v>1344</v>
          </cell>
        </row>
        <row r="426">
          <cell r="B426" t="str">
            <v>SG4121B</v>
          </cell>
          <cell r="C426" t="str">
            <v>Climat Doux - CDOU01</v>
          </cell>
          <cell r="D426" t="str">
            <v>CORONILLA GLAUCA SG9 R</v>
          </cell>
          <cell r="E426" t="str">
            <v xml:space="preserve">Godets Ø 9 </v>
          </cell>
          <cell r="F426">
            <v>12</v>
          </cell>
          <cell r="G426">
            <v>259</v>
          </cell>
          <cell r="H426">
            <v>25</v>
          </cell>
          <cell r="I426">
            <v>300</v>
          </cell>
        </row>
        <row r="427">
          <cell r="B427" t="str">
            <v>BG29259</v>
          </cell>
          <cell r="C427" t="str">
            <v>Arbuste - ARBU01</v>
          </cell>
          <cell r="D427" t="str">
            <v>CORYLUS AVEL. RONDE DE PIEMONT BG1LA</v>
          </cell>
          <cell r="E427" t="str">
            <v xml:space="preserve">Pot 1 Litre Anti-Chignon </v>
          </cell>
          <cell r="F427">
            <v>12</v>
          </cell>
          <cell r="G427">
            <v>164</v>
          </cell>
          <cell r="H427">
            <v>13</v>
          </cell>
          <cell r="I427">
            <v>156</v>
          </cell>
        </row>
        <row r="428">
          <cell r="B428" t="str">
            <v>8P2L001</v>
          </cell>
          <cell r="C428" t="str">
            <v>PETIT FRUITS - FRUIT</v>
          </cell>
          <cell r="D428" t="str">
            <v>CORYLUS AVEL. SEGORBE</v>
          </cell>
          <cell r="E428" t="str">
            <v xml:space="preserve">Pot 02 Litres </v>
          </cell>
          <cell r="F428">
            <v>8</v>
          </cell>
          <cell r="G428">
            <v>0</v>
          </cell>
          <cell r="H428">
            <v>54</v>
          </cell>
          <cell r="I428">
            <v>432</v>
          </cell>
        </row>
        <row r="429">
          <cell r="B429" t="str">
            <v>GG24299</v>
          </cell>
          <cell r="C429" t="str">
            <v>Arbuste - ARBU01</v>
          </cell>
          <cell r="D429" t="str">
            <v>CORYLUS AVELL. CONTORTA GG9 P</v>
          </cell>
          <cell r="E429" t="str">
            <v xml:space="preserve">Godets Ø 9 </v>
          </cell>
          <cell r="F429">
            <v>12</v>
          </cell>
          <cell r="G429">
            <v>38</v>
          </cell>
          <cell r="H429">
            <v>29</v>
          </cell>
          <cell r="I429">
            <v>348</v>
          </cell>
        </row>
        <row r="430">
          <cell r="B430" t="str">
            <v>GG24301B</v>
          </cell>
          <cell r="C430" t="str">
            <v>Arbuste - ARBU01</v>
          </cell>
          <cell r="D430" t="str">
            <v>CORYLUS AVELL. RED MAJESTIC® GG9</v>
          </cell>
          <cell r="E430" t="str">
            <v xml:space="preserve">Godets Ø 9 </v>
          </cell>
          <cell r="F430">
            <v>12</v>
          </cell>
          <cell r="G430">
            <v>59</v>
          </cell>
          <cell r="H430">
            <v>53</v>
          </cell>
          <cell r="I430">
            <v>636</v>
          </cell>
        </row>
        <row r="431">
          <cell r="B431" t="str">
            <v>GG4038B</v>
          </cell>
          <cell r="C431" t="str">
            <v>Arbuste - ARBU01</v>
          </cell>
          <cell r="D431" t="str">
            <v>CORYLUS AVELL. RED MAJESTIC® GG9 20/30</v>
          </cell>
          <cell r="E431" t="str">
            <v xml:space="preserve">Godets Ø 9 </v>
          </cell>
          <cell r="F431">
            <v>12</v>
          </cell>
          <cell r="G431">
            <v>160</v>
          </cell>
          <cell r="H431">
            <v>26</v>
          </cell>
          <cell r="I431">
            <v>312</v>
          </cell>
        </row>
        <row r="432">
          <cell r="B432" t="str">
            <v>GR13576</v>
          </cell>
          <cell r="C432" t="str">
            <v>Arbuste - ARBU01</v>
          </cell>
          <cell r="D432" t="str">
            <v>CORYLUS AVELL. RED MAJESTIC® GRP T 60CM</v>
          </cell>
          <cell r="E432" t="str">
            <v xml:space="preserve">Greffe Repiqué </v>
          </cell>
          <cell r="F432">
            <v>10</v>
          </cell>
          <cell r="G432">
            <v>26</v>
          </cell>
          <cell r="H432">
            <v>12</v>
          </cell>
          <cell r="I432">
            <v>120</v>
          </cell>
        </row>
        <row r="433">
          <cell r="B433" t="str">
            <v>SR29518</v>
          </cell>
          <cell r="C433" t="str">
            <v>Arbuste - ARBU01</v>
          </cell>
          <cell r="D433" t="str">
            <v>CORYLUS AVELLANA SRP 30/45 2 BR</v>
          </cell>
          <cell r="E433" t="str">
            <v xml:space="preserve">Semi Repiqué </v>
          </cell>
          <cell r="F433">
            <v>25</v>
          </cell>
          <cell r="G433">
            <v>42</v>
          </cell>
          <cell r="H433">
            <v>32</v>
          </cell>
          <cell r="I433">
            <v>800</v>
          </cell>
        </row>
        <row r="434">
          <cell r="B434" t="str">
            <v>SR4179</v>
          </cell>
          <cell r="C434" t="str">
            <v>Arbuste - ARBU01</v>
          </cell>
          <cell r="D434" t="str">
            <v>CORYLUS AVELLANA SRP 45/60</v>
          </cell>
          <cell r="E434" t="str">
            <v xml:space="preserve">Semi Repiqué </v>
          </cell>
          <cell r="F434">
            <v>25</v>
          </cell>
          <cell r="G434">
            <v>121</v>
          </cell>
          <cell r="H434">
            <v>97</v>
          </cell>
          <cell r="I434">
            <v>2425</v>
          </cell>
        </row>
        <row r="435">
          <cell r="B435" t="str">
            <v>SR4181</v>
          </cell>
          <cell r="C435" t="str">
            <v>Arbuste - ARBU01</v>
          </cell>
          <cell r="D435" t="str">
            <v>CORYLUS AVELLANA SRP 45/60 2/3 BR</v>
          </cell>
          <cell r="E435" t="str">
            <v xml:space="preserve">Semi Repiqué </v>
          </cell>
          <cell r="F435">
            <v>10</v>
          </cell>
          <cell r="G435">
            <v>280</v>
          </cell>
          <cell r="H435">
            <v>30</v>
          </cell>
          <cell r="I435">
            <v>300</v>
          </cell>
        </row>
        <row r="436">
          <cell r="B436" t="str">
            <v>SR4180</v>
          </cell>
          <cell r="C436" t="str">
            <v>Arbuste - ARBU01</v>
          </cell>
          <cell r="D436" t="str">
            <v>CORYLUS AVELLANA SRP 60/80</v>
          </cell>
          <cell r="E436" t="str">
            <v xml:space="preserve">Semi Repiqué </v>
          </cell>
          <cell r="F436">
            <v>25</v>
          </cell>
          <cell r="G436">
            <v>8</v>
          </cell>
          <cell r="H436">
            <v>6</v>
          </cell>
          <cell r="I436">
            <v>150</v>
          </cell>
        </row>
        <row r="437">
          <cell r="B437" t="str">
            <v>BP27839</v>
          </cell>
          <cell r="C437" t="str">
            <v>Arbuste - ARBU01</v>
          </cell>
          <cell r="D437" t="str">
            <v>COTINUS COGG. SMOKEY JOE LISJO® BP9</v>
          </cell>
          <cell r="E437" t="str">
            <v xml:space="preserve">Motte Ø 9 </v>
          </cell>
          <cell r="F437">
            <v>18</v>
          </cell>
          <cell r="G437">
            <v>346</v>
          </cell>
          <cell r="H437">
            <v>97</v>
          </cell>
          <cell r="I437">
            <v>1746</v>
          </cell>
        </row>
        <row r="438">
          <cell r="B438" t="str">
            <v>12G477</v>
          </cell>
          <cell r="C438" t="str">
            <v>Arbuste - ARBU01</v>
          </cell>
          <cell r="D438" t="str">
            <v>COTONEA. MICROPH. STREIBS FINDLING</v>
          </cell>
          <cell r="E438" t="str">
            <v xml:space="preserve">Godets Ø 9 </v>
          </cell>
          <cell r="F438">
            <v>12</v>
          </cell>
          <cell r="G438">
            <v>100</v>
          </cell>
          <cell r="H438">
            <v>45</v>
          </cell>
          <cell r="I438">
            <v>540</v>
          </cell>
        </row>
        <row r="439">
          <cell r="B439" t="str">
            <v>BA4238</v>
          </cell>
          <cell r="C439" t="str">
            <v>Arbuste - ARBU01</v>
          </cell>
          <cell r="D439" t="str">
            <v>COTONEA. MICROPH. STREIBS FINDLING BA5</v>
          </cell>
          <cell r="E439" t="str">
            <v xml:space="preserve">Motte Ø 5 </v>
          </cell>
          <cell r="F439">
            <v>77</v>
          </cell>
          <cell r="G439">
            <v>21</v>
          </cell>
          <cell r="H439">
            <v>9</v>
          </cell>
          <cell r="I439">
            <v>693</v>
          </cell>
        </row>
        <row r="440">
          <cell r="B440" t="str">
            <v>BA4242</v>
          </cell>
          <cell r="C440" t="str">
            <v>Arbuste - ARBU01</v>
          </cell>
          <cell r="D440" t="str">
            <v>COTONEASTER DAMMERI CORAL BEAUTY BA5</v>
          </cell>
          <cell r="E440" t="str">
            <v xml:space="preserve">Motte Ø 5 </v>
          </cell>
          <cell r="F440">
            <v>77</v>
          </cell>
          <cell r="G440">
            <v>71</v>
          </cell>
          <cell r="H440">
            <v>50</v>
          </cell>
          <cell r="I440">
            <v>3850</v>
          </cell>
        </row>
        <row r="441">
          <cell r="B441" t="str">
            <v>BA4243</v>
          </cell>
          <cell r="C441" t="str">
            <v>Arbuste - ARBU01</v>
          </cell>
          <cell r="D441" t="str">
            <v>COTONEASTER DAMMERI CORAL BEAUTY BA7</v>
          </cell>
          <cell r="E441" t="str">
            <v xml:space="preserve">Motte Ø 7 </v>
          </cell>
          <cell r="F441">
            <v>40</v>
          </cell>
          <cell r="G441">
            <v>80</v>
          </cell>
          <cell r="H441">
            <v>12</v>
          </cell>
          <cell r="I441">
            <v>480</v>
          </cell>
        </row>
        <row r="442">
          <cell r="B442" t="str">
            <v>12G476</v>
          </cell>
          <cell r="C442" t="str">
            <v>Arbuste - ARBU01</v>
          </cell>
          <cell r="D442" t="str">
            <v>COTONEASTER DAMMERI EICHHOLZ</v>
          </cell>
          <cell r="E442" t="str">
            <v xml:space="preserve">Godets Ø 9 </v>
          </cell>
          <cell r="F442">
            <v>12</v>
          </cell>
          <cell r="G442">
            <v>208</v>
          </cell>
          <cell r="H442">
            <v>110</v>
          </cell>
          <cell r="I442">
            <v>1320</v>
          </cell>
        </row>
        <row r="443">
          <cell r="B443" t="str">
            <v>BA4244</v>
          </cell>
          <cell r="C443" t="str">
            <v>Arbuste - ARBU01</v>
          </cell>
          <cell r="D443" t="str">
            <v>COTONEASTER DAMMERI EICHHOLZ BA5</v>
          </cell>
          <cell r="E443" t="str">
            <v xml:space="preserve">Motte Ø 5 </v>
          </cell>
          <cell r="F443">
            <v>77</v>
          </cell>
          <cell r="G443">
            <v>49</v>
          </cell>
          <cell r="H443">
            <v>2</v>
          </cell>
          <cell r="I443">
            <v>154</v>
          </cell>
        </row>
        <row r="444">
          <cell r="B444" t="str">
            <v>BA4245</v>
          </cell>
          <cell r="C444" t="str">
            <v>Arbuste - ARBU01</v>
          </cell>
          <cell r="D444" t="str">
            <v>COTONEASTER DAMMERI EICHHOLZ BA7</v>
          </cell>
          <cell r="E444" t="str">
            <v xml:space="preserve">Motte Ø 7 </v>
          </cell>
          <cell r="F444">
            <v>40</v>
          </cell>
          <cell r="G444">
            <v>106</v>
          </cell>
          <cell r="H444">
            <v>30</v>
          </cell>
          <cell r="I444">
            <v>1200</v>
          </cell>
        </row>
        <row r="445">
          <cell r="B445" t="str">
            <v>12G473</v>
          </cell>
          <cell r="C445" t="str">
            <v>Arbuste - ARBU01</v>
          </cell>
          <cell r="D445" t="str">
            <v>COTONEASTER DAMMERI GREEN CARPET</v>
          </cell>
          <cell r="E445" t="str">
            <v xml:space="preserve">Godets Ø 9 </v>
          </cell>
          <cell r="F445">
            <v>12</v>
          </cell>
          <cell r="G445">
            <v>100</v>
          </cell>
          <cell r="H445">
            <v>17</v>
          </cell>
          <cell r="I445">
            <v>204</v>
          </cell>
        </row>
        <row r="446">
          <cell r="B446" t="str">
            <v>BA21955</v>
          </cell>
          <cell r="C446" t="str">
            <v>Arbuste - ARBU01</v>
          </cell>
          <cell r="D446" t="str">
            <v>COTONEASTER DAMMERI MAJOR BA5</v>
          </cell>
          <cell r="E446" t="str">
            <v xml:space="preserve">Motte Ø 5 </v>
          </cell>
          <cell r="F446">
            <v>77</v>
          </cell>
          <cell r="G446">
            <v>57</v>
          </cell>
          <cell r="H446">
            <v>2</v>
          </cell>
          <cell r="I446">
            <v>154</v>
          </cell>
        </row>
        <row r="447">
          <cell r="B447" t="str">
            <v>12G475</v>
          </cell>
          <cell r="C447" t="str">
            <v>Arbuste - ARBU01</v>
          </cell>
          <cell r="D447" t="str">
            <v>COTONEASTER DAMMERI MIRANDA</v>
          </cell>
          <cell r="E447" t="str">
            <v xml:space="preserve">Godets Ø 9 </v>
          </cell>
          <cell r="F447">
            <v>12</v>
          </cell>
          <cell r="G447">
            <v>42</v>
          </cell>
          <cell r="H447">
            <v>42</v>
          </cell>
          <cell r="I447">
            <v>504</v>
          </cell>
        </row>
        <row r="448">
          <cell r="B448" t="str">
            <v>SA4254</v>
          </cell>
          <cell r="C448" t="str">
            <v>Arbuste - ARBU01</v>
          </cell>
          <cell r="D448" t="str">
            <v>COTONEASTER FRANCHETII SA5</v>
          </cell>
          <cell r="E448" t="str">
            <v xml:space="preserve">Motte Ø 5 </v>
          </cell>
          <cell r="F448">
            <v>77</v>
          </cell>
          <cell r="G448">
            <v>198</v>
          </cell>
          <cell r="H448">
            <v>128</v>
          </cell>
          <cell r="I448">
            <v>9856</v>
          </cell>
        </row>
        <row r="449">
          <cell r="B449" t="str">
            <v>SA4255</v>
          </cell>
          <cell r="C449" t="str">
            <v>Arbuste - ARBU01</v>
          </cell>
          <cell r="D449" t="str">
            <v>COTONEASTER FRANCHETII SA7</v>
          </cell>
          <cell r="E449" t="str">
            <v xml:space="preserve">Motte Ø 7 </v>
          </cell>
          <cell r="F449">
            <v>40</v>
          </cell>
          <cell r="G449">
            <v>424</v>
          </cell>
          <cell r="H449">
            <v>178</v>
          </cell>
          <cell r="I449">
            <v>7120</v>
          </cell>
        </row>
        <row r="450">
          <cell r="B450" t="str">
            <v>SC11996B</v>
          </cell>
          <cell r="C450" t="str">
            <v>Arbuste - ARBU01</v>
          </cell>
          <cell r="D450" t="str">
            <v>COTONEASTER FRANCHETII SC1.3L</v>
          </cell>
          <cell r="E450" t="str">
            <v xml:space="preserve">Pot 1.3 Litres </v>
          </cell>
          <cell r="F450">
            <v>10</v>
          </cell>
          <cell r="G450">
            <v>199</v>
          </cell>
          <cell r="H450">
            <v>10</v>
          </cell>
          <cell r="I450">
            <v>100</v>
          </cell>
        </row>
        <row r="451">
          <cell r="B451" t="str">
            <v>SP11789</v>
          </cell>
          <cell r="C451" t="str">
            <v>Arbuste - ARBU01</v>
          </cell>
          <cell r="D451" t="str">
            <v>COTONEASTER FRANCHETII SP8</v>
          </cell>
          <cell r="E451" t="str">
            <v xml:space="preserve">Motte Ø 8 </v>
          </cell>
          <cell r="F451">
            <v>28</v>
          </cell>
          <cell r="G451">
            <v>82</v>
          </cell>
          <cell r="H451">
            <v>5</v>
          </cell>
          <cell r="I451">
            <v>140</v>
          </cell>
        </row>
        <row r="452">
          <cell r="B452" t="str">
            <v>BP27842</v>
          </cell>
          <cell r="C452" t="str">
            <v>Arbuste - ARBU01</v>
          </cell>
          <cell r="D452" t="str">
            <v>COTONEASTER GLAUCOPHYLLUS BP9</v>
          </cell>
          <cell r="E452" t="str">
            <v xml:space="preserve">Motte Ø 9 </v>
          </cell>
          <cell r="F452">
            <v>18</v>
          </cell>
          <cell r="G452">
            <v>124</v>
          </cell>
          <cell r="H452">
            <v>12</v>
          </cell>
          <cell r="I452">
            <v>216</v>
          </cell>
        </row>
        <row r="453">
          <cell r="B453" t="str">
            <v>SG4264B</v>
          </cell>
          <cell r="C453" t="str">
            <v>Arbuste - ARBU01</v>
          </cell>
          <cell r="D453" t="str">
            <v>COTONEASTER HORIZONTALIS SG9 R</v>
          </cell>
          <cell r="E453" t="str">
            <v xml:space="preserve">Godets Ø 9 </v>
          </cell>
          <cell r="F453">
            <v>12</v>
          </cell>
          <cell r="G453">
            <v>212</v>
          </cell>
          <cell r="H453">
            <v>117</v>
          </cell>
          <cell r="I453">
            <v>1404</v>
          </cell>
        </row>
        <row r="454">
          <cell r="B454" t="str">
            <v>12G478</v>
          </cell>
          <cell r="C454" t="str">
            <v>Arbuste - ARBU01</v>
          </cell>
          <cell r="D454" t="str">
            <v>COTONEASTER HORIZONTALIS SKOGHOLM</v>
          </cell>
          <cell r="E454" t="str">
            <v xml:space="preserve">Godets Ø 9 </v>
          </cell>
          <cell r="F454">
            <v>12</v>
          </cell>
          <cell r="G454">
            <v>99</v>
          </cell>
          <cell r="H454">
            <v>55</v>
          </cell>
          <cell r="I454">
            <v>660</v>
          </cell>
        </row>
        <row r="455">
          <cell r="B455" t="str">
            <v>BA4282</v>
          </cell>
          <cell r="C455" t="str">
            <v>Arbuste - ARBU01</v>
          </cell>
          <cell r="D455" t="str">
            <v>COTONEASTER HORIZONTALIS SKOGHOLM BA5</v>
          </cell>
          <cell r="E455" t="str">
            <v xml:space="preserve">Motte Ø 5 </v>
          </cell>
          <cell r="F455">
            <v>77</v>
          </cell>
          <cell r="G455">
            <v>19</v>
          </cell>
          <cell r="H455">
            <v>7</v>
          </cell>
          <cell r="I455">
            <v>539</v>
          </cell>
        </row>
        <row r="456">
          <cell r="B456" t="str">
            <v>BA4283</v>
          </cell>
          <cell r="C456" t="str">
            <v>Arbuste - ARBU01</v>
          </cell>
          <cell r="D456" t="str">
            <v>COTONEASTER HORIZONTALIS SKOGHOLM BA7</v>
          </cell>
          <cell r="E456" t="str">
            <v xml:space="preserve">Motte Ø 7 </v>
          </cell>
          <cell r="F456">
            <v>40</v>
          </cell>
          <cell r="G456">
            <v>56</v>
          </cell>
          <cell r="H456">
            <v>14</v>
          </cell>
          <cell r="I456">
            <v>560</v>
          </cell>
        </row>
        <row r="457">
          <cell r="B457" t="str">
            <v>SA4268</v>
          </cell>
          <cell r="C457" t="str">
            <v>Arbuste - ARBU01</v>
          </cell>
          <cell r="D457" t="str">
            <v>COTONEASTER LACTEUS SA5</v>
          </cell>
          <cell r="E457" t="str">
            <v xml:space="preserve">Motte Ø 5 </v>
          </cell>
          <cell r="F457">
            <v>77</v>
          </cell>
          <cell r="G457">
            <v>115</v>
          </cell>
          <cell r="H457">
            <v>38</v>
          </cell>
          <cell r="I457">
            <v>2926</v>
          </cell>
        </row>
        <row r="458">
          <cell r="B458" t="str">
            <v>SA4269</v>
          </cell>
          <cell r="C458" t="str">
            <v>Arbuste - ARBU01</v>
          </cell>
          <cell r="D458" t="str">
            <v>COTONEASTER LACTEUS SA7</v>
          </cell>
          <cell r="E458" t="str">
            <v xml:space="preserve">Motte Ø 7 </v>
          </cell>
          <cell r="F458">
            <v>40</v>
          </cell>
          <cell r="G458">
            <v>256</v>
          </cell>
          <cell r="H458">
            <v>34</v>
          </cell>
          <cell r="I458">
            <v>1360</v>
          </cell>
        </row>
        <row r="459">
          <cell r="B459" t="str">
            <v>SC11997B</v>
          </cell>
          <cell r="C459" t="str">
            <v>Arbuste - ARBU01</v>
          </cell>
          <cell r="D459" t="str">
            <v>COTONEASTER LACTEUS SC1.3L</v>
          </cell>
          <cell r="E459" t="str">
            <v xml:space="preserve">Pot 1.3 Litres </v>
          </cell>
          <cell r="F459">
            <v>10</v>
          </cell>
          <cell r="G459">
            <v>199</v>
          </cell>
          <cell r="H459">
            <v>55</v>
          </cell>
          <cell r="I459">
            <v>550</v>
          </cell>
        </row>
        <row r="460">
          <cell r="B460" t="str">
            <v>SP4278</v>
          </cell>
          <cell r="C460" t="str">
            <v>Arbuste - ARBU01</v>
          </cell>
          <cell r="D460" t="str">
            <v>COTONEASTER LACTEUS SP8</v>
          </cell>
          <cell r="E460" t="str">
            <v xml:space="preserve">Motte Ø 8 </v>
          </cell>
          <cell r="F460">
            <v>28</v>
          </cell>
          <cell r="G460">
            <v>75</v>
          </cell>
          <cell r="H460">
            <v>3</v>
          </cell>
          <cell r="I460">
            <v>84</v>
          </cell>
        </row>
        <row r="461">
          <cell r="B461" t="str">
            <v>SP28056</v>
          </cell>
          <cell r="C461" t="str">
            <v>Arbuste - ARBU01</v>
          </cell>
          <cell r="D461" t="str">
            <v>COTONEASTER LACTEUS SP9</v>
          </cell>
          <cell r="E461" t="str">
            <v xml:space="preserve">Motte Ø 9 </v>
          </cell>
          <cell r="F461">
            <v>18</v>
          </cell>
          <cell r="G461">
            <v>74</v>
          </cell>
          <cell r="H461">
            <v>41</v>
          </cell>
          <cell r="I461">
            <v>738</v>
          </cell>
        </row>
        <row r="462">
          <cell r="B462" t="str">
            <v>SR28755</v>
          </cell>
          <cell r="C462" t="str">
            <v>Arbuste - ARBU01</v>
          </cell>
          <cell r="D462" t="str">
            <v>COTONEASTER LACTEUS SRP 12/20 R</v>
          </cell>
          <cell r="E462" t="str">
            <v xml:space="preserve">Semi Repiqué </v>
          </cell>
          <cell r="F462">
            <v>25</v>
          </cell>
          <cell r="G462">
            <v>12</v>
          </cell>
          <cell r="H462">
            <v>12</v>
          </cell>
          <cell r="I462">
            <v>300</v>
          </cell>
        </row>
        <row r="463">
          <cell r="B463" t="str">
            <v>SR4273</v>
          </cell>
          <cell r="C463" t="str">
            <v>Arbuste - ARBU01</v>
          </cell>
          <cell r="D463" t="str">
            <v>COTONEASTER LACTEUS SRP 20/30 R</v>
          </cell>
          <cell r="E463" t="str">
            <v xml:space="preserve">Semi Repiqué </v>
          </cell>
          <cell r="F463">
            <v>25</v>
          </cell>
          <cell r="G463">
            <v>40</v>
          </cell>
          <cell r="H463">
            <v>35</v>
          </cell>
          <cell r="I463">
            <v>875</v>
          </cell>
        </row>
        <row r="464">
          <cell r="B464" t="str">
            <v>SR4274</v>
          </cell>
          <cell r="C464" t="str">
            <v>Arbuste - ARBU01</v>
          </cell>
          <cell r="D464" t="str">
            <v>COTONEASTER LACTEUS SRP 30/45 R</v>
          </cell>
          <cell r="E464" t="str">
            <v xml:space="preserve">Semi Repiqué </v>
          </cell>
          <cell r="F464">
            <v>10</v>
          </cell>
          <cell r="G464">
            <v>80</v>
          </cell>
          <cell r="H464">
            <v>61</v>
          </cell>
          <cell r="I464">
            <v>610</v>
          </cell>
        </row>
        <row r="465">
          <cell r="B465" t="str">
            <v>GC29016</v>
          </cell>
          <cell r="C465" t="str">
            <v>Arbuste - ARBU01</v>
          </cell>
          <cell r="D465" t="str">
            <v>CRATAE. LAEV. CRIMS. CLOUD GC1L2 T30/60</v>
          </cell>
          <cell r="E465" t="str">
            <v xml:space="preserve">Pot 1.2 Litres </v>
          </cell>
          <cell r="F465">
            <v>10</v>
          </cell>
          <cell r="G465">
            <v>20</v>
          </cell>
          <cell r="H465">
            <v>15</v>
          </cell>
          <cell r="I465">
            <v>150</v>
          </cell>
        </row>
        <row r="466">
          <cell r="B466" t="str">
            <v>GC29017</v>
          </cell>
          <cell r="C466" t="str">
            <v>Arbuste - ARBU01</v>
          </cell>
          <cell r="D466" t="str">
            <v>CRATAE. LAEV. CRIMS. CLOUD GC1L2 T60/100</v>
          </cell>
          <cell r="E466" t="str">
            <v xml:space="preserve">Pot 1.2 Litres </v>
          </cell>
          <cell r="F466">
            <v>10</v>
          </cell>
          <cell r="G466">
            <v>112</v>
          </cell>
          <cell r="H466">
            <v>86</v>
          </cell>
          <cell r="I466">
            <v>860</v>
          </cell>
        </row>
        <row r="467">
          <cell r="B467" t="str">
            <v>GC25517B</v>
          </cell>
          <cell r="C467" t="str">
            <v>Arbre - ARBRE01</v>
          </cell>
          <cell r="D467" t="str">
            <v>CRATAE. LAEV. PAUL SCARLET GC1.2L R</v>
          </cell>
          <cell r="E467" t="str">
            <v xml:space="preserve">Pot 1.2 Litres </v>
          </cell>
          <cell r="F467">
            <v>10</v>
          </cell>
          <cell r="G467">
            <v>13</v>
          </cell>
          <cell r="H467">
            <v>6</v>
          </cell>
          <cell r="I467">
            <v>60</v>
          </cell>
        </row>
        <row r="468">
          <cell r="B468" t="str">
            <v>GC29020</v>
          </cell>
          <cell r="C468" t="str">
            <v>Arbre - ARBRE01</v>
          </cell>
          <cell r="D468" t="str">
            <v>CRATAE. LAEV. PAUL SCARLET GC1L2 T30/60</v>
          </cell>
          <cell r="E468" t="str">
            <v xml:space="preserve">Pot 1.2 Litres </v>
          </cell>
          <cell r="F468">
            <v>10</v>
          </cell>
          <cell r="G468">
            <v>36</v>
          </cell>
          <cell r="H468">
            <v>22</v>
          </cell>
          <cell r="I468">
            <v>220</v>
          </cell>
        </row>
        <row r="469">
          <cell r="B469" t="str">
            <v>GC29021</v>
          </cell>
          <cell r="C469" t="str">
            <v>Arbre - ARBRE01</v>
          </cell>
          <cell r="D469" t="str">
            <v>CRATAE. LAEV. PAUL SCARLET GC1L2 T60/100</v>
          </cell>
          <cell r="E469" t="str">
            <v xml:space="preserve">Pot 1.2 Litres </v>
          </cell>
          <cell r="F469">
            <v>10</v>
          </cell>
          <cell r="G469">
            <v>314</v>
          </cell>
          <cell r="H469">
            <v>19</v>
          </cell>
          <cell r="I469">
            <v>190</v>
          </cell>
        </row>
        <row r="470">
          <cell r="B470" t="str">
            <v>GC29485</v>
          </cell>
          <cell r="C470" t="str">
            <v>Arbre - ARBRE01</v>
          </cell>
          <cell r="D470" t="str">
            <v>CRATAE. LAEV. PAUL SCARLET GC2L T60/100</v>
          </cell>
          <cell r="E470" t="str">
            <v xml:space="preserve">Pot 02 Litres </v>
          </cell>
          <cell r="F470">
            <v>6</v>
          </cell>
          <cell r="G470">
            <v>23</v>
          </cell>
          <cell r="H470">
            <v>1</v>
          </cell>
          <cell r="I470">
            <v>6</v>
          </cell>
        </row>
        <row r="471">
          <cell r="B471" t="str">
            <v>GC26167B</v>
          </cell>
          <cell r="C471" t="str">
            <v>Arbre - ARBRE01</v>
          </cell>
          <cell r="D471" t="str">
            <v>CRATAE. LAEV. ROSEA F. PL. GC1.2L R</v>
          </cell>
          <cell r="E471" t="str">
            <v xml:space="preserve">Pot 1.2 Litres </v>
          </cell>
          <cell r="F471">
            <v>10</v>
          </cell>
          <cell r="G471">
            <v>80</v>
          </cell>
          <cell r="H471">
            <v>43</v>
          </cell>
          <cell r="I471">
            <v>430</v>
          </cell>
        </row>
        <row r="472">
          <cell r="B472" t="str">
            <v>GC29025</v>
          </cell>
          <cell r="C472" t="str">
            <v>Arbre - ARBRE01</v>
          </cell>
          <cell r="D472" t="str">
            <v>CRATAE. LAEV. ROSEA F. PL. GC1L2 T60/100</v>
          </cell>
          <cell r="E472" t="str">
            <v xml:space="preserve">Pot 1.2 Litres </v>
          </cell>
          <cell r="F472">
            <v>10</v>
          </cell>
          <cell r="G472">
            <v>100</v>
          </cell>
          <cell r="H472">
            <v>50</v>
          </cell>
          <cell r="I472">
            <v>500</v>
          </cell>
        </row>
        <row r="473">
          <cell r="B473" t="str">
            <v>SR4304</v>
          </cell>
          <cell r="C473" t="str">
            <v>Arbre - ARBRE01</v>
          </cell>
          <cell r="D473" t="str">
            <v>CRATAE. MONOGYNA SRP 45/60</v>
          </cell>
          <cell r="E473" t="str">
            <v xml:space="preserve">Semi Repiqué </v>
          </cell>
          <cell r="F473">
            <v>25</v>
          </cell>
          <cell r="G473">
            <v>64</v>
          </cell>
          <cell r="H473">
            <v>38</v>
          </cell>
          <cell r="I473">
            <v>950</v>
          </cell>
        </row>
        <row r="474">
          <cell r="B474" t="str">
            <v>GG25739</v>
          </cell>
          <cell r="C474" t="str">
            <v>Conifère - CONI01</v>
          </cell>
          <cell r="D474" t="str">
            <v>CRYPTOMERIA JAPONICA BANDAI-SUGI GG9</v>
          </cell>
          <cell r="E474" t="str">
            <v xml:space="preserve">Godets Ø 9 </v>
          </cell>
          <cell r="F474">
            <v>12</v>
          </cell>
          <cell r="G474">
            <v>13</v>
          </cell>
          <cell r="H474">
            <v>2</v>
          </cell>
          <cell r="I474">
            <v>24</v>
          </cell>
        </row>
        <row r="475">
          <cell r="B475" t="str">
            <v>BG4316B</v>
          </cell>
          <cell r="C475" t="str">
            <v>Conifère - CONI01</v>
          </cell>
          <cell r="D475" t="str">
            <v>CRYPTOMERIA JAPONICA ELEGANS VIRIDIS BG9</v>
          </cell>
          <cell r="E475" t="str">
            <v xml:space="preserve">Godets Ø 9 </v>
          </cell>
          <cell r="F475">
            <v>12</v>
          </cell>
          <cell r="G475">
            <v>156</v>
          </cell>
          <cell r="H475">
            <v>79</v>
          </cell>
          <cell r="I475">
            <v>948</v>
          </cell>
        </row>
        <row r="476">
          <cell r="B476" t="str">
            <v>BG4317B</v>
          </cell>
          <cell r="C476" t="str">
            <v>Conifère - CONI01</v>
          </cell>
          <cell r="D476" t="str">
            <v>CRYPTOMERIA JAPONICA VILMORINIANA BG9</v>
          </cell>
          <cell r="E476" t="str">
            <v xml:space="preserve">Godets Ø 9 </v>
          </cell>
          <cell r="F476">
            <v>12</v>
          </cell>
          <cell r="G476">
            <v>157</v>
          </cell>
          <cell r="H476">
            <v>146</v>
          </cell>
          <cell r="I476">
            <v>1752</v>
          </cell>
        </row>
        <row r="477">
          <cell r="B477" t="str">
            <v>GG23739</v>
          </cell>
          <cell r="C477" t="str">
            <v>Conifère - CONI01</v>
          </cell>
          <cell r="D477" t="str">
            <v>CRYPTOMERIA JAPONICA VILMORINIANA GG9</v>
          </cell>
          <cell r="E477" t="str">
            <v xml:space="preserve">Godets Ø 9 </v>
          </cell>
          <cell r="F477">
            <v>12</v>
          </cell>
          <cell r="G477">
            <v>12</v>
          </cell>
          <cell r="H477">
            <v>10</v>
          </cell>
          <cell r="I477">
            <v>120</v>
          </cell>
        </row>
        <row r="478">
          <cell r="B478" t="str">
            <v>BP28894</v>
          </cell>
          <cell r="C478" t="str">
            <v>Climat Doux - CDOU01</v>
          </cell>
          <cell r="D478" t="str">
            <v>CUPHEA HYSSOPI. MYRTIS® DARK PURPLE BP8</v>
          </cell>
          <cell r="E478" t="str">
            <v xml:space="preserve">Motte Ø 8 </v>
          </cell>
          <cell r="F478">
            <v>28</v>
          </cell>
          <cell r="G478">
            <v>77</v>
          </cell>
          <cell r="H478">
            <v>35</v>
          </cell>
          <cell r="I478">
            <v>980</v>
          </cell>
        </row>
        <row r="479">
          <cell r="B479" t="str">
            <v>BG4334B</v>
          </cell>
          <cell r="C479" t="str">
            <v>Conifère - CONI01</v>
          </cell>
          <cell r="D479" t="str">
            <v>CUPRESSOC. LEY. BLUE JEANS® BG9 20/30</v>
          </cell>
          <cell r="E479" t="str">
            <v xml:space="preserve">Godets Ø 9 </v>
          </cell>
          <cell r="F479">
            <v>12</v>
          </cell>
          <cell r="G479">
            <v>74</v>
          </cell>
          <cell r="H479">
            <v>18</v>
          </cell>
          <cell r="I479">
            <v>216</v>
          </cell>
        </row>
        <row r="480">
          <cell r="B480" t="str">
            <v>BG4335B</v>
          </cell>
          <cell r="C480" t="str">
            <v>Conifère - CONI01</v>
          </cell>
          <cell r="D480" t="str">
            <v>CUPRESSOC. LEY. BLUE JEANS® BG9 30/40</v>
          </cell>
          <cell r="E480" t="str">
            <v xml:space="preserve">Godets Ø 9 </v>
          </cell>
          <cell r="F480">
            <v>12</v>
          </cell>
          <cell r="G480">
            <v>172</v>
          </cell>
          <cell r="H480">
            <v>24</v>
          </cell>
          <cell r="I480">
            <v>288</v>
          </cell>
        </row>
        <row r="481">
          <cell r="B481" t="str">
            <v>BA4361</v>
          </cell>
          <cell r="C481" t="str">
            <v>Conifère - CONI01</v>
          </cell>
          <cell r="D481" t="str">
            <v>CUPRESSOC. LEY. HAGGERST. GREY BA5</v>
          </cell>
          <cell r="E481" t="str">
            <v xml:space="preserve">Motte Ø 5 </v>
          </cell>
          <cell r="F481">
            <v>77</v>
          </cell>
          <cell r="G481">
            <v>111</v>
          </cell>
          <cell r="H481">
            <v>97</v>
          </cell>
          <cell r="I481">
            <v>7469</v>
          </cell>
        </row>
        <row r="482">
          <cell r="B482" t="str">
            <v>BG4362B</v>
          </cell>
          <cell r="C482" t="str">
            <v>Conifère - CONI01</v>
          </cell>
          <cell r="D482" t="str">
            <v>CUPRESSOC. LEY. HAGGERST. GREY BG9 20/30</v>
          </cell>
          <cell r="E482" t="str">
            <v xml:space="preserve">Godets Ø 9 </v>
          </cell>
          <cell r="F482">
            <v>12</v>
          </cell>
          <cell r="G482">
            <v>494</v>
          </cell>
          <cell r="H482">
            <v>384</v>
          </cell>
          <cell r="I482">
            <v>4608</v>
          </cell>
        </row>
        <row r="483">
          <cell r="B483" t="str">
            <v>BG4363B</v>
          </cell>
          <cell r="C483" t="str">
            <v>Conifère - CONI01</v>
          </cell>
          <cell r="D483" t="str">
            <v>CUPRESSOC. LEY. HAGGERST. GREY BG9 30/40</v>
          </cell>
          <cell r="E483" t="str">
            <v xml:space="preserve">Godets Ø 9 </v>
          </cell>
          <cell r="F483">
            <v>12</v>
          </cell>
          <cell r="G483">
            <v>496</v>
          </cell>
          <cell r="H483">
            <v>229</v>
          </cell>
          <cell r="I483">
            <v>2748</v>
          </cell>
        </row>
        <row r="484">
          <cell r="B484" t="str">
            <v>BA4372</v>
          </cell>
          <cell r="C484" t="str">
            <v>Conifère - CONI01</v>
          </cell>
          <cell r="D484" t="str">
            <v>CUPRESSOC. LEY. OGER BA5</v>
          </cell>
          <cell r="E484" t="str">
            <v xml:space="preserve">Motte Ø 5 </v>
          </cell>
          <cell r="F484">
            <v>77</v>
          </cell>
          <cell r="G484">
            <v>1026</v>
          </cell>
          <cell r="H484">
            <v>811</v>
          </cell>
          <cell r="I484">
            <v>62447</v>
          </cell>
        </row>
        <row r="485">
          <cell r="B485" t="str">
            <v>BG4373B</v>
          </cell>
          <cell r="C485" t="str">
            <v>Conifère - CONI01</v>
          </cell>
          <cell r="D485" t="str">
            <v>CUPRESSOC. LEY. OGER BG9 20/30</v>
          </cell>
          <cell r="E485" t="str">
            <v xml:space="preserve">Godets Ø 9 </v>
          </cell>
          <cell r="F485">
            <v>12</v>
          </cell>
          <cell r="G485">
            <v>280</v>
          </cell>
          <cell r="H485">
            <v>263</v>
          </cell>
          <cell r="I485">
            <v>3156</v>
          </cell>
        </row>
        <row r="486">
          <cell r="B486" t="str">
            <v>BG4374B</v>
          </cell>
          <cell r="C486" t="str">
            <v>Conifère - CONI01</v>
          </cell>
          <cell r="D486" t="str">
            <v>CUPRESSOC. LEY. OGER BG9 30/40</v>
          </cell>
          <cell r="E486" t="str">
            <v xml:space="preserve">Godets Ø 9 </v>
          </cell>
          <cell r="F486">
            <v>12</v>
          </cell>
          <cell r="G486">
            <v>1184</v>
          </cell>
          <cell r="H486">
            <v>947</v>
          </cell>
          <cell r="I486">
            <v>11364</v>
          </cell>
        </row>
        <row r="487">
          <cell r="B487" t="str">
            <v>BA4324</v>
          </cell>
          <cell r="C487" t="str">
            <v>Conifère - CONI01</v>
          </cell>
          <cell r="D487" t="str">
            <v>CUPRESSOCYPARIS LEYLANDII 2001 BA5</v>
          </cell>
          <cell r="E487" t="str">
            <v xml:space="preserve">Motte Ø 5 </v>
          </cell>
          <cell r="F487">
            <v>77</v>
          </cell>
          <cell r="G487">
            <v>1130</v>
          </cell>
          <cell r="H487">
            <v>131</v>
          </cell>
          <cell r="I487">
            <v>10087</v>
          </cell>
        </row>
        <row r="488">
          <cell r="B488" t="str">
            <v>BG4325B</v>
          </cell>
          <cell r="C488" t="str">
            <v>Conifère - CONI01</v>
          </cell>
          <cell r="D488" t="str">
            <v>CUPRESSOCYPARIS LEYLANDII 2001 BG9 20/30</v>
          </cell>
          <cell r="E488" t="str">
            <v xml:space="preserve">Godets Ø 9 </v>
          </cell>
          <cell r="F488">
            <v>12</v>
          </cell>
          <cell r="G488">
            <v>1042</v>
          </cell>
          <cell r="H488">
            <v>9</v>
          </cell>
          <cell r="I488">
            <v>108</v>
          </cell>
        </row>
        <row r="489">
          <cell r="B489" t="str">
            <v>BG4327B</v>
          </cell>
          <cell r="C489" t="str">
            <v>Conifère - CONI01</v>
          </cell>
          <cell r="D489" t="str">
            <v>CUPRESSOCYPARIS LEYLANDII 2001 BG9 30/40</v>
          </cell>
          <cell r="E489" t="str">
            <v xml:space="preserve">Godets Ø 9 </v>
          </cell>
          <cell r="F489">
            <v>12</v>
          </cell>
          <cell r="G489">
            <v>1257</v>
          </cell>
          <cell r="H489">
            <v>1041</v>
          </cell>
          <cell r="I489">
            <v>12492</v>
          </cell>
        </row>
        <row r="490">
          <cell r="B490" t="str">
            <v>BP4328</v>
          </cell>
          <cell r="C490" t="str">
            <v>Conifère - CONI01</v>
          </cell>
          <cell r="D490" t="str">
            <v>CUPRESSOCYPARIS LEYLANDII 2001 BP8</v>
          </cell>
          <cell r="E490" t="str">
            <v xml:space="preserve">Motte Ø 8 </v>
          </cell>
          <cell r="F490">
            <v>28</v>
          </cell>
          <cell r="G490">
            <v>1441</v>
          </cell>
          <cell r="H490">
            <v>1180</v>
          </cell>
          <cell r="I490">
            <v>33040</v>
          </cell>
        </row>
        <row r="491">
          <cell r="B491" t="str">
            <v>GG26155B</v>
          </cell>
          <cell r="C491" t="str">
            <v>Conifère - CONI01</v>
          </cell>
          <cell r="D491" t="str">
            <v>CUPRESSOCYPARIS LEYLANDII 2001 GG9</v>
          </cell>
          <cell r="E491" t="str">
            <v xml:space="preserve">Godets Ø 9 </v>
          </cell>
          <cell r="F491">
            <v>12</v>
          </cell>
          <cell r="G491">
            <v>100</v>
          </cell>
          <cell r="H491">
            <v>49</v>
          </cell>
          <cell r="I491">
            <v>588</v>
          </cell>
        </row>
        <row r="492">
          <cell r="B492" t="str">
            <v>BA4390</v>
          </cell>
          <cell r="C492" t="str">
            <v>Conifère - CONI01</v>
          </cell>
          <cell r="D492" t="str">
            <v>CUPRESSOCYPARIS LEYLANDII BA5</v>
          </cell>
          <cell r="E492" t="str">
            <v xml:space="preserve">Motte Ø 5 </v>
          </cell>
          <cell r="F492">
            <v>77</v>
          </cell>
          <cell r="G492">
            <v>806</v>
          </cell>
          <cell r="H492">
            <v>487</v>
          </cell>
          <cell r="I492">
            <v>37499</v>
          </cell>
        </row>
        <row r="493">
          <cell r="B493" t="str">
            <v>BG4393B</v>
          </cell>
          <cell r="C493" t="str">
            <v>Conifère - CONI01</v>
          </cell>
          <cell r="D493" t="str">
            <v>CUPRESSOCYPARIS LEYLANDII BG9 20/30</v>
          </cell>
          <cell r="E493" t="str">
            <v xml:space="preserve">Godets Ø 9 </v>
          </cell>
          <cell r="F493">
            <v>12</v>
          </cell>
          <cell r="G493">
            <v>1678</v>
          </cell>
          <cell r="H493">
            <v>810</v>
          </cell>
          <cell r="I493">
            <v>9720</v>
          </cell>
        </row>
        <row r="494">
          <cell r="B494" t="str">
            <v>BG4394B</v>
          </cell>
          <cell r="C494" t="str">
            <v>Conifère - CONI01</v>
          </cell>
          <cell r="D494" t="str">
            <v>CUPRESSOCYPARIS LEYLANDII BG9 30/40</v>
          </cell>
          <cell r="E494" t="str">
            <v xml:space="preserve">Godets Ø 9 </v>
          </cell>
          <cell r="F494">
            <v>12</v>
          </cell>
          <cell r="G494">
            <v>1120</v>
          </cell>
          <cell r="H494">
            <v>586</v>
          </cell>
          <cell r="I494">
            <v>7032</v>
          </cell>
        </row>
        <row r="495">
          <cell r="B495" t="str">
            <v>BP4396</v>
          </cell>
          <cell r="C495" t="str">
            <v>Conifère - CONI01</v>
          </cell>
          <cell r="D495" t="str">
            <v>CUPRESSOCYPARIS LEYLANDII BP8</v>
          </cell>
          <cell r="E495" t="str">
            <v xml:space="preserve">Motte Ø 8 </v>
          </cell>
          <cell r="F495">
            <v>28</v>
          </cell>
          <cell r="G495">
            <v>200</v>
          </cell>
          <cell r="H495">
            <v>95</v>
          </cell>
          <cell r="I495">
            <v>2660</v>
          </cell>
        </row>
        <row r="496">
          <cell r="B496" t="str">
            <v>GG1009</v>
          </cell>
          <cell r="C496" t="str">
            <v>Conifère - CONI01</v>
          </cell>
          <cell r="D496" t="str">
            <v>CUPRESSOCYPARIS LEYLANDII GG9</v>
          </cell>
          <cell r="E496" t="str">
            <v xml:space="preserve">Godets Ø 9 </v>
          </cell>
          <cell r="F496">
            <v>12</v>
          </cell>
          <cell r="G496">
            <v>28</v>
          </cell>
          <cell r="H496">
            <v>28</v>
          </cell>
          <cell r="I496">
            <v>336</v>
          </cell>
        </row>
        <row r="497">
          <cell r="B497" t="str">
            <v>GG26689B</v>
          </cell>
          <cell r="C497" t="str">
            <v>Conifère - CONI01</v>
          </cell>
          <cell r="D497" t="str">
            <v>CUPRESSOCYPARIS LEYLANDII GG9</v>
          </cell>
          <cell r="E497" t="str">
            <v xml:space="preserve">Godets Ø 9 </v>
          </cell>
          <cell r="F497">
            <v>12</v>
          </cell>
          <cell r="G497">
            <v>100</v>
          </cell>
          <cell r="H497">
            <v>49</v>
          </cell>
          <cell r="I497">
            <v>588</v>
          </cell>
        </row>
        <row r="498">
          <cell r="B498" t="str">
            <v>BG4383B</v>
          </cell>
          <cell r="C498" t="str">
            <v>Conifère - CONI01</v>
          </cell>
          <cell r="D498" t="str">
            <v>CUPRESSUS MACROCARPA GOLDCREST BG9 15/20</v>
          </cell>
          <cell r="E498" t="str">
            <v xml:space="preserve">Godets Ø 9 </v>
          </cell>
          <cell r="F498">
            <v>12</v>
          </cell>
          <cell r="G498">
            <v>153</v>
          </cell>
          <cell r="H498">
            <v>3</v>
          </cell>
          <cell r="I498">
            <v>36</v>
          </cell>
        </row>
        <row r="499">
          <cell r="B499" t="str">
            <v>BG4384B</v>
          </cell>
          <cell r="C499" t="str">
            <v>Conifère - CONI01</v>
          </cell>
          <cell r="D499" t="str">
            <v>CUPRESSUS MACROCARPA GOLDCREST BG9 20/30</v>
          </cell>
          <cell r="E499" t="str">
            <v xml:space="preserve">Godets Ø 9 </v>
          </cell>
          <cell r="F499">
            <v>12</v>
          </cell>
          <cell r="G499">
            <v>350</v>
          </cell>
          <cell r="H499">
            <v>166</v>
          </cell>
          <cell r="I499">
            <v>1992</v>
          </cell>
        </row>
        <row r="500">
          <cell r="B500" t="str">
            <v>SG26587B</v>
          </cell>
          <cell r="C500" t="str">
            <v>Conifère - CONI01</v>
          </cell>
          <cell r="D500" t="str">
            <v>CUPRESSUS SEMPERVIRENS SG9</v>
          </cell>
          <cell r="E500" t="str">
            <v xml:space="preserve">Godets Ø 9 </v>
          </cell>
          <cell r="F500">
            <v>12</v>
          </cell>
          <cell r="G500">
            <v>151</v>
          </cell>
          <cell r="H500">
            <v>97</v>
          </cell>
          <cell r="I500">
            <v>1164</v>
          </cell>
        </row>
        <row r="501">
          <cell r="B501" t="str">
            <v>GG4400B</v>
          </cell>
          <cell r="C501" t="str">
            <v>Conifère - CONI01</v>
          </cell>
          <cell r="D501" t="str">
            <v>CUPRESSUS SEMPERVIRENS STRICTA GG9 25/40</v>
          </cell>
          <cell r="E501" t="str">
            <v xml:space="preserve">Godets Ø 9 </v>
          </cell>
          <cell r="F501">
            <v>12</v>
          </cell>
          <cell r="G501">
            <v>239</v>
          </cell>
          <cell r="H501">
            <v>38</v>
          </cell>
          <cell r="I501">
            <v>456</v>
          </cell>
        </row>
        <row r="502">
          <cell r="B502" t="str">
            <v>10.12P102</v>
          </cell>
          <cell r="C502" t="str">
            <v>Climat Doux - CDOU01</v>
          </cell>
          <cell r="D502" t="str">
            <v>CYCAS REVOLUTA</v>
          </cell>
          <cell r="E502" t="str">
            <v xml:space="preserve">Pot Ø 12 </v>
          </cell>
          <cell r="F502">
            <v>10</v>
          </cell>
          <cell r="G502">
            <v>75</v>
          </cell>
          <cell r="H502">
            <v>29</v>
          </cell>
          <cell r="I502">
            <v>290</v>
          </cell>
        </row>
        <row r="503">
          <cell r="B503" t="str">
            <v>BR4411</v>
          </cell>
          <cell r="C503" t="str">
            <v>Porte Greffe - PGREF01</v>
          </cell>
          <cell r="D503" t="str">
            <v>CYDONIA OBLONGA DE PROVENCE BRP Ø 8/12</v>
          </cell>
          <cell r="E503" t="str">
            <v xml:space="preserve">Bouture Repiqué </v>
          </cell>
          <cell r="F503">
            <v>25</v>
          </cell>
          <cell r="G503">
            <v>12</v>
          </cell>
          <cell r="H503">
            <v>1</v>
          </cell>
          <cell r="I503">
            <v>25</v>
          </cell>
        </row>
        <row r="504">
          <cell r="B504" t="str">
            <v>18A596</v>
          </cell>
          <cell r="C504" t="str">
            <v>Arbuste - ARBU01</v>
          </cell>
          <cell r="D504" t="str">
            <v>CYTISUS PRAECOX</v>
          </cell>
          <cell r="E504" t="str">
            <v xml:space="preserve">Motte Ø 9 </v>
          </cell>
          <cell r="F504">
            <v>18</v>
          </cell>
          <cell r="G504">
            <v>167</v>
          </cell>
          <cell r="H504">
            <v>25</v>
          </cell>
          <cell r="I504">
            <v>450</v>
          </cell>
        </row>
        <row r="505">
          <cell r="B505" t="str">
            <v>18A512</v>
          </cell>
          <cell r="C505" t="str">
            <v>Arbuste - ARBU01</v>
          </cell>
          <cell r="D505" t="str">
            <v>CYTISUS PRAECOX ZEELANDIA</v>
          </cell>
          <cell r="E505" t="str">
            <v xml:space="preserve">Motte Ø 9 </v>
          </cell>
          <cell r="F505">
            <v>18</v>
          </cell>
          <cell r="G505">
            <v>168</v>
          </cell>
          <cell r="H505">
            <v>3</v>
          </cell>
          <cell r="I505">
            <v>54</v>
          </cell>
        </row>
        <row r="506">
          <cell r="B506" t="str">
            <v>18A595</v>
          </cell>
          <cell r="C506" t="str">
            <v>Arbuste - ARBU01</v>
          </cell>
          <cell r="D506" t="str">
            <v>CYTISUS SCOPARIUS BOSKOOP RUBY</v>
          </cell>
          <cell r="E506" t="str">
            <v xml:space="preserve">Motte Ø 9 </v>
          </cell>
          <cell r="F506">
            <v>18</v>
          </cell>
          <cell r="G506">
            <v>222</v>
          </cell>
          <cell r="H506">
            <v>24</v>
          </cell>
          <cell r="I506">
            <v>432</v>
          </cell>
        </row>
        <row r="507">
          <cell r="B507" t="str">
            <v>10G141</v>
          </cell>
          <cell r="C507" t="str">
            <v>Terre de Bruyère - TDBR01</v>
          </cell>
          <cell r="D507" t="str">
            <v>DABOECIA CANTABRICA ALBERTA WHITE</v>
          </cell>
          <cell r="E507" t="str">
            <v xml:space="preserve">Pot Ø 13 </v>
          </cell>
          <cell r="F507">
            <v>10</v>
          </cell>
          <cell r="G507">
            <v>50</v>
          </cell>
          <cell r="H507">
            <v>20</v>
          </cell>
          <cell r="I507">
            <v>200</v>
          </cell>
        </row>
        <row r="508">
          <cell r="B508" t="str">
            <v>10G142</v>
          </cell>
          <cell r="C508" t="str">
            <v>Terre de Bruyère - TDBR01</v>
          </cell>
          <cell r="D508" t="str">
            <v>DABOECIA CANTABRICA ANGELINA</v>
          </cell>
          <cell r="E508" t="str">
            <v xml:space="preserve">Pot Ø 13 </v>
          </cell>
          <cell r="F508">
            <v>10</v>
          </cell>
          <cell r="G508">
            <v>50</v>
          </cell>
          <cell r="H508">
            <v>9</v>
          </cell>
          <cell r="I508">
            <v>90</v>
          </cell>
        </row>
        <row r="509">
          <cell r="B509" t="str">
            <v>10G140</v>
          </cell>
          <cell r="C509" t="str">
            <v>Terre de Bruyère - TDBR01</v>
          </cell>
          <cell r="D509" t="str">
            <v>DABOECIA CANTABRICA ROSELLA</v>
          </cell>
          <cell r="E509" t="str">
            <v xml:space="preserve">Pot Ø 13 </v>
          </cell>
          <cell r="F509">
            <v>10</v>
          </cell>
          <cell r="G509">
            <v>50</v>
          </cell>
          <cell r="H509">
            <v>22</v>
          </cell>
          <cell r="I509">
            <v>220</v>
          </cell>
        </row>
        <row r="510">
          <cell r="B510" t="str">
            <v>10G143</v>
          </cell>
          <cell r="C510" t="str">
            <v>Terre de Bruyère - TDBR01</v>
          </cell>
          <cell r="D510" t="str">
            <v>DABOECIA CANTABRICA VANESSA</v>
          </cell>
          <cell r="E510" t="str">
            <v xml:space="preserve">Pot Ø 13 </v>
          </cell>
          <cell r="F510">
            <v>10</v>
          </cell>
          <cell r="G510">
            <v>50</v>
          </cell>
          <cell r="H510">
            <v>22</v>
          </cell>
          <cell r="I510">
            <v>220</v>
          </cell>
        </row>
        <row r="511">
          <cell r="B511" t="str">
            <v>BA4526</v>
          </cell>
          <cell r="C511" t="str">
            <v>Arbuste - ARBU01</v>
          </cell>
          <cell r="D511" t="str">
            <v>DEUTZIA CRENATA NIKKO BA7</v>
          </cell>
          <cell r="E511" t="str">
            <v xml:space="preserve">Motte Ø 7 </v>
          </cell>
          <cell r="F511">
            <v>40</v>
          </cell>
          <cell r="G511">
            <v>101</v>
          </cell>
          <cell r="H511">
            <v>52</v>
          </cell>
          <cell r="I511">
            <v>2080</v>
          </cell>
        </row>
        <row r="512">
          <cell r="B512" t="str">
            <v>BP4528</v>
          </cell>
          <cell r="C512" t="str">
            <v>Arbuste - ARBU01</v>
          </cell>
          <cell r="D512" t="str">
            <v>DEUTZIA CRENATA NIKKO BP8</v>
          </cell>
          <cell r="E512" t="str">
            <v xml:space="preserve">Motte Ø 8 </v>
          </cell>
          <cell r="F512">
            <v>28</v>
          </cell>
          <cell r="G512">
            <v>160</v>
          </cell>
          <cell r="H512">
            <v>42</v>
          </cell>
          <cell r="I512">
            <v>1176</v>
          </cell>
        </row>
        <row r="513">
          <cell r="B513" t="str">
            <v>BA4547</v>
          </cell>
          <cell r="C513" t="str">
            <v>Arbuste - ARBU01</v>
          </cell>
          <cell r="D513" t="str">
            <v>DEUTZIA GRACILIS BA7</v>
          </cell>
          <cell r="E513" t="str">
            <v xml:space="preserve">Motte Ø 7 </v>
          </cell>
          <cell r="F513">
            <v>40</v>
          </cell>
          <cell r="G513">
            <v>86</v>
          </cell>
          <cell r="H513">
            <v>57</v>
          </cell>
          <cell r="I513">
            <v>2280</v>
          </cell>
        </row>
        <row r="514">
          <cell r="B514" t="str">
            <v>BP4545</v>
          </cell>
          <cell r="C514" t="str">
            <v>Arbuste - ARBU01</v>
          </cell>
          <cell r="D514" t="str">
            <v>DEUTZIA GRACILIS BP8</v>
          </cell>
          <cell r="E514" t="str">
            <v xml:space="preserve">Motte Ø 8 </v>
          </cell>
          <cell r="F514">
            <v>28</v>
          </cell>
          <cell r="G514">
            <v>154</v>
          </cell>
          <cell r="H514">
            <v>90</v>
          </cell>
          <cell r="I514">
            <v>2520</v>
          </cell>
        </row>
        <row r="515">
          <cell r="B515" t="str">
            <v>BP9314</v>
          </cell>
          <cell r="C515" t="str">
            <v>Arbuste - ARBU01</v>
          </cell>
          <cell r="D515" t="str">
            <v>DEUTZIA MONT ROSE BP8</v>
          </cell>
          <cell r="E515" t="str">
            <v xml:space="preserve">Motte Ø 8 </v>
          </cell>
          <cell r="F515">
            <v>28</v>
          </cell>
          <cell r="G515">
            <v>69</v>
          </cell>
          <cell r="H515">
            <v>15</v>
          </cell>
          <cell r="I515">
            <v>420</v>
          </cell>
        </row>
        <row r="516">
          <cell r="B516" t="str">
            <v>BP4565</v>
          </cell>
          <cell r="C516" t="str">
            <v>Arbuste - ARBU01</v>
          </cell>
          <cell r="D516" t="str">
            <v>DEUTZIA PERLE ROSE BP8</v>
          </cell>
          <cell r="E516" t="str">
            <v xml:space="preserve">Motte Ø 8 </v>
          </cell>
          <cell r="F516">
            <v>28</v>
          </cell>
          <cell r="G516">
            <v>104</v>
          </cell>
          <cell r="H516">
            <v>44</v>
          </cell>
          <cell r="I516">
            <v>1232</v>
          </cell>
        </row>
        <row r="517">
          <cell r="B517" t="str">
            <v>BP26480</v>
          </cell>
          <cell r="C517" t="str">
            <v>Arbuste - ARBU01</v>
          </cell>
          <cell r="D517" t="str">
            <v>DEUTZIA PURPURASCENS KALMIIFLORA BP8</v>
          </cell>
          <cell r="E517" t="str">
            <v xml:space="preserve">Motte Ø 8 </v>
          </cell>
          <cell r="F517">
            <v>28</v>
          </cell>
          <cell r="G517">
            <v>20</v>
          </cell>
          <cell r="H517">
            <v>19</v>
          </cell>
          <cell r="I517">
            <v>532</v>
          </cell>
        </row>
        <row r="518">
          <cell r="B518" t="str">
            <v>BP4536</v>
          </cell>
          <cell r="C518" t="str">
            <v>Arbuste - ARBU01</v>
          </cell>
          <cell r="D518" t="str">
            <v>DEUTZIA ROSEA CARMINEA BP8</v>
          </cell>
          <cell r="E518" t="str">
            <v xml:space="preserve">Motte Ø 8 </v>
          </cell>
          <cell r="F518">
            <v>28</v>
          </cell>
          <cell r="G518">
            <v>101</v>
          </cell>
          <cell r="H518">
            <v>35</v>
          </cell>
          <cell r="I518">
            <v>980</v>
          </cell>
        </row>
        <row r="519">
          <cell r="B519" t="str">
            <v>BA4539</v>
          </cell>
          <cell r="C519" t="str">
            <v>Arbuste - ARBU01</v>
          </cell>
          <cell r="D519" t="str">
            <v>DEUTZIA SCABRA PRIDE OF ROCHESTER BA7</v>
          </cell>
          <cell r="E519" t="str">
            <v xml:space="preserve">Motte Ø 7 </v>
          </cell>
          <cell r="F519">
            <v>40</v>
          </cell>
          <cell r="G519">
            <v>64</v>
          </cell>
          <cell r="H519">
            <v>39</v>
          </cell>
          <cell r="I519">
            <v>1560</v>
          </cell>
        </row>
        <row r="520">
          <cell r="B520" t="str">
            <v>BP4540</v>
          </cell>
          <cell r="C520" t="str">
            <v>Arbuste - ARBU01</v>
          </cell>
          <cell r="D520" t="str">
            <v>DEUTZIA SCABRA PRIDE OF ROCHESTER BP8</v>
          </cell>
          <cell r="E520" t="str">
            <v xml:space="preserve">Motte Ø 8 </v>
          </cell>
          <cell r="F520">
            <v>28</v>
          </cell>
          <cell r="G520">
            <v>88</v>
          </cell>
          <cell r="H520">
            <v>62</v>
          </cell>
          <cell r="I520">
            <v>1736</v>
          </cell>
        </row>
        <row r="521">
          <cell r="B521" t="str">
            <v>BP22850</v>
          </cell>
          <cell r="C521" t="str">
            <v>Arbuste - ARBU01</v>
          </cell>
          <cell r="D521" t="str">
            <v>DEUTZIA SETCHUENENSIS CORYMBIFLORA BP8</v>
          </cell>
          <cell r="E521" t="str">
            <v xml:space="preserve">Motte Ø 8 </v>
          </cell>
          <cell r="F521">
            <v>28</v>
          </cell>
          <cell r="G521">
            <v>48</v>
          </cell>
          <cell r="H521">
            <v>27</v>
          </cell>
          <cell r="I521">
            <v>756</v>
          </cell>
        </row>
        <row r="522">
          <cell r="B522" t="str">
            <v>BP4556</v>
          </cell>
          <cell r="C522" t="str">
            <v>Arbuste - ARBU01</v>
          </cell>
          <cell r="D522" t="str">
            <v>DEUTZIA X MAGNIFICA BP8</v>
          </cell>
          <cell r="E522" t="str">
            <v xml:space="preserve">Motte Ø 8 </v>
          </cell>
          <cell r="F522">
            <v>28</v>
          </cell>
          <cell r="G522">
            <v>51</v>
          </cell>
          <cell r="H522">
            <v>27</v>
          </cell>
          <cell r="I522">
            <v>756</v>
          </cell>
        </row>
        <row r="523">
          <cell r="B523" t="str">
            <v>18A160</v>
          </cell>
          <cell r="C523" t="str">
            <v>Vivace - VIVA01</v>
          </cell>
          <cell r="D523" t="str">
            <v>DIANELLA CASSA BLUE</v>
          </cell>
          <cell r="E523" t="str">
            <v xml:space="preserve">Motte Ø 9 </v>
          </cell>
          <cell r="F523">
            <v>18</v>
          </cell>
          <cell r="G523">
            <v>162</v>
          </cell>
          <cell r="H523">
            <v>17</v>
          </cell>
          <cell r="I523">
            <v>306</v>
          </cell>
        </row>
        <row r="524">
          <cell r="B524" t="str">
            <v>18A531</v>
          </cell>
          <cell r="C524" t="str">
            <v>Vivace - VIVA01</v>
          </cell>
          <cell r="D524" t="str">
            <v>DIANELLA SILVERADO</v>
          </cell>
          <cell r="E524" t="str">
            <v xml:space="preserve">Motte Ø 9 </v>
          </cell>
          <cell r="F524">
            <v>18</v>
          </cell>
          <cell r="G524">
            <v>5</v>
          </cell>
          <cell r="H524">
            <v>1</v>
          </cell>
          <cell r="I524">
            <v>18</v>
          </cell>
        </row>
        <row r="525">
          <cell r="B525" t="str">
            <v>18A557</v>
          </cell>
          <cell r="C525" t="str">
            <v>Vivace - VIVA01</v>
          </cell>
          <cell r="D525" t="str">
            <v>DICENTRA AMORE TITANIUM</v>
          </cell>
          <cell r="E525" t="str">
            <v xml:space="preserve">Motte Ø 9 </v>
          </cell>
          <cell r="F525">
            <v>18</v>
          </cell>
          <cell r="G525">
            <v>113</v>
          </cell>
          <cell r="H525">
            <v>34</v>
          </cell>
          <cell r="I525">
            <v>612</v>
          </cell>
        </row>
        <row r="526">
          <cell r="B526" t="str">
            <v>BP29258</v>
          </cell>
          <cell r="C526" t="str">
            <v>Arbuste - ARBU01</v>
          </cell>
          <cell r="D526" t="str">
            <v>DIERVILLA MAGICAL STARRY NIGHT BP9</v>
          </cell>
          <cell r="E526" t="str">
            <v xml:space="preserve">Motte Ø 9 </v>
          </cell>
          <cell r="F526">
            <v>18</v>
          </cell>
          <cell r="G526">
            <v>255</v>
          </cell>
          <cell r="H526">
            <v>214</v>
          </cell>
          <cell r="I526">
            <v>3852</v>
          </cell>
        </row>
        <row r="527">
          <cell r="B527" t="str">
            <v>BP28058</v>
          </cell>
          <cell r="C527" t="str">
            <v>Arbuste - ARBU01</v>
          </cell>
          <cell r="D527" t="str">
            <v>DIERVILLA SPLEN. DIVA® EL MADRIGAL BP9</v>
          </cell>
          <cell r="E527" t="str">
            <v xml:space="preserve">Motte Ø 9 </v>
          </cell>
          <cell r="F527">
            <v>18</v>
          </cell>
          <cell r="G527">
            <v>65</v>
          </cell>
          <cell r="H527">
            <v>36</v>
          </cell>
          <cell r="I527">
            <v>648</v>
          </cell>
        </row>
        <row r="528">
          <cell r="B528" t="str">
            <v>18A532</v>
          </cell>
          <cell r="C528" t="str">
            <v>Graminées - GRAM01</v>
          </cell>
          <cell r="D528" t="str">
            <v>DIETES MILKY WAY</v>
          </cell>
          <cell r="E528" t="str">
            <v xml:space="preserve">Motte Ø 9 </v>
          </cell>
          <cell r="F528">
            <v>18</v>
          </cell>
          <cell r="G528">
            <v>401</v>
          </cell>
          <cell r="H528">
            <v>136</v>
          </cell>
          <cell r="I528">
            <v>2448</v>
          </cell>
        </row>
        <row r="529">
          <cell r="B529" t="str">
            <v>10G109</v>
          </cell>
          <cell r="C529" t="str">
            <v>Arbuste - ARBU01</v>
          </cell>
          <cell r="D529" t="str">
            <v>DIOSMA PULCHELLA</v>
          </cell>
          <cell r="E529" t="str">
            <v xml:space="preserve">Pot Ø 13 </v>
          </cell>
          <cell r="F529">
            <v>10</v>
          </cell>
          <cell r="G529">
            <v>60</v>
          </cell>
          <cell r="H529">
            <v>46</v>
          </cell>
          <cell r="I529">
            <v>460</v>
          </cell>
        </row>
        <row r="530">
          <cell r="B530" t="str">
            <v>BP27849</v>
          </cell>
          <cell r="C530" t="str">
            <v>Arbuste - ARBU01</v>
          </cell>
          <cell r="D530" t="str">
            <v>DISTYLIUM X BLUE CASCADE® BP9</v>
          </cell>
          <cell r="E530" t="str">
            <v xml:space="preserve">Motte Ø 9 </v>
          </cell>
          <cell r="F530">
            <v>18</v>
          </cell>
          <cell r="G530">
            <v>78</v>
          </cell>
          <cell r="H530">
            <v>3</v>
          </cell>
          <cell r="I530">
            <v>54</v>
          </cell>
        </row>
        <row r="531">
          <cell r="B531" t="str">
            <v>SG13583B</v>
          </cell>
          <cell r="C531" t="str">
            <v>Vivace - VIVA01</v>
          </cell>
          <cell r="D531" t="str">
            <v>DORYCNIUM HIRSUTUM SG9</v>
          </cell>
          <cell r="E531" t="str">
            <v xml:space="preserve">Godets Ø 9 </v>
          </cell>
          <cell r="F531">
            <v>12</v>
          </cell>
          <cell r="G531">
            <v>115</v>
          </cell>
          <cell r="H531">
            <v>35</v>
          </cell>
          <cell r="I531">
            <v>420</v>
          </cell>
        </row>
        <row r="532">
          <cell r="B532" t="str">
            <v>18A355</v>
          </cell>
          <cell r="C532" t="str">
            <v>Arbuste - ARBU01</v>
          </cell>
          <cell r="D532" t="str">
            <v>DURANTA ERECTA</v>
          </cell>
          <cell r="E532" t="str">
            <v xml:space="preserve">Motte Ø 9 </v>
          </cell>
          <cell r="F532">
            <v>18</v>
          </cell>
          <cell r="G532">
            <v>75</v>
          </cell>
          <cell r="H532">
            <v>10</v>
          </cell>
          <cell r="I532">
            <v>180</v>
          </cell>
        </row>
        <row r="533">
          <cell r="B533" t="str">
            <v>72A104</v>
          </cell>
          <cell r="C533" t="str">
            <v>Arbuste - ARBU01</v>
          </cell>
          <cell r="D533" t="str">
            <v>DURANTA ERECTA</v>
          </cell>
          <cell r="E533" t="str">
            <v xml:space="preserve">Motte Ø 4 </v>
          </cell>
          <cell r="F533">
            <v>72</v>
          </cell>
          <cell r="G533">
            <v>19</v>
          </cell>
          <cell r="H533">
            <v>10</v>
          </cell>
          <cell r="I533">
            <v>720</v>
          </cell>
        </row>
        <row r="534">
          <cell r="B534" t="str">
            <v>18A568</v>
          </cell>
          <cell r="C534" t="str">
            <v>Vivace - VIVA01</v>
          </cell>
          <cell r="D534" t="str">
            <v>ECHINACEA SUNSEEKERS SCARLET</v>
          </cell>
          <cell r="E534" t="str">
            <v xml:space="preserve">Motte Ø 9 </v>
          </cell>
          <cell r="F534">
            <v>18</v>
          </cell>
          <cell r="G534">
            <v>34</v>
          </cell>
          <cell r="H534">
            <v>1</v>
          </cell>
          <cell r="I534">
            <v>18</v>
          </cell>
        </row>
        <row r="535">
          <cell r="B535" t="str">
            <v>18A210</v>
          </cell>
          <cell r="C535" t="str">
            <v>Arbuste - ARBU01</v>
          </cell>
          <cell r="D535" t="str">
            <v>ECHIUM CANDICANS</v>
          </cell>
          <cell r="E535" t="str">
            <v xml:space="preserve">Motte Ø 9 </v>
          </cell>
          <cell r="F535">
            <v>18</v>
          </cell>
          <cell r="G535">
            <v>159</v>
          </cell>
          <cell r="H535">
            <v>8</v>
          </cell>
          <cell r="I535">
            <v>144</v>
          </cell>
        </row>
        <row r="536">
          <cell r="B536" t="str">
            <v>BG4575B</v>
          </cell>
          <cell r="C536" t="str">
            <v>Arbuste - ARBU01</v>
          </cell>
          <cell r="D536" t="str">
            <v>EDGEWORTHIA CHRYSANTHA BG9</v>
          </cell>
          <cell r="E536" t="str">
            <v xml:space="preserve">Godets Ø 9 </v>
          </cell>
          <cell r="F536">
            <v>12</v>
          </cell>
          <cell r="G536">
            <v>769</v>
          </cell>
          <cell r="H536">
            <v>92</v>
          </cell>
          <cell r="I536">
            <v>1104</v>
          </cell>
        </row>
        <row r="537">
          <cell r="B537" t="str">
            <v>SR4579</v>
          </cell>
          <cell r="C537" t="str">
            <v>Arbuste - ARBU01</v>
          </cell>
          <cell r="D537" t="str">
            <v>ELAEAGNUS ANGUSTIFOLIA SRP 45/60</v>
          </cell>
          <cell r="E537" t="str">
            <v xml:space="preserve">Semi Repiqué </v>
          </cell>
          <cell r="F537">
            <v>25</v>
          </cell>
          <cell r="G537">
            <v>40</v>
          </cell>
          <cell r="H537">
            <v>11</v>
          </cell>
          <cell r="I537">
            <v>275</v>
          </cell>
        </row>
        <row r="538">
          <cell r="B538" t="str">
            <v>BC9221B</v>
          </cell>
          <cell r="C538" t="str">
            <v>Arbuste - ARBU01</v>
          </cell>
          <cell r="D538" t="str">
            <v>ELAEAGNUS EBBINGEI BC1.3L R</v>
          </cell>
          <cell r="E538" t="str">
            <v xml:space="preserve">Pot 1.3 Litres </v>
          </cell>
          <cell r="F538">
            <v>10</v>
          </cell>
          <cell r="G538">
            <v>1285</v>
          </cell>
          <cell r="H538">
            <v>638</v>
          </cell>
          <cell r="I538">
            <v>6380</v>
          </cell>
        </row>
        <row r="539">
          <cell r="B539" t="str">
            <v>BP9519</v>
          </cell>
          <cell r="C539" t="str">
            <v>Arbuste - ARBU01</v>
          </cell>
          <cell r="D539" t="str">
            <v>ELAEAGNUS EBBINGEI BP8</v>
          </cell>
          <cell r="E539" t="str">
            <v xml:space="preserve">Motte Ø 8 </v>
          </cell>
          <cell r="F539">
            <v>28</v>
          </cell>
          <cell r="G539">
            <v>802</v>
          </cell>
          <cell r="H539">
            <v>38</v>
          </cell>
          <cell r="I539">
            <v>1064</v>
          </cell>
        </row>
        <row r="540">
          <cell r="B540" t="str">
            <v>BA22743</v>
          </cell>
          <cell r="C540" t="str">
            <v>Arbuste - ARBU01</v>
          </cell>
          <cell r="D540" t="str">
            <v>ELAEAGNUS EBBINGEI COMPACTA BA7</v>
          </cell>
          <cell r="E540" t="str">
            <v xml:space="preserve">Motte Ø 7 </v>
          </cell>
          <cell r="F540">
            <v>40</v>
          </cell>
          <cell r="G540">
            <v>500</v>
          </cell>
          <cell r="H540">
            <v>185</v>
          </cell>
          <cell r="I540">
            <v>7400</v>
          </cell>
        </row>
        <row r="541">
          <cell r="B541" t="str">
            <v>BC11385B</v>
          </cell>
          <cell r="C541" t="str">
            <v>Arbuste - ARBU01</v>
          </cell>
          <cell r="D541" t="str">
            <v>ELAEAGNUS EBBINGEI COMPACTA BC1.3L R</v>
          </cell>
          <cell r="E541" t="str">
            <v xml:space="preserve">Pot 1.3 Litres </v>
          </cell>
          <cell r="F541">
            <v>10</v>
          </cell>
          <cell r="G541">
            <v>2164</v>
          </cell>
          <cell r="H541">
            <v>109</v>
          </cell>
          <cell r="I541">
            <v>1090</v>
          </cell>
        </row>
        <row r="542">
          <cell r="B542" t="str">
            <v>BG4586B</v>
          </cell>
          <cell r="C542" t="str">
            <v>Arbuste - ARBU01</v>
          </cell>
          <cell r="D542" t="str">
            <v>ELAEAGNUS EBBINGEI COMPACTA BG9 R</v>
          </cell>
          <cell r="E542" t="str">
            <v xml:space="preserve">Godets Ø 9 </v>
          </cell>
          <cell r="F542">
            <v>12</v>
          </cell>
          <cell r="G542">
            <v>462</v>
          </cell>
          <cell r="H542">
            <v>42</v>
          </cell>
          <cell r="I542">
            <v>504</v>
          </cell>
        </row>
        <row r="543">
          <cell r="B543" t="str">
            <v>BP4587</v>
          </cell>
          <cell r="C543" t="str">
            <v>Arbuste - ARBU01</v>
          </cell>
          <cell r="D543" t="str">
            <v>ELAEAGNUS EBBINGEI COMPACTA BP8</v>
          </cell>
          <cell r="E543" t="str">
            <v xml:space="preserve">Motte Ø 8 </v>
          </cell>
          <cell r="F543">
            <v>28</v>
          </cell>
          <cell r="G543">
            <v>1944</v>
          </cell>
          <cell r="H543">
            <v>522</v>
          </cell>
          <cell r="I543">
            <v>14616</v>
          </cell>
        </row>
        <row r="544">
          <cell r="B544" t="str">
            <v>BP27851</v>
          </cell>
          <cell r="C544" t="str">
            <v>Arbuste - ARBU01</v>
          </cell>
          <cell r="D544" t="str">
            <v>ELAEAGNUS EBBINGEI COMPACTA BP9</v>
          </cell>
          <cell r="E544" t="str">
            <v xml:space="preserve">Motte Ø 9 </v>
          </cell>
          <cell r="F544">
            <v>18</v>
          </cell>
          <cell r="G544">
            <v>3121</v>
          </cell>
          <cell r="H544">
            <v>999</v>
          </cell>
          <cell r="I544">
            <v>17982</v>
          </cell>
        </row>
        <row r="545">
          <cell r="B545" t="str">
            <v>GC11790B</v>
          </cell>
          <cell r="C545" t="str">
            <v>Arbuste - ARBU01</v>
          </cell>
          <cell r="D545" t="str">
            <v>ELAEAGNUS EBBINGEI GILT EDGE GC1.3L</v>
          </cell>
          <cell r="E545" t="str">
            <v xml:space="preserve">Pot 1.3 Litres </v>
          </cell>
          <cell r="F545">
            <v>10</v>
          </cell>
          <cell r="G545">
            <v>371</v>
          </cell>
          <cell r="H545">
            <v>177</v>
          </cell>
          <cell r="I545">
            <v>1770</v>
          </cell>
        </row>
        <row r="546">
          <cell r="B546" t="str">
            <v>GG4598B</v>
          </cell>
          <cell r="C546" t="str">
            <v>Arbuste - ARBU01</v>
          </cell>
          <cell r="D546" t="str">
            <v>ELAEAGNUS EBBINGEI GILT EDGE GG9 R</v>
          </cell>
          <cell r="E546" t="str">
            <v xml:space="preserve">Godets Ø 9 </v>
          </cell>
          <cell r="F546">
            <v>12</v>
          </cell>
          <cell r="G546">
            <v>727</v>
          </cell>
          <cell r="H546">
            <v>442</v>
          </cell>
          <cell r="I546">
            <v>5304</v>
          </cell>
        </row>
        <row r="547">
          <cell r="B547" t="str">
            <v>BP28771</v>
          </cell>
          <cell r="C547" t="str">
            <v>Arbuste - ARBU01</v>
          </cell>
          <cell r="D547" t="str">
            <v>ELAEAGNUS EBBINGEI VIVELEG® BP9</v>
          </cell>
          <cell r="E547" t="str">
            <v xml:space="preserve">Motte Ø 9 </v>
          </cell>
          <cell r="F547">
            <v>18</v>
          </cell>
          <cell r="G547">
            <v>4077</v>
          </cell>
          <cell r="H547">
            <v>11</v>
          </cell>
          <cell r="I547">
            <v>198</v>
          </cell>
        </row>
        <row r="548">
          <cell r="B548" t="str">
            <v>GG4613B</v>
          </cell>
          <cell r="C548" t="str">
            <v>Arbuste - ARBU01</v>
          </cell>
          <cell r="D548" t="str">
            <v>ELAEAGNUS PUNGENS MACULATA GG9 R</v>
          </cell>
          <cell r="E548" t="str">
            <v xml:space="preserve">Godets Ø 9 </v>
          </cell>
          <cell r="F548">
            <v>12</v>
          </cell>
          <cell r="G548">
            <v>149</v>
          </cell>
          <cell r="H548">
            <v>35</v>
          </cell>
          <cell r="I548">
            <v>420</v>
          </cell>
        </row>
        <row r="549">
          <cell r="B549" t="str">
            <v>BR4607</v>
          </cell>
          <cell r="C549" t="str">
            <v>Arbuste - ARBU01</v>
          </cell>
          <cell r="D549" t="str">
            <v>ELAEAGNUS UMBELLATA BRP 45/60</v>
          </cell>
          <cell r="E549" t="str">
            <v xml:space="preserve">Bouture Repiqué </v>
          </cell>
          <cell r="F549">
            <v>25</v>
          </cell>
          <cell r="G549">
            <v>38</v>
          </cell>
          <cell r="H549">
            <v>19</v>
          </cell>
          <cell r="I549">
            <v>475</v>
          </cell>
        </row>
        <row r="550">
          <cell r="B550" t="str">
            <v>72A105</v>
          </cell>
          <cell r="C550" t="str">
            <v>Vivace - VIVA01</v>
          </cell>
          <cell r="D550" t="str">
            <v>EPILOBIUM CANUM</v>
          </cell>
          <cell r="E550" t="str">
            <v xml:space="preserve">Motte Ø 4 </v>
          </cell>
          <cell r="F550">
            <v>72</v>
          </cell>
          <cell r="G550">
            <v>65</v>
          </cell>
          <cell r="H550">
            <v>4</v>
          </cell>
          <cell r="I550">
            <v>288</v>
          </cell>
        </row>
        <row r="551">
          <cell r="B551" t="str">
            <v>18A227</v>
          </cell>
          <cell r="C551" t="str">
            <v>Vivace - VIVA01</v>
          </cell>
          <cell r="D551" t="str">
            <v>EPILOBIUM CANUM</v>
          </cell>
          <cell r="E551" t="str">
            <v xml:space="preserve">Motte Ø 9 </v>
          </cell>
          <cell r="F551">
            <v>18</v>
          </cell>
          <cell r="G551">
            <v>195</v>
          </cell>
          <cell r="H551">
            <v>110</v>
          </cell>
          <cell r="I551">
            <v>1980</v>
          </cell>
        </row>
        <row r="552">
          <cell r="B552" t="str">
            <v>12G414</v>
          </cell>
          <cell r="C552" t="str">
            <v>Graminées - GRAM01</v>
          </cell>
          <cell r="D552" t="str">
            <v>EQUISETUM HYEMALE</v>
          </cell>
          <cell r="E552" t="str">
            <v xml:space="preserve">Pot Ø 12 </v>
          </cell>
          <cell r="F552">
            <v>12</v>
          </cell>
          <cell r="G552">
            <v>328</v>
          </cell>
          <cell r="H552">
            <v>184</v>
          </cell>
          <cell r="I552">
            <v>2208</v>
          </cell>
        </row>
        <row r="553">
          <cell r="B553" t="str">
            <v>12G480</v>
          </cell>
          <cell r="C553" t="str">
            <v>Terre de Bruyère - TDBR01</v>
          </cell>
          <cell r="D553" t="str">
            <v>ERICA DARLEYENSIS DARLEY DALE</v>
          </cell>
          <cell r="E553" t="str">
            <v xml:space="preserve">Godets Ø 9 </v>
          </cell>
          <cell r="F553">
            <v>12</v>
          </cell>
          <cell r="G553">
            <v>82</v>
          </cell>
          <cell r="H553">
            <v>29</v>
          </cell>
          <cell r="I553">
            <v>348</v>
          </cell>
        </row>
        <row r="554">
          <cell r="B554" t="str">
            <v>12G481</v>
          </cell>
          <cell r="C554" t="str">
            <v>Terre de Bruyère - TDBR01</v>
          </cell>
          <cell r="D554" t="str">
            <v>ERICA DARLEYENSIS HELEN</v>
          </cell>
          <cell r="E554" t="str">
            <v xml:space="preserve">Godets Ø 9 </v>
          </cell>
          <cell r="F554">
            <v>12</v>
          </cell>
          <cell r="G554">
            <v>42</v>
          </cell>
          <cell r="H554">
            <v>1</v>
          </cell>
          <cell r="I554">
            <v>12</v>
          </cell>
        </row>
        <row r="555">
          <cell r="B555" t="str">
            <v>12G482</v>
          </cell>
          <cell r="C555" t="str">
            <v>Terre de Bruyère - TDBR01</v>
          </cell>
          <cell r="D555" t="str">
            <v>ERICA DARLEYENSIS KRAMER'S ROTE</v>
          </cell>
          <cell r="E555" t="str">
            <v xml:space="preserve">Godets Ø 9 </v>
          </cell>
          <cell r="F555">
            <v>12</v>
          </cell>
          <cell r="G555">
            <v>42</v>
          </cell>
          <cell r="H555">
            <v>20</v>
          </cell>
          <cell r="I555">
            <v>240</v>
          </cell>
        </row>
        <row r="556">
          <cell r="B556" t="str">
            <v>12G483</v>
          </cell>
          <cell r="C556" t="str">
            <v>Terre de Bruyère - TDBR01</v>
          </cell>
          <cell r="D556" t="str">
            <v>ERICA DARLEYENSIS SILBERSCHMELZE</v>
          </cell>
          <cell r="E556" t="str">
            <v xml:space="preserve">Godets Ø 9 </v>
          </cell>
          <cell r="F556">
            <v>12</v>
          </cell>
          <cell r="G556">
            <v>68</v>
          </cell>
          <cell r="H556">
            <v>22</v>
          </cell>
          <cell r="I556">
            <v>264</v>
          </cell>
        </row>
        <row r="557">
          <cell r="B557" t="str">
            <v>BA4635</v>
          </cell>
          <cell r="C557" t="str">
            <v>Arbuste - ARBU01</v>
          </cell>
          <cell r="D557" t="str">
            <v>ESCALLONIA APPLE BLOSSOM BA5</v>
          </cell>
          <cell r="E557" t="str">
            <v xml:space="preserve">Motte Ø 5 </v>
          </cell>
          <cell r="F557">
            <v>77</v>
          </cell>
          <cell r="G557">
            <v>38</v>
          </cell>
          <cell r="H557">
            <v>1</v>
          </cell>
          <cell r="I557">
            <v>77</v>
          </cell>
        </row>
        <row r="558">
          <cell r="B558" t="str">
            <v>BA4636</v>
          </cell>
          <cell r="C558" t="str">
            <v>Arbuste - ARBU01</v>
          </cell>
          <cell r="D558" t="str">
            <v>ESCALLONIA APPLE BLOSSOM BA7</v>
          </cell>
          <cell r="E558" t="str">
            <v xml:space="preserve">Motte Ø 7 </v>
          </cell>
          <cell r="F558">
            <v>40</v>
          </cell>
          <cell r="G558">
            <v>88</v>
          </cell>
          <cell r="H558">
            <v>64</v>
          </cell>
          <cell r="I558">
            <v>2560</v>
          </cell>
        </row>
        <row r="559">
          <cell r="B559" t="str">
            <v>BA4641</v>
          </cell>
          <cell r="C559" t="str">
            <v>Arbuste - ARBU01</v>
          </cell>
          <cell r="D559" t="str">
            <v>ESCALLONIA C.F BALL BA7</v>
          </cell>
          <cell r="E559" t="str">
            <v xml:space="preserve">Motte Ø 7 </v>
          </cell>
          <cell r="F559">
            <v>40</v>
          </cell>
          <cell r="G559">
            <v>12</v>
          </cell>
          <cell r="H559">
            <v>12</v>
          </cell>
          <cell r="I559">
            <v>480</v>
          </cell>
        </row>
        <row r="560">
          <cell r="B560" t="str">
            <v>BA4644</v>
          </cell>
          <cell r="C560" t="str">
            <v>Arbuste - ARBU01</v>
          </cell>
          <cell r="D560" t="str">
            <v>ESCALLONIA CRIMSON SPIRE BA7</v>
          </cell>
          <cell r="E560" t="str">
            <v xml:space="preserve">Motte Ø 7 </v>
          </cell>
          <cell r="F560">
            <v>40</v>
          </cell>
          <cell r="G560">
            <v>76</v>
          </cell>
          <cell r="H560">
            <v>71</v>
          </cell>
          <cell r="I560">
            <v>2840</v>
          </cell>
        </row>
        <row r="561">
          <cell r="B561" t="str">
            <v>BA4647</v>
          </cell>
          <cell r="C561" t="str">
            <v>Arbuste - ARBU01</v>
          </cell>
          <cell r="D561" t="str">
            <v>ESCALLONIA DONARD RADIANCE BA7</v>
          </cell>
          <cell r="E561" t="str">
            <v xml:space="preserve">Motte Ø 7 </v>
          </cell>
          <cell r="F561">
            <v>40</v>
          </cell>
          <cell r="G561">
            <v>59</v>
          </cell>
          <cell r="H561">
            <v>54</v>
          </cell>
          <cell r="I561">
            <v>2160</v>
          </cell>
        </row>
        <row r="562">
          <cell r="B562" t="str">
            <v>BP4650</v>
          </cell>
          <cell r="C562" t="str">
            <v>Arbuste - ARBU01</v>
          </cell>
          <cell r="D562" t="str">
            <v>ESCALLONIA DONARD SEEDLING BP8</v>
          </cell>
          <cell r="E562" t="str">
            <v xml:space="preserve">Motte Ø 8 </v>
          </cell>
          <cell r="F562">
            <v>28</v>
          </cell>
          <cell r="G562">
            <v>34</v>
          </cell>
          <cell r="H562">
            <v>18</v>
          </cell>
          <cell r="I562">
            <v>504</v>
          </cell>
        </row>
        <row r="563">
          <cell r="B563" t="str">
            <v>BA4654</v>
          </cell>
          <cell r="C563" t="str">
            <v>Arbuste - ARBU01</v>
          </cell>
          <cell r="D563" t="str">
            <v>ESCALLONIA IVEYI BA7</v>
          </cell>
          <cell r="E563" t="str">
            <v xml:space="preserve">Motte Ø 7 </v>
          </cell>
          <cell r="F563">
            <v>40</v>
          </cell>
          <cell r="G563">
            <v>88</v>
          </cell>
          <cell r="H563">
            <v>9</v>
          </cell>
          <cell r="I563">
            <v>360</v>
          </cell>
        </row>
        <row r="564">
          <cell r="B564" t="str">
            <v>BC11995B</v>
          </cell>
          <cell r="C564" t="str">
            <v>Arbuste - ARBU01</v>
          </cell>
          <cell r="D564" t="str">
            <v>ESCALLONIA IVEYI BC1.3L</v>
          </cell>
          <cell r="E564" t="str">
            <v xml:space="preserve">Pot 1.3 Litres </v>
          </cell>
          <cell r="F564">
            <v>10</v>
          </cell>
          <cell r="G564">
            <v>108</v>
          </cell>
          <cell r="H564">
            <v>56</v>
          </cell>
          <cell r="I564">
            <v>560</v>
          </cell>
        </row>
        <row r="565">
          <cell r="B565" t="str">
            <v>BP4652</v>
          </cell>
          <cell r="C565" t="str">
            <v>Arbuste - ARBU01</v>
          </cell>
          <cell r="D565" t="str">
            <v>ESCALLONIA IVEYI BP8</v>
          </cell>
          <cell r="E565" t="str">
            <v xml:space="preserve">Motte Ø 8 </v>
          </cell>
          <cell r="F565">
            <v>28</v>
          </cell>
          <cell r="G565">
            <v>161</v>
          </cell>
          <cell r="H565">
            <v>22</v>
          </cell>
          <cell r="I565">
            <v>616</v>
          </cell>
        </row>
        <row r="566">
          <cell r="B566" t="str">
            <v>BP9690</v>
          </cell>
          <cell r="C566" t="str">
            <v>Arbuste - ARBU01</v>
          </cell>
          <cell r="D566" t="str">
            <v>ESCALLONIA LAEV. PINK ELLE LADES® BP8</v>
          </cell>
          <cell r="E566" t="str">
            <v xml:space="preserve">Motte Ø 8 </v>
          </cell>
          <cell r="F566">
            <v>28</v>
          </cell>
          <cell r="G566">
            <v>574</v>
          </cell>
          <cell r="H566">
            <v>2</v>
          </cell>
          <cell r="I566">
            <v>56</v>
          </cell>
        </row>
        <row r="567">
          <cell r="B567" t="str">
            <v>BP11934</v>
          </cell>
          <cell r="C567" t="str">
            <v>Arbuste - ARBU01</v>
          </cell>
          <cell r="D567" t="str">
            <v>ESCALLONIA ORGANIENSIS LE LOUAGE BP8</v>
          </cell>
          <cell r="E567" t="str">
            <v xml:space="preserve">Motte Ø 8 </v>
          </cell>
          <cell r="F567">
            <v>28</v>
          </cell>
          <cell r="G567">
            <v>35</v>
          </cell>
          <cell r="H567">
            <v>12</v>
          </cell>
          <cell r="I567">
            <v>336</v>
          </cell>
        </row>
        <row r="568">
          <cell r="B568" t="str">
            <v>BA4658</v>
          </cell>
          <cell r="C568" t="str">
            <v>Arbuste - ARBU01</v>
          </cell>
          <cell r="D568" t="str">
            <v>ESCALLONIA PRIDE OF DONARD BA7</v>
          </cell>
          <cell r="E568" t="str">
            <v xml:space="preserve">Motte Ø 7 </v>
          </cell>
          <cell r="F568">
            <v>40</v>
          </cell>
          <cell r="G568">
            <v>76</v>
          </cell>
          <cell r="H568">
            <v>8</v>
          </cell>
          <cell r="I568">
            <v>320</v>
          </cell>
        </row>
        <row r="569">
          <cell r="B569" t="str">
            <v>BA4662</v>
          </cell>
          <cell r="C569" t="str">
            <v>Arbuste - ARBU01</v>
          </cell>
          <cell r="D569" t="str">
            <v>ESCALLONIA RED DREAM BA5</v>
          </cell>
          <cell r="E569" t="str">
            <v xml:space="preserve">Motte Ø 5 </v>
          </cell>
          <cell r="F569">
            <v>77</v>
          </cell>
          <cell r="G569">
            <v>30</v>
          </cell>
          <cell r="H569">
            <v>30</v>
          </cell>
          <cell r="I569">
            <v>2310</v>
          </cell>
        </row>
        <row r="570">
          <cell r="B570" t="str">
            <v>BA4664</v>
          </cell>
          <cell r="C570" t="str">
            <v>Arbuste - ARBU01</v>
          </cell>
          <cell r="D570" t="str">
            <v>ESCALLONIA RED DREAM BA7</v>
          </cell>
          <cell r="E570" t="str">
            <v xml:space="preserve">Motte Ø 7 </v>
          </cell>
          <cell r="F570">
            <v>40</v>
          </cell>
          <cell r="G570">
            <v>115</v>
          </cell>
          <cell r="H570">
            <v>1</v>
          </cell>
          <cell r="I570">
            <v>40</v>
          </cell>
        </row>
        <row r="571">
          <cell r="B571" t="str">
            <v>BP4660</v>
          </cell>
          <cell r="C571" t="str">
            <v>Arbuste - ARBU01</v>
          </cell>
          <cell r="D571" t="str">
            <v>ESCALLONIA RED DREAM BP8</v>
          </cell>
          <cell r="E571" t="str">
            <v xml:space="preserve">Motte Ø 8 </v>
          </cell>
          <cell r="F571">
            <v>28</v>
          </cell>
          <cell r="G571">
            <v>192</v>
          </cell>
          <cell r="H571">
            <v>39</v>
          </cell>
          <cell r="I571">
            <v>1092</v>
          </cell>
        </row>
        <row r="572">
          <cell r="B572" t="str">
            <v>BA4666</v>
          </cell>
          <cell r="C572" t="str">
            <v>Arbuste - ARBU01</v>
          </cell>
          <cell r="D572" t="str">
            <v>ESCALLONIA RED ELF BA7</v>
          </cell>
          <cell r="E572" t="str">
            <v xml:space="preserve">Motte Ø 7 </v>
          </cell>
          <cell r="F572">
            <v>40</v>
          </cell>
          <cell r="G572">
            <v>70</v>
          </cell>
          <cell r="H572">
            <v>29</v>
          </cell>
          <cell r="I572">
            <v>1160</v>
          </cell>
        </row>
        <row r="573">
          <cell r="B573" t="str">
            <v>BA4669</v>
          </cell>
          <cell r="C573" t="str">
            <v>Arbuste - ARBU01</v>
          </cell>
          <cell r="D573" t="str">
            <v>ESCALLONIA RUBRA MACRANTHA BA7</v>
          </cell>
          <cell r="E573" t="str">
            <v xml:space="preserve">Motte Ø 7 </v>
          </cell>
          <cell r="F573">
            <v>40</v>
          </cell>
          <cell r="G573">
            <v>101</v>
          </cell>
          <cell r="H573">
            <v>2</v>
          </cell>
          <cell r="I573">
            <v>80</v>
          </cell>
        </row>
        <row r="574">
          <cell r="B574" t="str">
            <v>BP4670</v>
          </cell>
          <cell r="C574" t="str">
            <v>Arbuste - ARBU01</v>
          </cell>
          <cell r="D574" t="str">
            <v>ESCALLONIA RUBRA MACRANTHA BP8</v>
          </cell>
          <cell r="E574" t="str">
            <v xml:space="preserve">Motte Ø 8 </v>
          </cell>
          <cell r="F574">
            <v>28</v>
          </cell>
          <cell r="G574">
            <v>68</v>
          </cell>
          <cell r="H574">
            <v>5</v>
          </cell>
          <cell r="I574">
            <v>140</v>
          </cell>
        </row>
        <row r="575">
          <cell r="B575" t="str">
            <v>SP28206</v>
          </cell>
          <cell r="C575" t="str">
            <v>Climat Doux - CDOU01</v>
          </cell>
          <cell r="D575" t="str">
            <v>EUCALYPTUS CINEREA SILVER DOLLAR SP9</v>
          </cell>
          <cell r="E575" t="str">
            <v xml:space="preserve">Motte Ø 9 </v>
          </cell>
          <cell r="F575">
            <v>18</v>
          </cell>
          <cell r="G575">
            <v>799</v>
          </cell>
          <cell r="H575">
            <v>188</v>
          </cell>
          <cell r="I575">
            <v>3384</v>
          </cell>
        </row>
        <row r="576">
          <cell r="B576" t="str">
            <v>SP29256</v>
          </cell>
          <cell r="C576" t="str">
            <v>Climat Doux - CDOU01</v>
          </cell>
          <cell r="D576" t="str">
            <v>EUCALYPTUS NICHOLLI SP9</v>
          </cell>
          <cell r="E576" t="str">
            <v xml:space="preserve">Motte Ø 9 </v>
          </cell>
          <cell r="F576">
            <v>18</v>
          </cell>
          <cell r="G576">
            <v>200</v>
          </cell>
          <cell r="H576">
            <v>42</v>
          </cell>
          <cell r="I576">
            <v>756</v>
          </cell>
        </row>
        <row r="577">
          <cell r="B577" t="str">
            <v>18A603</v>
          </cell>
          <cell r="C577" t="str">
            <v>Arbuste - ARBU01</v>
          </cell>
          <cell r="D577" t="str">
            <v>EUGENIA ETNA FIRE ®</v>
          </cell>
          <cell r="E577" t="str">
            <v xml:space="preserve">Motte Ø 9 </v>
          </cell>
          <cell r="F577">
            <v>18</v>
          </cell>
          <cell r="G577">
            <v>28</v>
          </cell>
          <cell r="H577">
            <v>20</v>
          </cell>
          <cell r="I577">
            <v>360</v>
          </cell>
        </row>
        <row r="578">
          <cell r="B578" t="str">
            <v>BP27860</v>
          </cell>
          <cell r="C578" t="str">
            <v>Arbuste - ARBU01</v>
          </cell>
          <cell r="D578" t="str">
            <v>EUONY. JAP. JEAN HUGUES BP9</v>
          </cell>
          <cell r="E578" t="str">
            <v xml:space="preserve">Motte Ø 9 </v>
          </cell>
          <cell r="F578">
            <v>18</v>
          </cell>
          <cell r="G578">
            <v>248</v>
          </cell>
          <cell r="H578">
            <v>71</v>
          </cell>
          <cell r="I578">
            <v>1278</v>
          </cell>
        </row>
        <row r="579">
          <cell r="B579" t="str">
            <v>BP4735</v>
          </cell>
          <cell r="C579" t="str">
            <v>Arbuste - ARBU01</v>
          </cell>
          <cell r="D579" t="str">
            <v>EUONY. JAP. MICROPH. ALBOVARIEGATUS BP8</v>
          </cell>
          <cell r="E579" t="str">
            <v xml:space="preserve">Motte Ø 8 </v>
          </cell>
          <cell r="F579">
            <v>28</v>
          </cell>
          <cell r="G579">
            <v>59</v>
          </cell>
          <cell r="H579">
            <v>34</v>
          </cell>
          <cell r="I579">
            <v>952</v>
          </cell>
        </row>
        <row r="580">
          <cell r="B580" t="str">
            <v>BP4736</v>
          </cell>
          <cell r="C580" t="str">
            <v>Arbuste - ARBU01</v>
          </cell>
          <cell r="D580" t="str">
            <v>EUONY. JAP. MICROPH. AUREOVARIEGATUS BP8</v>
          </cell>
          <cell r="E580" t="str">
            <v xml:space="preserve">Motte Ø 8 </v>
          </cell>
          <cell r="F580">
            <v>28</v>
          </cell>
          <cell r="G580">
            <v>48</v>
          </cell>
          <cell r="H580">
            <v>21</v>
          </cell>
          <cell r="I580">
            <v>588</v>
          </cell>
        </row>
        <row r="581">
          <cell r="B581" t="str">
            <v>BP27863</v>
          </cell>
          <cell r="C581" t="str">
            <v>Arbuste - ARBU01</v>
          </cell>
          <cell r="D581" t="str">
            <v>EUONY. JAP. PALOMA BLANCA® BP9</v>
          </cell>
          <cell r="E581" t="str">
            <v xml:space="preserve">Motte Ø 9 </v>
          </cell>
          <cell r="F581">
            <v>18</v>
          </cell>
          <cell r="G581">
            <v>338</v>
          </cell>
          <cell r="H581">
            <v>84</v>
          </cell>
          <cell r="I581">
            <v>1512</v>
          </cell>
        </row>
        <row r="582">
          <cell r="B582" t="str">
            <v>BP27865</v>
          </cell>
          <cell r="C582" t="str">
            <v>Arbuste - ARBU01</v>
          </cell>
          <cell r="D582" t="str">
            <v>EUONY. JAP. PRESIDENT GAUTHIER BP9</v>
          </cell>
          <cell r="E582" t="str">
            <v xml:space="preserve">Motte Ø 9 </v>
          </cell>
          <cell r="F582">
            <v>18</v>
          </cell>
          <cell r="G582">
            <v>137</v>
          </cell>
          <cell r="H582">
            <v>14</v>
          </cell>
          <cell r="I582">
            <v>252</v>
          </cell>
        </row>
        <row r="583">
          <cell r="B583" t="str">
            <v>BP9700</v>
          </cell>
          <cell r="C583" t="str">
            <v>Arbuste - ARBU01</v>
          </cell>
          <cell r="D583" t="str">
            <v>EUONYMUS ALATUS BP9</v>
          </cell>
          <cell r="E583" t="str">
            <v xml:space="preserve">Motte Ø 9 </v>
          </cell>
          <cell r="F583">
            <v>18</v>
          </cell>
          <cell r="G583">
            <v>246</v>
          </cell>
          <cell r="H583">
            <v>20</v>
          </cell>
          <cell r="I583">
            <v>360</v>
          </cell>
        </row>
        <row r="584">
          <cell r="B584" t="str">
            <v>SR4742</v>
          </cell>
          <cell r="C584" t="str">
            <v>Arbuste - ARBU01</v>
          </cell>
          <cell r="D584" t="str">
            <v>EUONYMUS EUROPAEUS SRP 45/60</v>
          </cell>
          <cell r="E584" t="str">
            <v xml:space="preserve">Semi Repiqué </v>
          </cell>
          <cell r="F584">
            <v>25</v>
          </cell>
          <cell r="G584">
            <v>52</v>
          </cell>
          <cell r="H584">
            <v>29</v>
          </cell>
          <cell r="I584">
            <v>725</v>
          </cell>
        </row>
        <row r="585">
          <cell r="B585" t="str">
            <v>BP29448</v>
          </cell>
          <cell r="C585" t="str">
            <v>Arbuste - ARBU01</v>
          </cell>
          <cell r="D585" t="str">
            <v>EUONYMUS FORTUNEI BLONDY® BP9</v>
          </cell>
          <cell r="E585" t="str">
            <v>Motte Ø 9</v>
          </cell>
          <cell r="F585">
            <v>18</v>
          </cell>
          <cell r="G585">
            <v>32</v>
          </cell>
          <cell r="H585">
            <v>7</v>
          </cell>
          <cell r="I585">
            <v>126</v>
          </cell>
        </row>
        <row r="586">
          <cell r="B586" t="str">
            <v>12G484</v>
          </cell>
          <cell r="C586" t="str">
            <v>Arbuste - ARBU01</v>
          </cell>
          <cell r="D586" t="str">
            <v>EUONYMUS FORTUNEI DARTS BLANKET</v>
          </cell>
          <cell r="E586" t="str">
            <v xml:space="preserve">Godets Ø 9 </v>
          </cell>
          <cell r="F586">
            <v>12</v>
          </cell>
          <cell r="G586">
            <v>42</v>
          </cell>
          <cell r="H586">
            <v>26</v>
          </cell>
          <cell r="I586">
            <v>312</v>
          </cell>
        </row>
        <row r="587">
          <cell r="B587" t="str">
            <v>BA4704</v>
          </cell>
          <cell r="C587" t="str">
            <v>Arbuste - ARBU01</v>
          </cell>
          <cell r="D587" t="str">
            <v>EUONYMUS FORTUNEI EMERALD GAIETY BA7</v>
          </cell>
          <cell r="E587" t="str">
            <v xml:space="preserve">Motte Ø 7 </v>
          </cell>
          <cell r="F587">
            <v>40</v>
          </cell>
          <cell r="G587">
            <v>110</v>
          </cell>
          <cell r="H587">
            <v>27</v>
          </cell>
          <cell r="I587">
            <v>1080</v>
          </cell>
        </row>
        <row r="588">
          <cell r="B588" t="str">
            <v>BC11998B</v>
          </cell>
          <cell r="C588" t="str">
            <v>Arbuste - ARBU01</v>
          </cell>
          <cell r="D588" t="str">
            <v>EUONYMUS FORTUNEI EMERALD GAIETY BC1.3L</v>
          </cell>
          <cell r="E588" t="str">
            <v xml:space="preserve">Pot 1.3 Litres </v>
          </cell>
          <cell r="F588">
            <v>10</v>
          </cell>
          <cell r="G588">
            <v>233</v>
          </cell>
          <cell r="H588">
            <v>130</v>
          </cell>
          <cell r="I588">
            <v>1300</v>
          </cell>
        </row>
        <row r="589">
          <cell r="B589" t="str">
            <v>BP4707</v>
          </cell>
          <cell r="C589" t="str">
            <v>Arbuste - ARBU01</v>
          </cell>
          <cell r="D589" t="str">
            <v>EUONYMUS FORTUNEI EMERALD GAIETY BP8</v>
          </cell>
          <cell r="E589" t="str">
            <v xml:space="preserve">Motte Ø 8 </v>
          </cell>
          <cell r="F589">
            <v>28</v>
          </cell>
          <cell r="G589">
            <v>308</v>
          </cell>
          <cell r="H589">
            <v>55</v>
          </cell>
          <cell r="I589">
            <v>1540</v>
          </cell>
        </row>
        <row r="590">
          <cell r="B590" t="str">
            <v>BA4711</v>
          </cell>
          <cell r="C590" t="str">
            <v>Arbuste - ARBU01</v>
          </cell>
          <cell r="D590" t="str">
            <v>EUONYMUS FORTUNEI EMERALD'N GOLD BA7</v>
          </cell>
          <cell r="E590" t="str">
            <v xml:space="preserve">Motte Ø 7 </v>
          </cell>
          <cell r="F590">
            <v>40</v>
          </cell>
          <cell r="G590">
            <v>110</v>
          </cell>
          <cell r="H590">
            <v>33</v>
          </cell>
          <cell r="I590">
            <v>1320</v>
          </cell>
        </row>
        <row r="591">
          <cell r="B591" t="str">
            <v>BC11999B</v>
          </cell>
          <cell r="C591" t="str">
            <v>Arbuste - ARBU01</v>
          </cell>
          <cell r="D591" t="str">
            <v>EUONYMUS FORTUNEI EMERALD'N GOLD BC1.3L</v>
          </cell>
          <cell r="E591" t="str">
            <v xml:space="preserve">Pot 1.3 Litres </v>
          </cell>
          <cell r="F591">
            <v>10</v>
          </cell>
          <cell r="G591">
            <v>232</v>
          </cell>
          <cell r="H591">
            <v>145</v>
          </cell>
          <cell r="I591">
            <v>1450</v>
          </cell>
        </row>
        <row r="592">
          <cell r="B592" t="str">
            <v>BP23383</v>
          </cell>
          <cell r="C592" t="str">
            <v>Arbuste - ARBU01</v>
          </cell>
          <cell r="D592" t="str">
            <v>EUONYMUS FORTUNEI GOLDEN HARLEQUIN® BP8</v>
          </cell>
          <cell r="E592" t="str">
            <v xml:space="preserve">Motte Ø 8 </v>
          </cell>
          <cell r="F592">
            <v>28</v>
          </cell>
          <cell r="G592">
            <v>14</v>
          </cell>
          <cell r="H592">
            <v>1</v>
          </cell>
          <cell r="I592">
            <v>28</v>
          </cell>
        </row>
        <row r="593">
          <cell r="B593" t="str">
            <v>BP4747</v>
          </cell>
          <cell r="C593" t="str">
            <v>Arbuste - ARBU01</v>
          </cell>
          <cell r="D593" t="str">
            <v>EUONYMUS JAPONICUS BP8</v>
          </cell>
          <cell r="E593" t="str">
            <v xml:space="preserve">Motte Ø 8 </v>
          </cell>
          <cell r="F593">
            <v>28</v>
          </cell>
          <cell r="G593">
            <v>103</v>
          </cell>
          <cell r="H593">
            <v>5</v>
          </cell>
          <cell r="I593">
            <v>140</v>
          </cell>
        </row>
        <row r="594">
          <cell r="B594" t="str">
            <v>18A320</v>
          </cell>
          <cell r="C594" t="str">
            <v>Succulentes - SUCC01</v>
          </cell>
          <cell r="D594" t="str">
            <v>EUPHORBE MAURITANICA</v>
          </cell>
          <cell r="E594" t="str">
            <v xml:space="preserve">Motte Ø 9 </v>
          </cell>
          <cell r="F594">
            <v>18</v>
          </cell>
          <cell r="G594">
            <v>67</v>
          </cell>
          <cell r="H594">
            <v>7</v>
          </cell>
          <cell r="I594">
            <v>126</v>
          </cell>
        </row>
        <row r="595">
          <cell r="B595" t="str">
            <v>18A591</v>
          </cell>
          <cell r="C595" t="str">
            <v>Vivace - VIVA01</v>
          </cell>
          <cell r="D595" t="str">
            <v>EUPHORBE MYRSINITES</v>
          </cell>
          <cell r="E595" t="str">
            <v xml:space="preserve">Motte Ø 9 </v>
          </cell>
          <cell r="F595">
            <v>18</v>
          </cell>
          <cell r="G595">
            <v>94</v>
          </cell>
          <cell r="H595">
            <v>1</v>
          </cell>
          <cell r="I595">
            <v>18</v>
          </cell>
        </row>
        <row r="596">
          <cell r="B596" t="str">
            <v>8.12P212</v>
          </cell>
          <cell r="C596" t="str">
            <v>Climat Doux - CDOU01</v>
          </cell>
          <cell r="D596" t="str">
            <v>EUPHORBIA CYPARISSIAS</v>
          </cell>
          <cell r="E596" t="str">
            <v xml:space="preserve">Pot Ø 12 </v>
          </cell>
          <cell r="F596">
            <v>8</v>
          </cell>
          <cell r="G596">
            <v>25</v>
          </cell>
          <cell r="H596">
            <v>12</v>
          </cell>
          <cell r="I596">
            <v>96</v>
          </cell>
        </row>
        <row r="597">
          <cell r="B597" t="str">
            <v>72A110</v>
          </cell>
          <cell r="C597" t="str">
            <v>Climat Doux - CDOU01</v>
          </cell>
          <cell r="D597" t="str">
            <v>EURYOPS TYSONII</v>
          </cell>
          <cell r="E597" t="str">
            <v xml:space="preserve">Motte Ø 4 </v>
          </cell>
          <cell r="F597">
            <v>72</v>
          </cell>
          <cell r="G597">
            <v>12</v>
          </cell>
          <cell r="H597">
            <v>8</v>
          </cell>
          <cell r="I597">
            <v>576</v>
          </cell>
        </row>
        <row r="598">
          <cell r="B598" t="str">
            <v>BG4767B</v>
          </cell>
          <cell r="C598" t="str">
            <v>Arbuste - ARBU01</v>
          </cell>
          <cell r="D598" t="str">
            <v>EXOCHORDA MACRANTHA BG9</v>
          </cell>
          <cell r="E598" t="str">
            <v xml:space="preserve">Godets Ø 9 </v>
          </cell>
          <cell r="F598">
            <v>12</v>
          </cell>
          <cell r="G598">
            <v>185</v>
          </cell>
          <cell r="H598">
            <v>70</v>
          </cell>
          <cell r="I598">
            <v>840</v>
          </cell>
        </row>
        <row r="599">
          <cell r="B599" t="str">
            <v>GG29031</v>
          </cell>
          <cell r="C599" t="str">
            <v>Arbre - ARBRE01</v>
          </cell>
          <cell r="D599" t="str">
            <v>FAGUS SYLV. DAWYCK GG1LA TIG 40/60</v>
          </cell>
          <cell r="E599" t="str">
            <v xml:space="preserve">Pot 1 Litre Anti-Chignon </v>
          </cell>
          <cell r="F599">
            <v>12</v>
          </cell>
          <cell r="G599">
            <v>43</v>
          </cell>
          <cell r="H599">
            <v>1</v>
          </cell>
          <cell r="I599">
            <v>12</v>
          </cell>
        </row>
        <row r="600">
          <cell r="B600" t="str">
            <v>GG29032</v>
          </cell>
          <cell r="C600" t="str">
            <v>Arbre - ARBRE01</v>
          </cell>
          <cell r="D600" t="str">
            <v>FAGUS SYLV. DAWYCK GOLD GG1LA TIG 20/40</v>
          </cell>
          <cell r="E600" t="str">
            <v xml:space="preserve">Pot 1 Litre Anti-Chignon </v>
          </cell>
          <cell r="F600">
            <v>12</v>
          </cell>
          <cell r="G600">
            <v>29</v>
          </cell>
          <cell r="H600">
            <v>1</v>
          </cell>
          <cell r="I600">
            <v>12</v>
          </cell>
        </row>
        <row r="601">
          <cell r="B601" t="str">
            <v>GG29033</v>
          </cell>
          <cell r="C601" t="str">
            <v>Arbre - ARBRE01</v>
          </cell>
          <cell r="D601" t="str">
            <v>FAGUS SYLV. DAWYCK GOLD GG1LA TIG 40/60</v>
          </cell>
          <cell r="E601" t="str">
            <v xml:space="preserve">Pot 1 Litre Anti-Chignon </v>
          </cell>
          <cell r="F601">
            <v>12</v>
          </cell>
          <cell r="G601">
            <v>72</v>
          </cell>
          <cell r="H601">
            <v>1</v>
          </cell>
          <cell r="I601">
            <v>12</v>
          </cell>
        </row>
        <row r="602">
          <cell r="B602" t="str">
            <v>GG29282</v>
          </cell>
          <cell r="C602" t="str">
            <v>Arbre - ARBRE01</v>
          </cell>
          <cell r="D602" t="str">
            <v>FAGUS SYLV. DAWYCK PURPLE GG1LA 20/40</v>
          </cell>
          <cell r="E602" t="str">
            <v xml:space="preserve">Pot 1 Litre Anti-Chignon </v>
          </cell>
          <cell r="F602">
            <v>12</v>
          </cell>
          <cell r="G602">
            <v>23</v>
          </cell>
          <cell r="H602">
            <v>1</v>
          </cell>
          <cell r="I602">
            <v>12</v>
          </cell>
        </row>
        <row r="603">
          <cell r="B603" t="str">
            <v>GG29037</v>
          </cell>
          <cell r="C603" t="str">
            <v>Arbre - ARBRE01</v>
          </cell>
          <cell r="D603" t="str">
            <v>FAGUS SYLV. PENDULA GG1LA TIG 40/60</v>
          </cell>
          <cell r="E603" t="str">
            <v xml:space="preserve">Pot 1 Litre Anti-Chignon </v>
          </cell>
          <cell r="F603">
            <v>12</v>
          </cell>
          <cell r="G603">
            <v>24</v>
          </cell>
          <cell r="H603">
            <v>1</v>
          </cell>
          <cell r="I603">
            <v>12</v>
          </cell>
        </row>
        <row r="604">
          <cell r="B604" t="str">
            <v>GG29041</v>
          </cell>
          <cell r="C604" t="str">
            <v>Arbre - ARBRE01</v>
          </cell>
          <cell r="D604" t="str">
            <v>FAGUS SYLV. PURP. PENDULA GG1LA T40/60</v>
          </cell>
          <cell r="E604" t="str">
            <v xml:space="preserve">Pot 1 Litre Anti-Chignon </v>
          </cell>
          <cell r="F604">
            <v>12</v>
          </cell>
          <cell r="G604">
            <v>26</v>
          </cell>
          <cell r="H604">
            <v>6</v>
          </cell>
          <cell r="I604">
            <v>72</v>
          </cell>
        </row>
        <row r="605">
          <cell r="B605" t="str">
            <v>SG29270</v>
          </cell>
          <cell r="C605" t="str">
            <v>Arbre - ARBRE01</v>
          </cell>
          <cell r="D605" t="str">
            <v>FAGUS SYLV. PURPUREA SG1LA 20/40</v>
          </cell>
          <cell r="E605" t="str">
            <v xml:space="preserve">Pot 1 Litre Anti-Chignon </v>
          </cell>
          <cell r="F605">
            <v>12</v>
          </cell>
          <cell r="G605">
            <v>21</v>
          </cell>
          <cell r="H605">
            <v>21</v>
          </cell>
          <cell r="I605">
            <v>252</v>
          </cell>
        </row>
        <row r="606">
          <cell r="B606" t="str">
            <v>SG4789B</v>
          </cell>
          <cell r="C606" t="str">
            <v>Arbre - ARBRE01</v>
          </cell>
          <cell r="D606" t="str">
            <v>FAGUS SYLV. PURPUREA SG1LA 40/60</v>
          </cell>
          <cell r="E606" t="str">
            <v xml:space="preserve">Pot 1 Litre Anti-Chignon </v>
          </cell>
          <cell r="F606">
            <v>12</v>
          </cell>
          <cell r="G606">
            <v>212</v>
          </cell>
          <cell r="H606">
            <v>62</v>
          </cell>
          <cell r="I606">
            <v>744</v>
          </cell>
        </row>
        <row r="607">
          <cell r="B607" t="str">
            <v>SR8961</v>
          </cell>
          <cell r="C607" t="str">
            <v>Arbre - ARBRE01</v>
          </cell>
          <cell r="D607" t="str">
            <v>FAGUS SYLV. PURPUREA SRP 45/60</v>
          </cell>
          <cell r="E607" t="str">
            <v xml:space="preserve">Semi Repiqué </v>
          </cell>
          <cell r="F607">
            <v>25</v>
          </cell>
          <cell r="G607">
            <v>34</v>
          </cell>
          <cell r="H607">
            <v>16</v>
          </cell>
          <cell r="I607">
            <v>400</v>
          </cell>
        </row>
        <row r="608">
          <cell r="B608" t="str">
            <v>SR4787</v>
          </cell>
          <cell r="C608" t="str">
            <v>Arbre - ARBRE01</v>
          </cell>
          <cell r="D608" t="str">
            <v>FAGUS SYLV. PURPUREA SRP 60/80</v>
          </cell>
          <cell r="E608" t="str">
            <v xml:space="preserve">Semi Repiqué </v>
          </cell>
          <cell r="F608">
            <v>25</v>
          </cell>
          <cell r="G608">
            <v>40</v>
          </cell>
          <cell r="H608">
            <v>11</v>
          </cell>
          <cell r="I608">
            <v>275</v>
          </cell>
        </row>
        <row r="609">
          <cell r="B609" t="str">
            <v>GC23891</v>
          </cell>
          <cell r="C609" t="str">
            <v>Arbre - ARBRE01</v>
          </cell>
          <cell r="D609" t="str">
            <v>FAGUS SYLV. TORTUOSA PURPUREA GC1LA</v>
          </cell>
          <cell r="E609" t="str">
            <v xml:space="preserve">Pot 1 Litre Anti-Chignon </v>
          </cell>
          <cell r="F609">
            <v>12</v>
          </cell>
          <cell r="G609">
            <v>23</v>
          </cell>
          <cell r="H609">
            <v>5</v>
          </cell>
          <cell r="I609">
            <v>60</v>
          </cell>
        </row>
        <row r="610">
          <cell r="B610" t="str">
            <v>GG29044</v>
          </cell>
          <cell r="C610" t="str">
            <v>Arbre - ARBRE01</v>
          </cell>
          <cell r="D610" t="str">
            <v>FAGUS SYLV. ZLATIA GG1LA TIG 20/40</v>
          </cell>
          <cell r="E610" t="str">
            <v xml:space="preserve">Pot 1 Litre Anti-Chignon </v>
          </cell>
          <cell r="F610">
            <v>12</v>
          </cell>
          <cell r="G610">
            <v>4</v>
          </cell>
          <cell r="H610">
            <v>3</v>
          </cell>
          <cell r="I610">
            <v>36</v>
          </cell>
        </row>
        <row r="611">
          <cell r="B611" t="str">
            <v>GG29045</v>
          </cell>
          <cell r="C611" t="str">
            <v>Arbre - ARBRE01</v>
          </cell>
          <cell r="D611" t="str">
            <v>FAGUS SYLV. ZLATIA GG1LA TIG 40/60</v>
          </cell>
          <cell r="E611" t="str">
            <v xml:space="preserve">Pot 1 Litre Anti-Chignon </v>
          </cell>
          <cell r="F611">
            <v>12</v>
          </cell>
          <cell r="G611">
            <v>19</v>
          </cell>
          <cell r="H611">
            <v>12</v>
          </cell>
          <cell r="I611">
            <v>144</v>
          </cell>
        </row>
        <row r="612">
          <cell r="B612" t="str">
            <v>SG4801B</v>
          </cell>
          <cell r="C612" t="str">
            <v>Arbre - ARBRE01</v>
          </cell>
          <cell r="D612" t="str">
            <v>FAGUS SYLVATICA SG1LA 30/40</v>
          </cell>
          <cell r="E612" t="str">
            <v xml:space="preserve">Pot 1 Litre Anti-Chignon </v>
          </cell>
          <cell r="F612">
            <v>12</v>
          </cell>
          <cell r="G612">
            <v>30</v>
          </cell>
          <cell r="H612">
            <v>30</v>
          </cell>
          <cell r="I612">
            <v>360</v>
          </cell>
        </row>
        <row r="613">
          <cell r="B613" t="str">
            <v>SG4803B</v>
          </cell>
          <cell r="C613" t="str">
            <v>Arbre - ARBRE01</v>
          </cell>
          <cell r="D613" t="str">
            <v>FAGUS SYLVATICA SG1LA 40/60</v>
          </cell>
          <cell r="E613" t="str">
            <v xml:space="preserve">Pot 1 Litre Anti-Chignon </v>
          </cell>
          <cell r="F613">
            <v>12</v>
          </cell>
          <cell r="G613">
            <v>195</v>
          </cell>
          <cell r="H613">
            <v>150</v>
          </cell>
          <cell r="I613">
            <v>1800</v>
          </cell>
        </row>
        <row r="614">
          <cell r="B614" t="str">
            <v>SR4804</v>
          </cell>
          <cell r="C614" t="str">
            <v>Arbre - ARBRE01</v>
          </cell>
          <cell r="D614" t="str">
            <v>FAGUS SYLVATICA SRP 45/60</v>
          </cell>
          <cell r="E614" t="str">
            <v xml:space="preserve">Semi Repiqué </v>
          </cell>
          <cell r="F614">
            <v>25</v>
          </cell>
          <cell r="G614">
            <v>31</v>
          </cell>
          <cell r="H614">
            <v>19</v>
          </cell>
          <cell r="I614">
            <v>475</v>
          </cell>
        </row>
        <row r="615">
          <cell r="B615" t="str">
            <v>SR4805</v>
          </cell>
          <cell r="C615" t="str">
            <v>Arbre - ARBRE01</v>
          </cell>
          <cell r="D615" t="str">
            <v>FAGUS SYLVATICA SRP 60/80</v>
          </cell>
          <cell r="E615" t="str">
            <v xml:space="preserve">Semi Repiqué </v>
          </cell>
          <cell r="F615">
            <v>25</v>
          </cell>
          <cell r="G615">
            <v>40</v>
          </cell>
          <cell r="H615">
            <v>16</v>
          </cell>
          <cell r="I615">
            <v>400</v>
          </cell>
        </row>
        <row r="616">
          <cell r="B616" t="str">
            <v>28A258</v>
          </cell>
          <cell r="C616" t="str">
            <v>Vivace - VIVA01</v>
          </cell>
          <cell r="D616" t="str">
            <v>FALKIA REPENS</v>
          </cell>
          <cell r="E616" t="str">
            <v xml:space="preserve">Motte Ø 8 </v>
          </cell>
          <cell r="F616">
            <v>28</v>
          </cell>
          <cell r="G616">
            <v>5</v>
          </cell>
          <cell r="H616">
            <v>1</v>
          </cell>
          <cell r="I616">
            <v>28</v>
          </cell>
        </row>
        <row r="617">
          <cell r="B617" t="str">
            <v>BG4811B</v>
          </cell>
          <cell r="C617" t="str">
            <v>Grimpante - GRIM01</v>
          </cell>
          <cell r="D617" t="str">
            <v>FALLOPIA AUBERTII BG9</v>
          </cell>
          <cell r="E617" t="str">
            <v xml:space="preserve">Godets Ø 9 </v>
          </cell>
          <cell r="F617">
            <v>12</v>
          </cell>
          <cell r="G617">
            <v>106</v>
          </cell>
          <cell r="H617">
            <v>51</v>
          </cell>
          <cell r="I617">
            <v>612</v>
          </cell>
        </row>
        <row r="618">
          <cell r="B618" t="str">
            <v>8.12P192</v>
          </cell>
          <cell r="C618" t="str">
            <v>Arbuste - ARBU01</v>
          </cell>
          <cell r="D618" t="str">
            <v>FARGESIA GREX</v>
          </cell>
          <cell r="E618" t="str">
            <v xml:space="preserve">Pot Ø 12 </v>
          </cell>
          <cell r="F618">
            <v>8</v>
          </cell>
          <cell r="G618">
            <v>150</v>
          </cell>
          <cell r="H618">
            <v>89</v>
          </cell>
          <cell r="I618">
            <v>712</v>
          </cell>
        </row>
        <row r="619">
          <cell r="B619" t="str">
            <v>8.12P144</v>
          </cell>
          <cell r="C619" t="str">
            <v>Arbuste - ARBU01</v>
          </cell>
          <cell r="D619" t="str">
            <v>FARGESIA MURIELIAE RUFA</v>
          </cell>
          <cell r="E619" t="str">
            <v xml:space="preserve">Pot Ø 12 </v>
          </cell>
          <cell r="F619">
            <v>8</v>
          </cell>
          <cell r="G619">
            <v>430</v>
          </cell>
          <cell r="H619">
            <v>167</v>
          </cell>
          <cell r="I619">
            <v>1336</v>
          </cell>
        </row>
        <row r="620">
          <cell r="B620" t="str">
            <v>8.12P134</v>
          </cell>
          <cell r="C620" t="str">
            <v>Arbuste - ARBU01</v>
          </cell>
          <cell r="D620" t="str">
            <v>FARGESIA RED DRAGON</v>
          </cell>
          <cell r="E620" t="str">
            <v xml:space="preserve">Pot Ø 12 </v>
          </cell>
          <cell r="F620">
            <v>8</v>
          </cell>
          <cell r="G620">
            <v>300</v>
          </cell>
          <cell r="H620">
            <v>22</v>
          </cell>
          <cell r="I620">
            <v>176</v>
          </cell>
        </row>
        <row r="621">
          <cell r="B621" t="str">
            <v>8.12P206</v>
          </cell>
          <cell r="C621" t="str">
            <v>Arbuste - ARBU01</v>
          </cell>
          <cell r="D621" t="str">
            <v>FARGESIA ROBUSTA FORMIDABLE</v>
          </cell>
          <cell r="E621" t="str">
            <v xml:space="preserve">Pot Ø 12 </v>
          </cell>
          <cell r="F621">
            <v>8</v>
          </cell>
          <cell r="G621">
            <v>9</v>
          </cell>
          <cell r="H621">
            <v>2</v>
          </cell>
          <cell r="I621">
            <v>16</v>
          </cell>
        </row>
        <row r="622">
          <cell r="B622" t="str">
            <v>8.12P176</v>
          </cell>
          <cell r="C622" t="str">
            <v>Arbuste - ARBU01</v>
          </cell>
          <cell r="D622" t="str">
            <v>FARGESIA ROBUSTA FORMIDABLE</v>
          </cell>
          <cell r="E622" t="str">
            <v xml:space="preserve">Pot Ø 12 </v>
          </cell>
          <cell r="F622">
            <v>8</v>
          </cell>
          <cell r="G622">
            <v>250</v>
          </cell>
          <cell r="H622">
            <v>124</v>
          </cell>
          <cell r="I622">
            <v>992</v>
          </cell>
        </row>
        <row r="623">
          <cell r="B623" t="str">
            <v>12G205</v>
          </cell>
          <cell r="C623" t="str">
            <v>Arbuste - ARBU01</v>
          </cell>
          <cell r="D623" t="str">
            <v>FATSIA SPIDER WEB</v>
          </cell>
          <cell r="E623" t="str">
            <v xml:space="preserve">Godets Ø 9 </v>
          </cell>
          <cell r="F623">
            <v>12</v>
          </cell>
          <cell r="G623">
            <v>276</v>
          </cell>
          <cell r="H623">
            <v>28</v>
          </cell>
          <cell r="I623">
            <v>336</v>
          </cell>
        </row>
        <row r="624">
          <cell r="B624" t="str">
            <v>18A534</v>
          </cell>
          <cell r="C624" t="str">
            <v>Graminées - GRAM01</v>
          </cell>
          <cell r="D624" t="str">
            <v>FESTUCA GLAUCA COOL AS ICE</v>
          </cell>
          <cell r="E624" t="str">
            <v xml:space="preserve">Motte Ø 9 </v>
          </cell>
          <cell r="F624">
            <v>18</v>
          </cell>
          <cell r="G624">
            <v>106</v>
          </cell>
          <cell r="H624">
            <v>93</v>
          </cell>
          <cell r="I624">
            <v>1674</v>
          </cell>
        </row>
        <row r="625">
          <cell r="B625" t="str">
            <v>40A241</v>
          </cell>
          <cell r="C625" t="str">
            <v>Graminées - GRAM01</v>
          </cell>
          <cell r="D625" t="str">
            <v>FESTUCA GLAUCA EASY BLUE</v>
          </cell>
          <cell r="E625" t="str">
            <v xml:space="preserve">Motte Ø 6 </v>
          </cell>
          <cell r="F625">
            <v>40</v>
          </cell>
          <cell r="G625">
            <v>323</v>
          </cell>
          <cell r="H625">
            <v>1</v>
          </cell>
          <cell r="I625">
            <v>40</v>
          </cell>
        </row>
        <row r="626">
          <cell r="B626" t="str">
            <v>18A321</v>
          </cell>
          <cell r="C626" t="str">
            <v>Graminées - GRAM01</v>
          </cell>
          <cell r="D626" t="str">
            <v>FESTUCA GLAUCA EASY BLUE</v>
          </cell>
          <cell r="E626" t="str">
            <v xml:space="preserve">Motte Ø 9 </v>
          </cell>
          <cell r="F626">
            <v>18</v>
          </cell>
          <cell r="G626">
            <v>138</v>
          </cell>
          <cell r="H626">
            <v>6</v>
          </cell>
          <cell r="I626">
            <v>108</v>
          </cell>
        </row>
        <row r="627">
          <cell r="B627" t="str">
            <v>84A106</v>
          </cell>
          <cell r="C627" t="str">
            <v>Graminées - GRAM01</v>
          </cell>
          <cell r="D627" t="str">
            <v>FESTUCA GLAUCA ELIJAH BLUE</v>
          </cell>
          <cell r="E627" t="str">
            <v xml:space="preserve">Motte Ø 3.5 </v>
          </cell>
          <cell r="F627">
            <v>84</v>
          </cell>
          <cell r="G627">
            <v>188</v>
          </cell>
          <cell r="H627">
            <v>31</v>
          </cell>
          <cell r="I627">
            <v>2604</v>
          </cell>
        </row>
        <row r="628">
          <cell r="B628" t="str">
            <v>18A521</v>
          </cell>
          <cell r="C628" t="str">
            <v>Graminées - GRAM01</v>
          </cell>
          <cell r="D628" t="str">
            <v>FESTUCA GLAUCA INTENSE BLUE</v>
          </cell>
          <cell r="E628" t="str">
            <v xml:space="preserve">Motte Ø 9 </v>
          </cell>
          <cell r="F628">
            <v>18</v>
          </cell>
          <cell r="G628">
            <v>115</v>
          </cell>
          <cell r="H628">
            <v>16</v>
          </cell>
          <cell r="I628">
            <v>288</v>
          </cell>
        </row>
        <row r="629">
          <cell r="B629" t="str">
            <v>18A553</v>
          </cell>
          <cell r="C629" t="str">
            <v>Graminées - GRAM01</v>
          </cell>
          <cell r="D629" t="str">
            <v>FESTUCA GLAUCA SUNRISE ®</v>
          </cell>
          <cell r="E629" t="str">
            <v xml:space="preserve">Motte Ø 9 </v>
          </cell>
          <cell r="F629">
            <v>18</v>
          </cell>
          <cell r="G629">
            <v>375</v>
          </cell>
          <cell r="H629">
            <v>245</v>
          </cell>
          <cell r="I629">
            <v>4410</v>
          </cell>
        </row>
        <row r="630">
          <cell r="B630" t="str">
            <v>18A127</v>
          </cell>
          <cell r="C630" t="str">
            <v>Graminées - GRAM01</v>
          </cell>
          <cell r="D630" t="str">
            <v>FICINIA TRUNCATA ICE CRYSTAL</v>
          </cell>
          <cell r="E630" t="str">
            <v xml:space="preserve">Motte Ø 9 </v>
          </cell>
          <cell r="F630">
            <v>18</v>
          </cell>
          <cell r="G630">
            <v>257</v>
          </cell>
          <cell r="H630">
            <v>102</v>
          </cell>
          <cell r="I630">
            <v>1836</v>
          </cell>
        </row>
        <row r="631">
          <cell r="B631" t="str">
            <v>60A067</v>
          </cell>
          <cell r="C631" t="str">
            <v>PETIT FRUITS - FRUIT</v>
          </cell>
          <cell r="D631" t="str">
            <v>FICUS CARI. BORNHOLM</v>
          </cell>
          <cell r="E631" t="str">
            <v xml:space="preserve">Motte Ø 4.5 </v>
          </cell>
          <cell r="F631">
            <v>60</v>
          </cell>
          <cell r="G631">
            <v>8</v>
          </cell>
          <cell r="H631">
            <v>5</v>
          </cell>
          <cell r="I631">
            <v>300</v>
          </cell>
        </row>
        <row r="632">
          <cell r="B632" t="str">
            <v>BP28679</v>
          </cell>
          <cell r="C632" t="str">
            <v>Fruitier - FRUITIER</v>
          </cell>
          <cell r="D632" t="str">
            <v>FICUS CARI. BORNHOLM'S DIAMANT BP9</v>
          </cell>
          <cell r="E632" t="str">
            <v xml:space="preserve">Motte Ø 9 </v>
          </cell>
          <cell r="F632">
            <v>18</v>
          </cell>
          <cell r="G632">
            <v>92</v>
          </cell>
          <cell r="H632">
            <v>45</v>
          </cell>
          <cell r="I632">
            <v>810</v>
          </cell>
        </row>
        <row r="633">
          <cell r="B633" t="str">
            <v>60A068</v>
          </cell>
          <cell r="C633" t="str">
            <v>PETIT FRUITS - FRUIT</v>
          </cell>
          <cell r="D633" t="str">
            <v>FICUS CARI. BROWN TURKEY</v>
          </cell>
          <cell r="E633" t="str">
            <v xml:space="preserve">Motte Ø 4.5 </v>
          </cell>
          <cell r="F633">
            <v>60</v>
          </cell>
          <cell r="G633">
            <v>46</v>
          </cell>
          <cell r="H633">
            <v>12</v>
          </cell>
          <cell r="I633">
            <v>720</v>
          </cell>
        </row>
        <row r="634">
          <cell r="B634" t="str">
            <v>BP28332</v>
          </cell>
          <cell r="C634" t="str">
            <v>Fruitier - FRUITIER</v>
          </cell>
          <cell r="D634" t="str">
            <v>FICUS CARI. BROWN TURKEY BP9</v>
          </cell>
          <cell r="E634" t="str">
            <v xml:space="preserve">Motte Ø 9 </v>
          </cell>
          <cell r="F634">
            <v>18</v>
          </cell>
          <cell r="G634">
            <v>138</v>
          </cell>
          <cell r="H634">
            <v>4</v>
          </cell>
          <cell r="I634">
            <v>72</v>
          </cell>
        </row>
        <row r="635">
          <cell r="B635" t="str">
            <v>60A069</v>
          </cell>
          <cell r="C635" t="str">
            <v>PETIT FRUITS - FRUIT</v>
          </cell>
          <cell r="D635" t="str">
            <v>FICUS CARI. DESERT KING</v>
          </cell>
          <cell r="E635" t="str">
            <v xml:space="preserve">Motte Ø 4.5 </v>
          </cell>
          <cell r="F635">
            <v>60</v>
          </cell>
          <cell r="G635">
            <v>8</v>
          </cell>
          <cell r="H635">
            <v>10</v>
          </cell>
          <cell r="I635">
            <v>600</v>
          </cell>
        </row>
        <row r="636">
          <cell r="B636" t="str">
            <v>BP28680</v>
          </cell>
          <cell r="C636" t="str">
            <v>Fruitier - FRUITIER</v>
          </cell>
          <cell r="D636" t="str">
            <v>FICUS CARI. DESERT KING BP9</v>
          </cell>
          <cell r="E636" t="str">
            <v xml:space="preserve">Motte Ø 9 </v>
          </cell>
          <cell r="F636">
            <v>18</v>
          </cell>
          <cell r="G636">
            <v>83</v>
          </cell>
          <cell r="H636">
            <v>55</v>
          </cell>
          <cell r="I636">
            <v>990</v>
          </cell>
        </row>
        <row r="637">
          <cell r="B637" t="str">
            <v>60A070</v>
          </cell>
          <cell r="C637" t="str">
            <v>PETIT FRUITS - FRUIT</v>
          </cell>
          <cell r="D637" t="str">
            <v>FICUS CARI. GOUTTE D'OR</v>
          </cell>
          <cell r="E637" t="str">
            <v xml:space="preserve">Motte Ø 4.5 </v>
          </cell>
          <cell r="F637">
            <v>60</v>
          </cell>
          <cell r="G637">
            <v>4</v>
          </cell>
          <cell r="H637">
            <v>1</v>
          </cell>
          <cell r="I637">
            <v>60</v>
          </cell>
        </row>
        <row r="638">
          <cell r="B638" t="str">
            <v>BP28333</v>
          </cell>
          <cell r="C638" t="str">
            <v>Fruitier - FRUITIER</v>
          </cell>
          <cell r="D638" t="str">
            <v>FICUS CARI. GOUTTE DOR BP9</v>
          </cell>
          <cell r="E638" t="str">
            <v xml:space="preserve">Motte Ø 9 </v>
          </cell>
          <cell r="F638">
            <v>18</v>
          </cell>
          <cell r="G638">
            <v>79</v>
          </cell>
          <cell r="H638">
            <v>11</v>
          </cell>
          <cell r="I638">
            <v>198</v>
          </cell>
        </row>
        <row r="639">
          <cell r="B639" t="str">
            <v>60A071</v>
          </cell>
          <cell r="C639" t="str">
            <v>PETIT FRUITS - FRUIT</v>
          </cell>
          <cell r="D639" t="str">
            <v>FICUS CARI. GUSTISSIMO® MORENA®</v>
          </cell>
          <cell r="E639" t="str">
            <v xml:space="preserve">Motte Ø 4.5 </v>
          </cell>
          <cell r="F639">
            <v>60</v>
          </cell>
          <cell r="G639">
            <v>16</v>
          </cell>
          <cell r="H639">
            <v>3</v>
          </cell>
          <cell r="I639">
            <v>180</v>
          </cell>
        </row>
        <row r="640">
          <cell r="B640" t="str">
            <v>60A072</v>
          </cell>
          <cell r="C640" t="str">
            <v>PETIT FRUITS - FRUIT</v>
          </cell>
          <cell r="D640" t="str">
            <v>FICUS CARI. GUSTISSIMO® PERETTA®</v>
          </cell>
          <cell r="E640" t="str">
            <v xml:space="preserve">Motte Ø 4.5 </v>
          </cell>
          <cell r="F640">
            <v>60</v>
          </cell>
          <cell r="G640">
            <v>28</v>
          </cell>
          <cell r="H640">
            <v>13</v>
          </cell>
          <cell r="I640">
            <v>780</v>
          </cell>
        </row>
        <row r="641">
          <cell r="B641" t="str">
            <v>BP28337</v>
          </cell>
          <cell r="C641" t="str">
            <v>Fruitier - FRUITIER</v>
          </cell>
          <cell r="D641" t="str">
            <v>FICUS CARI. GUSTISSIMO® PERETTA® BP9</v>
          </cell>
          <cell r="E641" t="str">
            <v xml:space="preserve">Motte Ø 9 </v>
          </cell>
          <cell r="F641">
            <v>18</v>
          </cell>
          <cell r="G641">
            <v>97</v>
          </cell>
          <cell r="H641">
            <v>89</v>
          </cell>
          <cell r="I641">
            <v>1602</v>
          </cell>
        </row>
        <row r="642">
          <cell r="B642" t="str">
            <v>60A0159</v>
          </cell>
          <cell r="C642" t="str">
            <v>PETIT FRUITS - FRUIT</v>
          </cell>
          <cell r="D642" t="str">
            <v>FICUS CARI. LITTLE MISS FIGGY®</v>
          </cell>
          <cell r="E642" t="str">
            <v xml:space="preserve">Motte Ø 4.5 </v>
          </cell>
          <cell r="F642">
            <v>60</v>
          </cell>
          <cell r="G642">
            <v>16</v>
          </cell>
          <cell r="H642">
            <v>1</v>
          </cell>
          <cell r="I642">
            <v>60</v>
          </cell>
        </row>
        <row r="643">
          <cell r="B643" t="str">
            <v>60A017</v>
          </cell>
          <cell r="C643" t="str">
            <v>PETIT FRUITS - FRUIT</v>
          </cell>
          <cell r="D643" t="str">
            <v>FICUS CARI. MADELEI. DES 2 SAISONS</v>
          </cell>
          <cell r="E643" t="str">
            <v xml:space="preserve">Motte Ø 4.5 </v>
          </cell>
          <cell r="F643">
            <v>60</v>
          </cell>
          <cell r="G643">
            <v>36</v>
          </cell>
          <cell r="H643">
            <v>15</v>
          </cell>
          <cell r="I643">
            <v>900</v>
          </cell>
        </row>
        <row r="644">
          <cell r="B644" t="str">
            <v>BP28335</v>
          </cell>
          <cell r="C644" t="str">
            <v>Fruitier - FRUITIER</v>
          </cell>
          <cell r="D644" t="str">
            <v>FICUS CARI. MADELEI. DES 2 SAISONS BP9</v>
          </cell>
          <cell r="E644" t="str">
            <v xml:space="preserve">Motte Ø 9 </v>
          </cell>
          <cell r="F644">
            <v>18</v>
          </cell>
          <cell r="G644">
            <v>125</v>
          </cell>
          <cell r="H644">
            <v>1</v>
          </cell>
          <cell r="I644">
            <v>18</v>
          </cell>
        </row>
        <row r="645">
          <cell r="B645" t="str">
            <v>BP28338</v>
          </cell>
          <cell r="C645" t="str">
            <v>Fruitier - FRUITIER</v>
          </cell>
          <cell r="D645" t="str">
            <v>FICUS CARI. RONDE DE BORDEAUX BP9</v>
          </cell>
          <cell r="E645" t="str">
            <v xml:space="preserve">Motte Ø 9 </v>
          </cell>
          <cell r="F645">
            <v>18</v>
          </cell>
          <cell r="G645">
            <v>113</v>
          </cell>
          <cell r="H645">
            <v>1</v>
          </cell>
          <cell r="I645">
            <v>18</v>
          </cell>
        </row>
        <row r="646">
          <cell r="B646" t="str">
            <v>BA4822</v>
          </cell>
          <cell r="C646" t="str">
            <v>Arbuste - ARBU01</v>
          </cell>
          <cell r="D646" t="str">
            <v>FORSYTH. INTERM. LYNWOOD BA5</v>
          </cell>
          <cell r="E646" t="str">
            <v xml:space="preserve">Motte Ø 5 </v>
          </cell>
          <cell r="F646">
            <v>77</v>
          </cell>
          <cell r="G646">
            <v>83</v>
          </cell>
          <cell r="H646">
            <v>34</v>
          </cell>
          <cell r="I646">
            <v>2618</v>
          </cell>
        </row>
        <row r="647">
          <cell r="B647" t="str">
            <v>BA4823</v>
          </cell>
          <cell r="C647" t="str">
            <v>Arbuste - ARBU01</v>
          </cell>
          <cell r="D647" t="str">
            <v>FORSYTH. INTERM. LYNWOOD BA7</v>
          </cell>
          <cell r="E647" t="str">
            <v xml:space="preserve">Motte Ø 7 </v>
          </cell>
          <cell r="F647">
            <v>40</v>
          </cell>
          <cell r="G647">
            <v>356</v>
          </cell>
          <cell r="H647">
            <v>83</v>
          </cell>
          <cell r="I647">
            <v>3320</v>
          </cell>
        </row>
        <row r="648">
          <cell r="B648" t="str">
            <v>BP4824</v>
          </cell>
          <cell r="C648" t="str">
            <v>Arbuste - ARBU01</v>
          </cell>
          <cell r="D648" t="str">
            <v>FORSYTH. INTERM. LYNWOOD BP8</v>
          </cell>
          <cell r="E648" t="str">
            <v xml:space="preserve">Motte Ø 8 </v>
          </cell>
          <cell r="F648">
            <v>28</v>
          </cell>
          <cell r="G648">
            <v>187</v>
          </cell>
          <cell r="H648">
            <v>20</v>
          </cell>
          <cell r="I648">
            <v>560</v>
          </cell>
        </row>
        <row r="649">
          <cell r="B649" t="str">
            <v>BR11706</v>
          </cell>
          <cell r="C649" t="str">
            <v>Arbuste - ARBU01</v>
          </cell>
          <cell r="D649" t="str">
            <v>FORSYTH. INTERM. LYNWOOD BRP 20/30R</v>
          </cell>
          <cell r="E649" t="str">
            <v xml:space="preserve">Bouture Repiqué </v>
          </cell>
          <cell r="F649">
            <v>25</v>
          </cell>
          <cell r="G649">
            <v>28</v>
          </cell>
          <cell r="H649">
            <v>11</v>
          </cell>
          <cell r="I649">
            <v>275</v>
          </cell>
        </row>
        <row r="650">
          <cell r="B650" t="str">
            <v>BR4828</v>
          </cell>
          <cell r="C650" t="str">
            <v>Arbuste - ARBU01</v>
          </cell>
          <cell r="D650" t="str">
            <v>FORSYTH. INTERM. LYNWOOD BRP 30/45</v>
          </cell>
          <cell r="E650" t="str">
            <v xml:space="preserve">Bouture Repiqué </v>
          </cell>
          <cell r="F650">
            <v>25</v>
          </cell>
          <cell r="G650">
            <v>28</v>
          </cell>
          <cell r="H650">
            <v>28</v>
          </cell>
          <cell r="I650">
            <v>700</v>
          </cell>
        </row>
        <row r="651">
          <cell r="B651" t="str">
            <v>BR4825</v>
          </cell>
          <cell r="C651" t="str">
            <v>Arbuste - ARBU01</v>
          </cell>
          <cell r="D651" t="str">
            <v>FORSYTH. INTERM. LYNWOOD BRP 30/45 2BR</v>
          </cell>
          <cell r="E651" t="str">
            <v xml:space="preserve">Bouture Repiqué </v>
          </cell>
          <cell r="F651">
            <v>25</v>
          </cell>
          <cell r="G651">
            <v>132</v>
          </cell>
          <cell r="H651">
            <v>117</v>
          </cell>
          <cell r="I651">
            <v>2925</v>
          </cell>
        </row>
        <row r="652">
          <cell r="B652" t="str">
            <v>BR4826</v>
          </cell>
          <cell r="C652" t="str">
            <v>Arbuste - ARBU01</v>
          </cell>
          <cell r="D652" t="str">
            <v>FORSYTH. INTERM. LYNWOOD BRP 30/45 3/4BR</v>
          </cell>
          <cell r="E652" t="str">
            <v xml:space="preserve">Bouture Repiqué </v>
          </cell>
          <cell r="F652">
            <v>10</v>
          </cell>
          <cell r="G652">
            <v>550</v>
          </cell>
          <cell r="H652">
            <v>322</v>
          </cell>
          <cell r="I652">
            <v>3220</v>
          </cell>
        </row>
        <row r="653">
          <cell r="B653" t="str">
            <v>BP4832</v>
          </cell>
          <cell r="C653" t="str">
            <v>Arbuste - ARBU01</v>
          </cell>
          <cell r="D653" t="str">
            <v>FORSYTH. INTERM. SPECTABILIS BP8</v>
          </cell>
          <cell r="E653" t="str">
            <v xml:space="preserve">Motte Ø 8 </v>
          </cell>
          <cell r="F653">
            <v>28</v>
          </cell>
          <cell r="G653">
            <v>104</v>
          </cell>
          <cell r="H653">
            <v>30</v>
          </cell>
          <cell r="I653">
            <v>840</v>
          </cell>
        </row>
        <row r="654">
          <cell r="B654" t="str">
            <v>BA4837</v>
          </cell>
          <cell r="C654" t="str">
            <v>Arbuste - ARBU01</v>
          </cell>
          <cell r="D654" t="str">
            <v>FORSYTH. INTERM. SPRING GLORY BA7</v>
          </cell>
          <cell r="E654" t="str">
            <v xml:space="preserve">Motte Ø 7 </v>
          </cell>
          <cell r="F654">
            <v>40</v>
          </cell>
          <cell r="G654">
            <v>48</v>
          </cell>
          <cell r="H654">
            <v>45</v>
          </cell>
          <cell r="I654">
            <v>1800</v>
          </cell>
        </row>
        <row r="655">
          <cell r="B655" t="str">
            <v>BP4835</v>
          </cell>
          <cell r="C655" t="str">
            <v>Arbuste - ARBU01</v>
          </cell>
          <cell r="D655" t="str">
            <v>FORSYTH. INTERM. SPRING GLORY BP8</v>
          </cell>
          <cell r="E655" t="str">
            <v xml:space="preserve">Motte Ø 8 </v>
          </cell>
          <cell r="F655">
            <v>28</v>
          </cell>
          <cell r="G655">
            <v>112</v>
          </cell>
          <cell r="H655">
            <v>49</v>
          </cell>
          <cell r="I655">
            <v>1372</v>
          </cell>
        </row>
        <row r="656">
          <cell r="B656" t="str">
            <v>BA4860</v>
          </cell>
          <cell r="C656" t="str">
            <v>Arbuste - ARBU01</v>
          </cell>
          <cell r="D656" t="str">
            <v>FORSYTHIA WEEK END® BA7</v>
          </cell>
          <cell r="E656" t="str">
            <v xml:space="preserve">Motte Ø 7 </v>
          </cell>
          <cell r="F656">
            <v>40</v>
          </cell>
          <cell r="G656">
            <v>76</v>
          </cell>
          <cell r="H656">
            <v>37</v>
          </cell>
          <cell r="I656">
            <v>1480</v>
          </cell>
        </row>
        <row r="657">
          <cell r="B657" t="str">
            <v>BP4861</v>
          </cell>
          <cell r="C657" t="str">
            <v>Arbuste - ARBU01</v>
          </cell>
          <cell r="D657" t="str">
            <v>FORSYTHIA WEEK END® BP8</v>
          </cell>
          <cell r="E657" t="str">
            <v xml:space="preserve">Motte Ø 8 </v>
          </cell>
          <cell r="F657">
            <v>28</v>
          </cell>
          <cell r="G657">
            <v>300</v>
          </cell>
          <cell r="H657">
            <v>24</v>
          </cell>
          <cell r="I657">
            <v>672</v>
          </cell>
        </row>
        <row r="658">
          <cell r="B658" t="str">
            <v>BR4865</v>
          </cell>
          <cell r="C658" t="str">
            <v>Arbuste - ARBU01</v>
          </cell>
          <cell r="D658" t="str">
            <v>FORSYTHIA WEEK END® BRP 30/45 1BR</v>
          </cell>
          <cell r="E658" t="str">
            <v xml:space="preserve">Bouture Repiqué </v>
          </cell>
          <cell r="F658">
            <v>25</v>
          </cell>
          <cell r="G658">
            <v>36</v>
          </cell>
          <cell r="H658">
            <v>36</v>
          </cell>
          <cell r="I658">
            <v>900</v>
          </cell>
        </row>
        <row r="659">
          <cell r="B659" t="str">
            <v>BR4862</v>
          </cell>
          <cell r="C659" t="str">
            <v>Arbuste - ARBU01</v>
          </cell>
          <cell r="D659" t="str">
            <v>FORSYTHIA WEEK END® BRP 30/45 2BR</v>
          </cell>
          <cell r="E659" t="str">
            <v xml:space="preserve">Bouture Repiqué </v>
          </cell>
          <cell r="F659">
            <v>25</v>
          </cell>
          <cell r="G659">
            <v>91</v>
          </cell>
          <cell r="H659">
            <v>38</v>
          </cell>
          <cell r="I659">
            <v>950</v>
          </cell>
        </row>
        <row r="660">
          <cell r="B660" t="str">
            <v>SR25546</v>
          </cell>
          <cell r="C660" t="str">
            <v>Arbre - ARBRE01</v>
          </cell>
          <cell r="D660" t="str">
            <v>FRAXINUS ANGUSTIFOLIA SRP 45/60</v>
          </cell>
          <cell r="E660" t="str">
            <v xml:space="preserve">Semi Repiqué </v>
          </cell>
          <cell r="F660">
            <v>10</v>
          </cell>
          <cell r="G660">
            <v>88</v>
          </cell>
          <cell r="H660">
            <v>42</v>
          </cell>
          <cell r="I660">
            <v>420</v>
          </cell>
        </row>
        <row r="661">
          <cell r="B661" t="str">
            <v>SR4913</v>
          </cell>
          <cell r="C661" t="str">
            <v>Arbre - ARBRE01</v>
          </cell>
          <cell r="D661" t="str">
            <v>FRAXINUS EXCELSIOR SRP 45/60</v>
          </cell>
          <cell r="E661" t="str">
            <v xml:space="preserve">Semi Repiqué </v>
          </cell>
          <cell r="F661">
            <v>25</v>
          </cell>
          <cell r="G661">
            <v>28</v>
          </cell>
          <cell r="H661">
            <v>7</v>
          </cell>
          <cell r="I661">
            <v>175</v>
          </cell>
        </row>
        <row r="662">
          <cell r="B662" t="str">
            <v>BP29425</v>
          </cell>
          <cell r="C662" t="str">
            <v>Arbuste - ARBU01</v>
          </cell>
          <cell r="D662" t="str">
            <v>FUCHSIA MAGELLANICA DAVID BP9</v>
          </cell>
          <cell r="E662" t="str">
            <v xml:space="preserve">Motte Ø 9 </v>
          </cell>
          <cell r="F662">
            <v>18</v>
          </cell>
          <cell r="G662">
            <v>71</v>
          </cell>
          <cell r="H662">
            <v>49</v>
          </cell>
          <cell r="I662">
            <v>882</v>
          </cell>
        </row>
        <row r="663">
          <cell r="B663" t="str">
            <v>BP27876</v>
          </cell>
          <cell r="C663" t="str">
            <v>Arbuste - ARBU01</v>
          </cell>
          <cell r="D663" t="str">
            <v>FUCHSIA MAGELLANICA LADY THUMB BP9</v>
          </cell>
          <cell r="E663" t="str">
            <v xml:space="preserve">Motte Ø 9 </v>
          </cell>
          <cell r="F663">
            <v>18</v>
          </cell>
          <cell r="G663">
            <v>79</v>
          </cell>
          <cell r="H663">
            <v>8</v>
          </cell>
          <cell r="I663">
            <v>144</v>
          </cell>
        </row>
        <row r="664">
          <cell r="B664" t="str">
            <v>BA10142</v>
          </cell>
          <cell r="C664" t="str">
            <v>Arbuste - ARBU01</v>
          </cell>
          <cell r="D664" t="str">
            <v>FUCHSIA X BERNISSER HARDY BA7</v>
          </cell>
          <cell r="E664" t="str">
            <v xml:space="preserve">Motte Ø 7 </v>
          </cell>
          <cell r="F664">
            <v>40</v>
          </cell>
          <cell r="G664">
            <v>40</v>
          </cell>
          <cell r="H664">
            <v>17</v>
          </cell>
          <cell r="I664">
            <v>680</v>
          </cell>
        </row>
        <row r="665">
          <cell r="B665" t="str">
            <v>BP27871</v>
          </cell>
          <cell r="C665" t="str">
            <v>Arbuste - ARBU01</v>
          </cell>
          <cell r="D665" t="str">
            <v>FUCHSIA X BERNISSER HARDY BP9</v>
          </cell>
          <cell r="E665" t="str">
            <v xml:space="preserve">Motte Ø 9 </v>
          </cell>
          <cell r="F665">
            <v>18</v>
          </cell>
          <cell r="G665">
            <v>107</v>
          </cell>
          <cell r="H665">
            <v>64</v>
          </cell>
          <cell r="I665">
            <v>1152</v>
          </cell>
        </row>
        <row r="666">
          <cell r="B666" t="str">
            <v>BP27872</v>
          </cell>
          <cell r="C666" t="str">
            <v>Arbuste - ARBU01</v>
          </cell>
          <cell r="D666" t="str">
            <v>FUCHSIA X BLUE SARAH BP9</v>
          </cell>
          <cell r="E666" t="str">
            <v xml:space="preserve">Motte Ø 9 </v>
          </cell>
          <cell r="F666">
            <v>18</v>
          </cell>
          <cell r="G666">
            <v>102</v>
          </cell>
          <cell r="H666">
            <v>1</v>
          </cell>
          <cell r="I666">
            <v>18</v>
          </cell>
        </row>
        <row r="667">
          <cell r="B667" t="str">
            <v>BP27874</v>
          </cell>
          <cell r="C667" t="str">
            <v>Arbuste - ARBU01</v>
          </cell>
          <cell r="D667" t="str">
            <v>FUCHSIA X HATSCHBACHII BP9</v>
          </cell>
          <cell r="E667" t="str">
            <v xml:space="preserve">Motte Ø 9 </v>
          </cell>
          <cell r="F667">
            <v>18</v>
          </cell>
          <cell r="G667">
            <v>98</v>
          </cell>
          <cell r="H667">
            <v>76</v>
          </cell>
          <cell r="I667">
            <v>1368</v>
          </cell>
        </row>
        <row r="668">
          <cell r="B668" t="str">
            <v>BP28070</v>
          </cell>
          <cell r="C668" t="str">
            <v>Arbuste - ARBU01</v>
          </cell>
          <cell r="D668" t="str">
            <v>FUCHSIA X WALZ JUBELTEEN BP9</v>
          </cell>
          <cell r="E668" t="str">
            <v xml:space="preserve">Motte Ø 9 </v>
          </cell>
          <cell r="F668">
            <v>18</v>
          </cell>
          <cell r="G668">
            <v>71</v>
          </cell>
          <cell r="H668">
            <v>49</v>
          </cell>
          <cell r="I668">
            <v>882</v>
          </cell>
        </row>
        <row r="669">
          <cell r="B669" t="str">
            <v>BP28609</v>
          </cell>
          <cell r="C669" t="str">
            <v>Arbuste - ARBU01</v>
          </cell>
          <cell r="D669" t="str">
            <v>GARDENIA JASMINOI. CELESTIAL STAR® BP9</v>
          </cell>
          <cell r="E669" t="str">
            <v xml:space="preserve">Motte Ø 9 </v>
          </cell>
          <cell r="F669">
            <v>18</v>
          </cell>
          <cell r="G669">
            <v>165</v>
          </cell>
          <cell r="H669">
            <v>48</v>
          </cell>
          <cell r="I669">
            <v>864</v>
          </cell>
        </row>
        <row r="670">
          <cell r="B670" t="str">
            <v>BP28590</v>
          </cell>
          <cell r="C670" t="str">
            <v>Arbuste - ARBU01</v>
          </cell>
          <cell r="D670" t="str">
            <v>GARDENIA JASMINOI. KLEIMS HARDY BP9</v>
          </cell>
          <cell r="E670" t="str">
            <v xml:space="preserve">Motte Ø 9 </v>
          </cell>
          <cell r="F670">
            <v>18</v>
          </cell>
          <cell r="G670">
            <v>201</v>
          </cell>
          <cell r="H670">
            <v>2</v>
          </cell>
          <cell r="I670">
            <v>36</v>
          </cell>
        </row>
        <row r="671">
          <cell r="B671" t="str">
            <v>18A606</v>
          </cell>
          <cell r="C671" t="str">
            <v>Vivace - VIVA01</v>
          </cell>
          <cell r="D671" t="str">
            <v>GERANIUM COOMBLAND WHITE</v>
          </cell>
          <cell r="E671" t="str">
            <v xml:space="preserve">Motte Ø 9 </v>
          </cell>
          <cell r="F671">
            <v>18</v>
          </cell>
          <cell r="G671">
            <v>102</v>
          </cell>
          <cell r="H671">
            <v>76</v>
          </cell>
          <cell r="I671">
            <v>1368</v>
          </cell>
        </row>
        <row r="672">
          <cell r="B672" t="str">
            <v>12G486</v>
          </cell>
          <cell r="C672" t="str">
            <v>Vivace - VIVA01</v>
          </cell>
          <cell r="D672" t="str">
            <v>GERANIUM MACRORRHIZUM</v>
          </cell>
          <cell r="E672" t="str">
            <v xml:space="preserve">Godets Ø 9 </v>
          </cell>
          <cell r="F672">
            <v>12</v>
          </cell>
          <cell r="G672">
            <v>58</v>
          </cell>
          <cell r="H672">
            <v>17</v>
          </cell>
          <cell r="I672">
            <v>204</v>
          </cell>
        </row>
        <row r="673">
          <cell r="B673" t="str">
            <v>18A570</v>
          </cell>
          <cell r="C673" t="str">
            <v>Vivace - VIVA01</v>
          </cell>
          <cell r="D673" t="str">
            <v>GEUM FIRESTARTER</v>
          </cell>
          <cell r="E673" t="str">
            <v xml:space="preserve">Motte Ø 9 </v>
          </cell>
          <cell r="F673">
            <v>18</v>
          </cell>
          <cell r="G673">
            <v>68</v>
          </cell>
          <cell r="H673">
            <v>9</v>
          </cell>
          <cell r="I673">
            <v>162</v>
          </cell>
        </row>
        <row r="674">
          <cell r="B674" t="str">
            <v>18A571</v>
          </cell>
          <cell r="C674" t="str">
            <v>Vivace - VIVA01</v>
          </cell>
          <cell r="D674" t="str">
            <v>GEUM TOTALLY TANGERINE</v>
          </cell>
          <cell r="E674" t="str">
            <v xml:space="preserve">Motte Ø 9 </v>
          </cell>
          <cell r="F674">
            <v>18</v>
          </cell>
          <cell r="G674">
            <v>57</v>
          </cell>
          <cell r="H674">
            <v>17</v>
          </cell>
          <cell r="I674">
            <v>306</v>
          </cell>
        </row>
        <row r="675">
          <cell r="B675" t="str">
            <v>GG27370B</v>
          </cell>
          <cell r="C675" t="str">
            <v>Conifère - CONI01</v>
          </cell>
          <cell r="D675" t="str">
            <v>GINKGO BILOBA ANDRE BRIANT® GG9</v>
          </cell>
          <cell r="E675" t="str">
            <v xml:space="preserve">Godets Ø 9 </v>
          </cell>
          <cell r="F675">
            <v>12</v>
          </cell>
          <cell r="G675">
            <v>22</v>
          </cell>
          <cell r="H675">
            <v>22</v>
          </cell>
          <cell r="I675">
            <v>264</v>
          </cell>
        </row>
        <row r="676">
          <cell r="B676" t="str">
            <v>GG29050</v>
          </cell>
          <cell r="C676" t="str">
            <v>Conifère - CONI01</v>
          </cell>
          <cell r="D676" t="str">
            <v>GINKGO BILOBA ANDRE BRIANT® GG9 T20/40</v>
          </cell>
          <cell r="E676" t="str">
            <v xml:space="preserve">Godets Ø 9 </v>
          </cell>
          <cell r="F676">
            <v>12</v>
          </cell>
          <cell r="G676">
            <v>48</v>
          </cell>
          <cell r="H676">
            <v>6</v>
          </cell>
          <cell r="I676">
            <v>72</v>
          </cell>
        </row>
        <row r="677">
          <cell r="B677" t="str">
            <v>GG10850B</v>
          </cell>
          <cell r="C677" t="str">
            <v>Conifère - CONI01</v>
          </cell>
          <cell r="D677" t="str">
            <v>GINKGO BILOBA BLAGON® GG9</v>
          </cell>
          <cell r="E677" t="str">
            <v xml:space="preserve">Godets Ø 9 </v>
          </cell>
          <cell r="F677">
            <v>12</v>
          </cell>
          <cell r="G677">
            <v>18</v>
          </cell>
          <cell r="H677">
            <v>7</v>
          </cell>
          <cell r="I677">
            <v>84</v>
          </cell>
        </row>
        <row r="678">
          <cell r="B678" t="str">
            <v>GG29052</v>
          </cell>
          <cell r="C678" t="str">
            <v>Conifère - CONI01</v>
          </cell>
          <cell r="D678" t="str">
            <v>GINKGO BILOBA BLAGON® GG9 TIG 20/40</v>
          </cell>
          <cell r="E678" t="str">
            <v xml:space="preserve">Godets Ø 9 </v>
          </cell>
          <cell r="F678">
            <v>12</v>
          </cell>
          <cell r="G678">
            <v>129</v>
          </cell>
          <cell r="H678">
            <v>50</v>
          </cell>
          <cell r="I678">
            <v>600</v>
          </cell>
        </row>
        <row r="679">
          <cell r="B679" t="str">
            <v>GC24113B</v>
          </cell>
          <cell r="C679" t="str">
            <v>Conifère - CONI01</v>
          </cell>
          <cell r="D679" t="str">
            <v>GINKGO BILOBA MARIKEN GC2L TIG 60CM</v>
          </cell>
          <cell r="E679" t="str">
            <v xml:space="preserve">Pot 02 Litres </v>
          </cell>
          <cell r="F679">
            <v>6</v>
          </cell>
          <cell r="G679">
            <v>267</v>
          </cell>
          <cell r="H679">
            <v>186</v>
          </cell>
          <cell r="I679">
            <v>1116</v>
          </cell>
        </row>
        <row r="680">
          <cell r="B680" t="str">
            <v>SG4995</v>
          </cell>
          <cell r="C680" t="str">
            <v>Conifère - CONI01</v>
          </cell>
          <cell r="D680" t="str">
            <v>GINKGO BILOBA SG9 20/30</v>
          </cell>
          <cell r="E680" t="str">
            <v xml:space="preserve">Pot 1 Litre Anti-Chignon </v>
          </cell>
          <cell r="F680">
            <v>12</v>
          </cell>
          <cell r="G680">
            <v>262</v>
          </cell>
          <cell r="H680">
            <v>109</v>
          </cell>
          <cell r="I680">
            <v>1308</v>
          </cell>
        </row>
        <row r="681">
          <cell r="B681" t="str">
            <v>GC28214B</v>
          </cell>
          <cell r="C681" t="str">
            <v>Arbre - ARBRE01</v>
          </cell>
          <cell r="D681" t="str">
            <v>GLEDIT. TRIACA. ELEGANTIS. GC1L2 TIG</v>
          </cell>
          <cell r="E681" t="str">
            <v xml:space="preserve">Pot 1.2 Litres </v>
          </cell>
          <cell r="F681">
            <v>10</v>
          </cell>
          <cell r="G681">
            <v>5</v>
          </cell>
          <cell r="H681">
            <v>3</v>
          </cell>
          <cell r="I681">
            <v>30</v>
          </cell>
        </row>
        <row r="682">
          <cell r="B682" t="str">
            <v>SR5014</v>
          </cell>
          <cell r="C682" t="str">
            <v>Arbre - ARBRE01</v>
          </cell>
          <cell r="D682" t="str">
            <v>GLEDIT. TRIACA. INERMIS SRP 45/60</v>
          </cell>
          <cell r="E682" t="str">
            <v xml:space="preserve">Semi Repiqué </v>
          </cell>
          <cell r="F682">
            <v>25</v>
          </cell>
          <cell r="G682">
            <v>134</v>
          </cell>
          <cell r="H682">
            <v>32</v>
          </cell>
          <cell r="I682">
            <v>800</v>
          </cell>
        </row>
        <row r="683">
          <cell r="B683" t="str">
            <v>GC28212B</v>
          </cell>
          <cell r="C683" t="str">
            <v>Arbre - ARBRE01</v>
          </cell>
          <cell r="D683" t="str">
            <v>GLEDIT. TRIACA. SKYLINE GC1L2 TIG</v>
          </cell>
          <cell r="E683" t="str">
            <v xml:space="preserve">Pot 1.2 Litres </v>
          </cell>
          <cell r="F683">
            <v>10</v>
          </cell>
          <cell r="G683">
            <v>18</v>
          </cell>
          <cell r="H683">
            <v>18</v>
          </cell>
          <cell r="I683">
            <v>180</v>
          </cell>
        </row>
        <row r="684">
          <cell r="B684" t="str">
            <v>GC29068</v>
          </cell>
          <cell r="C684" t="str">
            <v>Arbre - ARBRE01</v>
          </cell>
          <cell r="D684" t="str">
            <v>GLEDIT. TRIACA. SKYLINE GC1L2 TIG 20/40</v>
          </cell>
          <cell r="E684" t="str">
            <v xml:space="preserve">Pot 1.2 Litres </v>
          </cell>
          <cell r="F684">
            <v>10</v>
          </cell>
          <cell r="G684">
            <v>23</v>
          </cell>
          <cell r="H684">
            <v>2</v>
          </cell>
          <cell r="I684">
            <v>20</v>
          </cell>
        </row>
        <row r="685">
          <cell r="B685" t="str">
            <v>10G147</v>
          </cell>
          <cell r="C685" t="str">
            <v>Arbuste - ARBU01</v>
          </cell>
          <cell r="D685" t="str">
            <v>GREVILLEA GRAFTED COASTAL SUNSET</v>
          </cell>
          <cell r="E685" t="str">
            <v xml:space="preserve">Pot Ø 12 </v>
          </cell>
          <cell r="F685">
            <v>10</v>
          </cell>
          <cell r="G685">
            <v>50</v>
          </cell>
          <cell r="H685">
            <v>10</v>
          </cell>
          <cell r="I685">
            <v>100</v>
          </cell>
        </row>
        <row r="686">
          <cell r="B686" t="str">
            <v>BG5059B</v>
          </cell>
          <cell r="C686" t="str">
            <v>Climat Doux - CDOU01</v>
          </cell>
          <cell r="D686" t="str">
            <v>GREVILLEA JUNIPERINA BG9 R</v>
          </cell>
          <cell r="E686" t="str">
            <v xml:space="preserve">Godets Ø 9 </v>
          </cell>
          <cell r="F686">
            <v>12</v>
          </cell>
          <cell r="G686">
            <v>702</v>
          </cell>
          <cell r="H686">
            <v>54</v>
          </cell>
          <cell r="I686">
            <v>648</v>
          </cell>
        </row>
        <row r="687">
          <cell r="B687" t="str">
            <v>BG5050B</v>
          </cell>
          <cell r="C687" t="str">
            <v>Climat Doux - CDOU01</v>
          </cell>
          <cell r="D687" t="str">
            <v>GREVILLEA JUNIPERINA CANBERRA GEM BG9 R</v>
          </cell>
          <cell r="E687" t="str">
            <v xml:space="preserve">Godets Ø 9 </v>
          </cell>
          <cell r="F687">
            <v>12</v>
          </cell>
          <cell r="G687">
            <v>226</v>
          </cell>
          <cell r="H687">
            <v>68</v>
          </cell>
          <cell r="I687">
            <v>816</v>
          </cell>
        </row>
        <row r="688">
          <cell r="B688" t="str">
            <v>BG21896B</v>
          </cell>
          <cell r="C688" t="str">
            <v>Climat Doux - CDOU01</v>
          </cell>
          <cell r="D688" t="str">
            <v>GREVILLEA JUNIPERINA NEW BLOOD® BG9 R</v>
          </cell>
          <cell r="E688" t="str">
            <v xml:space="preserve">Godets Ø 9 </v>
          </cell>
          <cell r="F688">
            <v>12</v>
          </cell>
          <cell r="G688">
            <v>1153</v>
          </cell>
          <cell r="H688">
            <v>68</v>
          </cell>
          <cell r="I688">
            <v>816</v>
          </cell>
        </row>
        <row r="689">
          <cell r="B689" t="str">
            <v>72A119</v>
          </cell>
          <cell r="C689" t="str">
            <v>Climat Doux - CDOU01</v>
          </cell>
          <cell r="D689" t="str">
            <v>GREVILLEA LANIG. MOUNT TAMBORITHA</v>
          </cell>
          <cell r="E689" t="str">
            <v xml:space="preserve">Motte Ø 4 </v>
          </cell>
          <cell r="F689">
            <v>72</v>
          </cell>
          <cell r="G689">
            <v>26</v>
          </cell>
          <cell r="H689">
            <v>8</v>
          </cell>
          <cell r="I689">
            <v>576</v>
          </cell>
        </row>
        <row r="690">
          <cell r="B690" t="str">
            <v>BG5040B</v>
          </cell>
          <cell r="C690" t="str">
            <v>Climat Doux - CDOU01</v>
          </cell>
          <cell r="D690" t="str">
            <v>GREVILLEA LANIG. MOUNT TAMBORITHA BG9 R</v>
          </cell>
          <cell r="E690" t="str">
            <v xml:space="preserve">Godets Ø 9 </v>
          </cell>
          <cell r="F690">
            <v>12</v>
          </cell>
          <cell r="G690">
            <v>629</v>
          </cell>
          <cell r="H690">
            <v>113</v>
          </cell>
          <cell r="I690">
            <v>1356</v>
          </cell>
        </row>
        <row r="691">
          <cell r="B691" t="str">
            <v>BP28071</v>
          </cell>
          <cell r="C691" t="str">
            <v>Climat Doux - CDOU01</v>
          </cell>
          <cell r="D691" t="str">
            <v>GRISELINIA LITTORALIS BP9</v>
          </cell>
          <cell r="E691" t="str">
            <v xml:space="preserve">Motte Ø 9 </v>
          </cell>
          <cell r="F691">
            <v>18</v>
          </cell>
          <cell r="G691">
            <v>2763</v>
          </cell>
          <cell r="H691">
            <v>921</v>
          </cell>
          <cell r="I691">
            <v>16578</v>
          </cell>
        </row>
        <row r="692">
          <cell r="B692" t="str">
            <v>12G286</v>
          </cell>
          <cell r="C692" t="str">
            <v>Graminées - GRAM01</v>
          </cell>
          <cell r="D692" t="str">
            <v>HAKONECHLOA MACRA AUREOLA</v>
          </cell>
          <cell r="E692" t="str">
            <v xml:space="preserve">Godets Ø 9 </v>
          </cell>
          <cell r="F692">
            <v>12</v>
          </cell>
          <cell r="G692">
            <v>250</v>
          </cell>
          <cell r="H692">
            <v>32</v>
          </cell>
          <cell r="I692">
            <v>384</v>
          </cell>
        </row>
        <row r="693">
          <cell r="B693" t="str">
            <v>12G303</v>
          </cell>
          <cell r="C693" t="str">
            <v>Graminées - GRAM01</v>
          </cell>
          <cell r="D693" t="str">
            <v>HAKONECHLOA MACRA BENI KAZE</v>
          </cell>
          <cell r="E693" t="str">
            <v xml:space="preserve">Godets Ø 9 </v>
          </cell>
          <cell r="F693">
            <v>12</v>
          </cell>
          <cell r="G693">
            <v>212</v>
          </cell>
          <cell r="H693">
            <v>77</v>
          </cell>
          <cell r="I693">
            <v>924</v>
          </cell>
        </row>
        <row r="694">
          <cell r="B694" t="str">
            <v>GG23894</v>
          </cell>
          <cell r="C694" t="str">
            <v>Terre de Bruyère - TDBR01</v>
          </cell>
          <cell r="D694" t="str">
            <v>HAMAMEL. INTER. BARMSTEDT GOLD GG9 30/40</v>
          </cell>
          <cell r="E694" t="str">
            <v xml:space="preserve">Godets Ø 9 </v>
          </cell>
          <cell r="F694">
            <v>12</v>
          </cell>
          <cell r="G694">
            <v>40</v>
          </cell>
          <cell r="H694">
            <v>11</v>
          </cell>
          <cell r="I694">
            <v>132</v>
          </cell>
        </row>
        <row r="695">
          <cell r="B695" t="str">
            <v>GG5073</v>
          </cell>
          <cell r="C695" t="str">
            <v>Terre de Bruyère - TDBR01</v>
          </cell>
          <cell r="D695" t="str">
            <v>HAMAMEL. INTER. FEUERZAUBER GG9</v>
          </cell>
          <cell r="E695" t="str">
            <v xml:space="preserve">Godets Ø 9 </v>
          </cell>
          <cell r="F695">
            <v>12</v>
          </cell>
          <cell r="G695">
            <v>30</v>
          </cell>
          <cell r="H695">
            <v>11</v>
          </cell>
          <cell r="I695">
            <v>132</v>
          </cell>
        </row>
        <row r="696">
          <cell r="B696" t="str">
            <v>GG5074</v>
          </cell>
          <cell r="C696" t="str">
            <v>Terre de Bruyère - TDBR01</v>
          </cell>
          <cell r="D696" t="str">
            <v>HAMAMEL. INTER. JELENA GG9 30/40</v>
          </cell>
          <cell r="E696" t="str">
            <v xml:space="preserve">Godets Ø 9 </v>
          </cell>
          <cell r="F696">
            <v>12</v>
          </cell>
          <cell r="G696">
            <v>33</v>
          </cell>
          <cell r="H696">
            <v>3</v>
          </cell>
          <cell r="I696">
            <v>36</v>
          </cell>
        </row>
        <row r="697">
          <cell r="B697" t="str">
            <v>GG23897</v>
          </cell>
          <cell r="C697" t="str">
            <v>Terre de Bruyère - TDBR01</v>
          </cell>
          <cell r="D697" t="str">
            <v>HAMAMEL. INTER. PRIMAVERA GG9 30/40</v>
          </cell>
          <cell r="E697" t="str">
            <v xml:space="preserve">Godets Ø 9 </v>
          </cell>
          <cell r="F697">
            <v>12</v>
          </cell>
          <cell r="G697">
            <v>13</v>
          </cell>
          <cell r="H697">
            <v>2</v>
          </cell>
          <cell r="I697">
            <v>24</v>
          </cell>
        </row>
        <row r="698">
          <cell r="B698" t="str">
            <v>GG23895</v>
          </cell>
          <cell r="C698" t="str">
            <v>Terre de Bruyère - TDBR01</v>
          </cell>
          <cell r="D698" t="str">
            <v>HAMAMEL. INTER. RUBY GLOW GG9 30/40</v>
          </cell>
          <cell r="E698" t="str">
            <v xml:space="preserve">Godets Ø 9 </v>
          </cell>
          <cell r="F698">
            <v>12</v>
          </cell>
          <cell r="G698">
            <v>54</v>
          </cell>
          <cell r="H698">
            <v>1</v>
          </cell>
          <cell r="I698">
            <v>12</v>
          </cell>
        </row>
        <row r="699">
          <cell r="B699" t="str">
            <v>GG23900</v>
          </cell>
          <cell r="C699" t="str">
            <v>Terre de Bruyère - TDBR01</v>
          </cell>
          <cell r="D699" t="str">
            <v>HAMAMEL. INTER. YAMINA GG9 30/40</v>
          </cell>
          <cell r="E699" t="str">
            <v xml:space="preserve">Godets Ø 9 </v>
          </cell>
          <cell r="F699">
            <v>12</v>
          </cell>
          <cell r="G699">
            <v>51</v>
          </cell>
          <cell r="H699">
            <v>3</v>
          </cell>
          <cell r="I699">
            <v>36</v>
          </cell>
        </row>
        <row r="700">
          <cell r="B700" t="str">
            <v>GG5075</v>
          </cell>
          <cell r="C700" t="str">
            <v>Terre de Bruyère - TDBR01</v>
          </cell>
          <cell r="D700" t="str">
            <v>HAMAMELIS MOLLIS PALLIDA GG9</v>
          </cell>
          <cell r="E700" t="str">
            <v xml:space="preserve">Godets Ø 9 </v>
          </cell>
          <cell r="F700">
            <v>12</v>
          </cell>
          <cell r="G700">
            <v>114</v>
          </cell>
          <cell r="H700">
            <v>24</v>
          </cell>
          <cell r="I700">
            <v>288</v>
          </cell>
        </row>
        <row r="701">
          <cell r="B701" t="str">
            <v>12G488</v>
          </cell>
          <cell r="C701" t="str">
            <v>Terre de Bruyère - TDBR01</v>
          </cell>
          <cell r="D701" t="str">
            <v>HEBE OUESSANT</v>
          </cell>
          <cell r="E701" t="str">
            <v xml:space="preserve">Godets Ø 9 </v>
          </cell>
          <cell r="F701">
            <v>12</v>
          </cell>
          <cell r="G701">
            <v>83</v>
          </cell>
          <cell r="H701">
            <v>66</v>
          </cell>
          <cell r="I701">
            <v>792</v>
          </cell>
        </row>
        <row r="702">
          <cell r="B702" t="str">
            <v>12G490</v>
          </cell>
          <cell r="C702" t="str">
            <v>Grimpante - GRIM01</v>
          </cell>
          <cell r="D702" t="str">
            <v>HEDERA ALGERIENSIS</v>
          </cell>
          <cell r="E702" t="str">
            <v xml:space="preserve">Godets Ø 9 </v>
          </cell>
          <cell r="F702">
            <v>12</v>
          </cell>
          <cell r="G702">
            <v>250</v>
          </cell>
          <cell r="H702">
            <v>159</v>
          </cell>
          <cell r="I702">
            <v>1908</v>
          </cell>
        </row>
        <row r="703">
          <cell r="B703" t="str">
            <v>12G489</v>
          </cell>
          <cell r="C703" t="str">
            <v>Grimpante - GRIM01</v>
          </cell>
          <cell r="D703" t="str">
            <v>HEDERA ALGERIENSIS BELLECOUR®</v>
          </cell>
          <cell r="E703" t="str">
            <v xml:space="preserve">Godets Ø 9 </v>
          </cell>
          <cell r="F703">
            <v>12</v>
          </cell>
          <cell r="G703">
            <v>1000</v>
          </cell>
          <cell r="H703">
            <v>208</v>
          </cell>
          <cell r="I703">
            <v>2496</v>
          </cell>
        </row>
        <row r="704">
          <cell r="B704" t="str">
            <v>BG5102B</v>
          </cell>
          <cell r="C704" t="str">
            <v>Grimpante - GRIM01</v>
          </cell>
          <cell r="D704" t="str">
            <v>HEDERA CANARIENSIS GLOIRE DE MARENGO BG9</v>
          </cell>
          <cell r="E704" t="str">
            <v xml:space="preserve">Godets Ø 9 </v>
          </cell>
          <cell r="F704">
            <v>12</v>
          </cell>
          <cell r="G704">
            <v>173</v>
          </cell>
          <cell r="H704">
            <v>62</v>
          </cell>
          <cell r="I704">
            <v>744</v>
          </cell>
        </row>
        <row r="705">
          <cell r="B705" t="str">
            <v>12G491</v>
          </cell>
          <cell r="C705" t="str">
            <v>Grimpante - GRIM01</v>
          </cell>
          <cell r="D705" t="str">
            <v>HEDERA HELIX GLACIER</v>
          </cell>
          <cell r="E705" t="str">
            <v xml:space="preserve">Godets Ø 9 </v>
          </cell>
          <cell r="F705">
            <v>12</v>
          </cell>
          <cell r="G705">
            <v>33</v>
          </cell>
          <cell r="H705">
            <v>2</v>
          </cell>
          <cell r="I705">
            <v>24</v>
          </cell>
        </row>
        <row r="706">
          <cell r="B706" t="str">
            <v>BG5114B</v>
          </cell>
          <cell r="C706" t="str">
            <v>Grimpante - GRIM01</v>
          </cell>
          <cell r="D706" t="str">
            <v>HEDERA HELIX GOLDHEART BG9</v>
          </cell>
          <cell r="E706" t="str">
            <v xml:space="preserve">Godets Ø 9 </v>
          </cell>
          <cell r="F706">
            <v>12</v>
          </cell>
          <cell r="G706">
            <v>126</v>
          </cell>
          <cell r="H706">
            <v>71</v>
          </cell>
          <cell r="I706">
            <v>852</v>
          </cell>
        </row>
        <row r="707">
          <cell r="B707" t="str">
            <v>12G495</v>
          </cell>
          <cell r="C707" t="str">
            <v>Grimpante - GRIM01</v>
          </cell>
          <cell r="D707" t="str">
            <v>HEDERA HELIX YELLOW RIPPLE</v>
          </cell>
          <cell r="E707" t="str">
            <v xml:space="preserve">Godets Ø 9 </v>
          </cell>
          <cell r="F707">
            <v>12</v>
          </cell>
          <cell r="G707">
            <v>67</v>
          </cell>
          <cell r="H707">
            <v>21</v>
          </cell>
          <cell r="I707">
            <v>252</v>
          </cell>
        </row>
        <row r="708">
          <cell r="B708" t="str">
            <v>18A381</v>
          </cell>
          <cell r="C708" t="str">
            <v>Vivace - VIVA01</v>
          </cell>
          <cell r="D708" t="str">
            <v>HEMEROCALLIS AMERICAN REVOLUTION</v>
          </cell>
          <cell r="E708" t="str">
            <v xml:space="preserve">Motte Ø 9 </v>
          </cell>
          <cell r="F708">
            <v>18</v>
          </cell>
          <cell r="G708">
            <v>5</v>
          </cell>
          <cell r="H708">
            <v>5</v>
          </cell>
          <cell r="I708">
            <v>90</v>
          </cell>
        </row>
        <row r="709">
          <cell r="B709" t="str">
            <v>12G362</v>
          </cell>
          <cell r="C709" t="str">
            <v>Vivace - VIVA01</v>
          </cell>
          <cell r="D709" t="str">
            <v>HEMEROCALLIS CITRINA</v>
          </cell>
          <cell r="E709" t="str">
            <v xml:space="preserve">Godets Ø 9 </v>
          </cell>
          <cell r="F709">
            <v>12</v>
          </cell>
          <cell r="G709">
            <v>105</v>
          </cell>
          <cell r="H709">
            <v>39</v>
          </cell>
          <cell r="I709">
            <v>468</v>
          </cell>
        </row>
        <row r="710">
          <cell r="B710" t="str">
            <v>18A456</v>
          </cell>
          <cell r="C710" t="str">
            <v>Vivace - VIVA01</v>
          </cell>
          <cell r="D710" t="str">
            <v>HEMEROCALLIS EVERYDAYLILY RED ®</v>
          </cell>
          <cell r="E710" t="str">
            <v xml:space="preserve">Motte Ø 9 </v>
          </cell>
          <cell r="F710">
            <v>18</v>
          </cell>
          <cell r="G710">
            <v>294</v>
          </cell>
          <cell r="H710">
            <v>121</v>
          </cell>
          <cell r="I710">
            <v>2178</v>
          </cell>
        </row>
        <row r="711">
          <cell r="B711" t="str">
            <v>18A457</v>
          </cell>
          <cell r="C711" t="str">
            <v>Vivace - VIVA01</v>
          </cell>
          <cell r="D711" t="str">
            <v>HEMEROCALLIS EVERYDAYLILY ROSE ®</v>
          </cell>
          <cell r="E711" t="str">
            <v xml:space="preserve">Motte Ø 9 </v>
          </cell>
          <cell r="F711">
            <v>18</v>
          </cell>
          <cell r="G711">
            <v>118</v>
          </cell>
          <cell r="H711">
            <v>28</v>
          </cell>
          <cell r="I711">
            <v>504</v>
          </cell>
        </row>
        <row r="712">
          <cell r="B712" t="str">
            <v>18A383</v>
          </cell>
          <cell r="C712" t="str">
            <v>Vivace - VIVA01</v>
          </cell>
          <cell r="D712" t="str">
            <v>HEMEROCALLIS LIGHT THE WAY</v>
          </cell>
          <cell r="E712" t="str">
            <v xml:space="preserve">Motte Ø 9 </v>
          </cell>
          <cell r="F712">
            <v>18</v>
          </cell>
          <cell r="G712">
            <v>112</v>
          </cell>
          <cell r="H712">
            <v>34</v>
          </cell>
          <cell r="I712">
            <v>612</v>
          </cell>
        </row>
        <row r="713">
          <cell r="B713" t="str">
            <v>18A380</v>
          </cell>
          <cell r="C713" t="str">
            <v>Vivace - VIVA01</v>
          </cell>
          <cell r="D713" t="str">
            <v>HEMEROCALLIS MARY GUENTHER</v>
          </cell>
          <cell r="E713" t="str">
            <v xml:space="preserve">Motte Ø 9 </v>
          </cell>
          <cell r="F713">
            <v>18</v>
          </cell>
          <cell r="G713">
            <v>83</v>
          </cell>
          <cell r="H713">
            <v>20</v>
          </cell>
          <cell r="I713">
            <v>360</v>
          </cell>
        </row>
        <row r="714">
          <cell r="B714" t="str">
            <v>18A204</v>
          </cell>
          <cell r="C714" t="str">
            <v>Succulentes - SUCC01</v>
          </cell>
          <cell r="D714" t="str">
            <v>HESPERALOE PARVIFLORA</v>
          </cell>
          <cell r="E714" t="str">
            <v xml:space="preserve">Motte Ø 9 </v>
          </cell>
          <cell r="F714">
            <v>18</v>
          </cell>
          <cell r="G714">
            <v>152</v>
          </cell>
          <cell r="H714">
            <v>27</v>
          </cell>
          <cell r="I714">
            <v>486</v>
          </cell>
        </row>
        <row r="715">
          <cell r="B715" t="str">
            <v>GR22199</v>
          </cell>
          <cell r="C715" t="str">
            <v>Arbuste - ARBU01</v>
          </cell>
          <cell r="D715" t="str">
            <v>HIB. S. FRE. CABARE.®PASTEL GRP 2BR</v>
          </cell>
          <cell r="E715" t="str">
            <v xml:space="preserve">Greffe Repiqué </v>
          </cell>
          <cell r="F715">
            <v>25</v>
          </cell>
          <cell r="G715">
            <v>69</v>
          </cell>
          <cell r="H715">
            <v>66</v>
          </cell>
          <cell r="I715">
            <v>1650</v>
          </cell>
        </row>
        <row r="716">
          <cell r="B716" t="str">
            <v>GR22200</v>
          </cell>
          <cell r="C716" t="str">
            <v>Arbuste - ARBU01</v>
          </cell>
          <cell r="D716" t="str">
            <v>HIB. S. FRE. CABARE.®PASTEL GRP 3/4BR</v>
          </cell>
          <cell r="E716" t="str">
            <v xml:space="preserve">Greffe Repiqué </v>
          </cell>
          <cell r="F716">
            <v>10</v>
          </cell>
          <cell r="G716">
            <v>170</v>
          </cell>
          <cell r="H716">
            <v>31</v>
          </cell>
          <cell r="I716">
            <v>310</v>
          </cell>
        </row>
        <row r="717">
          <cell r="B717" t="str">
            <v>GR21781</v>
          </cell>
          <cell r="C717" t="str">
            <v>Arbuste - ARBU01</v>
          </cell>
          <cell r="D717" t="str">
            <v>HIB. S. FRE. CABARET® RED GRP 2BR</v>
          </cell>
          <cell r="E717" t="str">
            <v xml:space="preserve">Greffe Repiqué </v>
          </cell>
          <cell r="F717">
            <v>25</v>
          </cell>
          <cell r="G717">
            <v>78</v>
          </cell>
          <cell r="H717">
            <v>72</v>
          </cell>
          <cell r="I717">
            <v>1800</v>
          </cell>
        </row>
        <row r="718">
          <cell r="B718" t="str">
            <v>GR21782</v>
          </cell>
          <cell r="C718" t="str">
            <v>Arbuste - ARBU01</v>
          </cell>
          <cell r="D718" t="str">
            <v>HIB. S. FRE. CABARET®RED GRP 3/4BR</v>
          </cell>
          <cell r="E718" t="str">
            <v xml:space="preserve">Greffe Repiqué </v>
          </cell>
          <cell r="F718">
            <v>10</v>
          </cell>
          <cell r="G718">
            <v>109</v>
          </cell>
          <cell r="H718">
            <v>1</v>
          </cell>
          <cell r="I718">
            <v>10</v>
          </cell>
        </row>
        <row r="719">
          <cell r="B719" t="str">
            <v>GR27168</v>
          </cell>
          <cell r="C719" t="str">
            <v>Arbuste - ARBU01</v>
          </cell>
          <cell r="D719" t="str">
            <v>HIB. SYR. BLUE CHIFFON® GRP</v>
          </cell>
          <cell r="E719" t="str">
            <v xml:space="preserve">Greffe Repiqué </v>
          </cell>
          <cell r="F719">
            <v>25</v>
          </cell>
          <cell r="G719">
            <v>12</v>
          </cell>
          <cell r="H719">
            <v>12</v>
          </cell>
          <cell r="I719">
            <v>300</v>
          </cell>
        </row>
        <row r="720">
          <cell r="B720" t="str">
            <v>GR29587</v>
          </cell>
          <cell r="C720" t="str">
            <v>Arbuste - ARBU01</v>
          </cell>
          <cell r="D720" t="str">
            <v>HIB. SYR. BLUE CHIFFON® GRP 12/20 2 BR</v>
          </cell>
          <cell r="E720" t="str">
            <v xml:space="preserve">Greffe Repiqué </v>
          </cell>
          <cell r="F720">
            <v>25</v>
          </cell>
          <cell r="G720">
            <v>42</v>
          </cell>
          <cell r="H720">
            <v>39</v>
          </cell>
          <cell r="I720">
            <v>975</v>
          </cell>
        </row>
        <row r="721">
          <cell r="B721" t="str">
            <v>GR29585</v>
          </cell>
          <cell r="C721" t="str">
            <v>Arbuste - ARBU01</v>
          </cell>
          <cell r="D721" t="str">
            <v>HIB. SYR. BLUE CHIFFON® GRP 20/30 2/3BR</v>
          </cell>
          <cell r="E721" t="str">
            <v xml:space="preserve">Greffe Repiqué </v>
          </cell>
          <cell r="F721">
            <v>25</v>
          </cell>
          <cell r="G721">
            <v>126</v>
          </cell>
          <cell r="H721">
            <v>116</v>
          </cell>
          <cell r="I721">
            <v>2900</v>
          </cell>
        </row>
        <row r="722">
          <cell r="B722" t="str">
            <v>GR5163</v>
          </cell>
          <cell r="C722" t="str">
            <v>Arbuste - ARBU01</v>
          </cell>
          <cell r="D722" t="str">
            <v>HIB. SYR. BLUE CHIFFON® GRP 30/40 2/3BR</v>
          </cell>
          <cell r="E722" t="str">
            <v xml:space="preserve">Greffe Repiqué </v>
          </cell>
          <cell r="F722">
            <v>25</v>
          </cell>
          <cell r="G722">
            <v>107</v>
          </cell>
          <cell r="H722">
            <v>5</v>
          </cell>
          <cell r="I722">
            <v>125</v>
          </cell>
        </row>
        <row r="723">
          <cell r="B723" t="str">
            <v>GR23493</v>
          </cell>
          <cell r="C723" t="str">
            <v>Arbuste - ARBU01</v>
          </cell>
          <cell r="D723" t="str">
            <v>HIB. SYR. BLUE CHIFFON® GRP TIG 90CM</v>
          </cell>
          <cell r="E723" t="str">
            <v xml:space="preserve">Greffe Repiqué </v>
          </cell>
          <cell r="F723">
            <v>10</v>
          </cell>
          <cell r="G723">
            <v>35</v>
          </cell>
          <cell r="H723">
            <v>22</v>
          </cell>
          <cell r="I723">
            <v>220</v>
          </cell>
        </row>
        <row r="724">
          <cell r="B724" t="str">
            <v>GR27129</v>
          </cell>
          <cell r="C724" t="str">
            <v>Arbuste - ARBU01</v>
          </cell>
          <cell r="D724" t="str">
            <v>HIB. SYR. DOROTHY CRANE GRP</v>
          </cell>
          <cell r="E724" t="str">
            <v xml:space="preserve">Greffe Repiqué </v>
          </cell>
          <cell r="F724">
            <v>25</v>
          </cell>
          <cell r="G724">
            <v>3</v>
          </cell>
          <cell r="H724">
            <v>2</v>
          </cell>
          <cell r="I724">
            <v>50</v>
          </cell>
        </row>
        <row r="725">
          <cell r="B725" t="str">
            <v>GR23165</v>
          </cell>
          <cell r="C725" t="str">
            <v>Arbuste - ARBU01</v>
          </cell>
          <cell r="D725" t="str">
            <v>HIB. SYR. DOROTHY CRANE GRP 2 BR</v>
          </cell>
          <cell r="E725" t="str">
            <v xml:space="preserve">Greffe Repiqué </v>
          </cell>
          <cell r="F725">
            <v>25</v>
          </cell>
          <cell r="G725">
            <v>58</v>
          </cell>
          <cell r="H725">
            <v>53</v>
          </cell>
          <cell r="I725">
            <v>1325</v>
          </cell>
        </row>
        <row r="726">
          <cell r="B726" t="str">
            <v>GR23166</v>
          </cell>
          <cell r="C726" t="str">
            <v>Arbuste - ARBU01</v>
          </cell>
          <cell r="D726" t="str">
            <v>HIB. SYR. DOROTHY CRANE GRP 3/4 BR</v>
          </cell>
          <cell r="E726" t="str">
            <v xml:space="preserve">Greffe Repiqué </v>
          </cell>
          <cell r="F726">
            <v>10</v>
          </cell>
          <cell r="G726">
            <v>278</v>
          </cell>
          <cell r="H726">
            <v>153</v>
          </cell>
          <cell r="I726">
            <v>1530</v>
          </cell>
        </row>
        <row r="727">
          <cell r="B727" t="str">
            <v>GR27167</v>
          </cell>
          <cell r="C727" t="str">
            <v>Arbuste - ARBU01</v>
          </cell>
          <cell r="D727" t="str">
            <v>HIB. SYR. ELEONORE® GRP</v>
          </cell>
          <cell r="E727" t="str">
            <v xml:space="preserve">Greffe Repiqué </v>
          </cell>
          <cell r="F727">
            <v>25</v>
          </cell>
          <cell r="G727">
            <v>34</v>
          </cell>
          <cell r="H727">
            <v>34</v>
          </cell>
          <cell r="I727">
            <v>850</v>
          </cell>
        </row>
        <row r="728">
          <cell r="B728" t="str">
            <v>GR9636</v>
          </cell>
          <cell r="C728" t="str">
            <v>Arbuste - ARBU01</v>
          </cell>
          <cell r="D728" t="str">
            <v>HIB. SYR. ELEONORE® GRP 2 BR</v>
          </cell>
          <cell r="E728" t="str">
            <v xml:space="preserve">Greffe Repiqué </v>
          </cell>
          <cell r="F728">
            <v>25</v>
          </cell>
          <cell r="G728">
            <v>32</v>
          </cell>
          <cell r="H728">
            <v>31</v>
          </cell>
          <cell r="I728">
            <v>775</v>
          </cell>
        </row>
        <row r="729">
          <cell r="B729" t="str">
            <v>GR29590</v>
          </cell>
          <cell r="C729" t="str">
            <v>Arbuste - ARBU01</v>
          </cell>
          <cell r="D729" t="str">
            <v>HIB. SYR. ELEONORE® GRP 20/30 2/3BR</v>
          </cell>
          <cell r="E729" t="str">
            <v xml:space="preserve">Greffe Repiqué </v>
          </cell>
          <cell r="F729">
            <v>25</v>
          </cell>
          <cell r="G729">
            <v>46</v>
          </cell>
          <cell r="H729">
            <v>46</v>
          </cell>
          <cell r="I729">
            <v>1150</v>
          </cell>
        </row>
        <row r="730">
          <cell r="B730" t="str">
            <v>GR29591</v>
          </cell>
          <cell r="C730" t="str">
            <v>Arbuste - ARBU01</v>
          </cell>
          <cell r="D730" t="str">
            <v>HIB. SYR. ELEONORE® GRP 20/30 4/5BR</v>
          </cell>
          <cell r="E730" t="str">
            <v xml:space="preserve">Greffe Repiqué </v>
          </cell>
          <cell r="F730">
            <v>25</v>
          </cell>
          <cell r="G730">
            <v>15</v>
          </cell>
          <cell r="H730">
            <v>2</v>
          </cell>
          <cell r="I730">
            <v>50</v>
          </cell>
        </row>
        <row r="731">
          <cell r="B731" t="str">
            <v>GR9637</v>
          </cell>
          <cell r="C731" t="str">
            <v>Arbuste - ARBU01</v>
          </cell>
          <cell r="D731" t="str">
            <v>HIB. SYR. ELEONORE® GRP 3/4 BR</v>
          </cell>
          <cell r="E731" t="str">
            <v xml:space="preserve">Greffe Repiqué </v>
          </cell>
          <cell r="F731">
            <v>10</v>
          </cell>
          <cell r="G731">
            <v>100</v>
          </cell>
          <cell r="H731">
            <v>14</v>
          </cell>
          <cell r="I731">
            <v>140</v>
          </cell>
        </row>
        <row r="732">
          <cell r="B732" t="str">
            <v>GR5189</v>
          </cell>
          <cell r="C732" t="str">
            <v>Arbuste - ARBU01</v>
          </cell>
          <cell r="D732" t="str">
            <v>HIB. SYR. ELEONORE® GRP 30/40 2/3BR</v>
          </cell>
          <cell r="E732" t="str">
            <v xml:space="preserve">Greffe Repiqué </v>
          </cell>
          <cell r="F732">
            <v>25</v>
          </cell>
          <cell r="G732">
            <v>27</v>
          </cell>
          <cell r="H732">
            <v>16</v>
          </cell>
          <cell r="I732">
            <v>400</v>
          </cell>
        </row>
        <row r="733">
          <cell r="B733" t="str">
            <v>GR5191</v>
          </cell>
          <cell r="C733" t="str">
            <v>Arbuste - ARBU01</v>
          </cell>
          <cell r="D733" t="str">
            <v>HIB. SYR. ELEONORE® GRP 30/40 6/8BR</v>
          </cell>
          <cell r="E733" t="str">
            <v xml:space="preserve">Greffe Repiqué </v>
          </cell>
          <cell r="F733">
            <v>10</v>
          </cell>
          <cell r="G733">
            <v>2</v>
          </cell>
          <cell r="H733">
            <v>2</v>
          </cell>
          <cell r="I733">
            <v>20</v>
          </cell>
        </row>
        <row r="734">
          <cell r="B734" t="str">
            <v>GR5200</v>
          </cell>
          <cell r="C734" t="str">
            <v>Arbuste - ARBU01</v>
          </cell>
          <cell r="D734" t="str">
            <v>HIB. SYR. HAMABO GRP 2 BR</v>
          </cell>
          <cell r="E734" t="str">
            <v xml:space="preserve">Greffe Repiqué </v>
          </cell>
          <cell r="F734">
            <v>25</v>
          </cell>
          <cell r="G734">
            <v>40</v>
          </cell>
          <cell r="H734">
            <v>40</v>
          </cell>
          <cell r="I734">
            <v>1000</v>
          </cell>
        </row>
        <row r="735">
          <cell r="B735" t="str">
            <v>GR5203</v>
          </cell>
          <cell r="C735" t="str">
            <v>Arbuste - ARBU01</v>
          </cell>
          <cell r="D735" t="str">
            <v>HIB. SYR. HAMABO GRP 30/40 4/5 BR</v>
          </cell>
          <cell r="E735" t="str">
            <v xml:space="preserve">Greffe Repiqué </v>
          </cell>
          <cell r="F735">
            <v>10</v>
          </cell>
          <cell r="G735">
            <v>120</v>
          </cell>
          <cell r="H735">
            <v>41</v>
          </cell>
          <cell r="I735">
            <v>410</v>
          </cell>
        </row>
        <row r="736">
          <cell r="B736" t="str">
            <v>GR10722</v>
          </cell>
          <cell r="C736" t="str">
            <v>Arbuste - ARBU01</v>
          </cell>
          <cell r="D736" t="str">
            <v>HIB. SYR. HELENE GRP</v>
          </cell>
          <cell r="E736" t="str">
            <v xml:space="preserve">Greffe Repiqué </v>
          </cell>
          <cell r="F736">
            <v>25</v>
          </cell>
          <cell r="G736">
            <v>4</v>
          </cell>
          <cell r="H736">
            <v>4</v>
          </cell>
          <cell r="I736">
            <v>100</v>
          </cell>
        </row>
        <row r="737">
          <cell r="B737" t="str">
            <v>GR5209</v>
          </cell>
          <cell r="C737" t="str">
            <v>Arbuste - ARBU01</v>
          </cell>
          <cell r="D737" t="str">
            <v>HIB. SYR. HELENE GRP 2 BR</v>
          </cell>
          <cell r="E737" t="str">
            <v xml:space="preserve">Greffe Repiqué </v>
          </cell>
          <cell r="F737">
            <v>25</v>
          </cell>
          <cell r="G737">
            <v>17</v>
          </cell>
          <cell r="H737">
            <v>14</v>
          </cell>
          <cell r="I737">
            <v>350</v>
          </cell>
        </row>
        <row r="738">
          <cell r="B738" t="str">
            <v>GR5210</v>
          </cell>
          <cell r="C738" t="str">
            <v>Arbuste - ARBU01</v>
          </cell>
          <cell r="D738" t="str">
            <v>HIB. SYR. HELENE GRP 3/4 BR</v>
          </cell>
          <cell r="E738" t="str">
            <v xml:space="preserve">Greffe Repiqué </v>
          </cell>
          <cell r="F738">
            <v>10</v>
          </cell>
          <cell r="G738">
            <v>28</v>
          </cell>
          <cell r="H738">
            <v>10</v>
          </cell>
          <cell r="I738">
            <v>100</v>
          </cell>
        </row>
        <row r="739">
          <cell r="B739" t="str">
            <v>GR5211</v>
          </cell>
          <cell r="C739" t="str">
            <v>Arbuste - ARBU01</v>
          </cell>
          <cell r="D739" t="str">
            <v>HIB. SYR. HELENE GRP 30/40 2/3 BR</v>
          </cell>
          <cell r="E739" t="str">
            <v xml:space="preserve">Greffe Repiqué </v>
          </cell>
          <cell r="F739">
            <v>25</v>
          </cell>
          <cell r="G739">
            <v>32</v>
          </cell>
          <cell r="H739">
            <v>11</v>
          </cell>
          <cell r="I739">
            <v>275</v>
          </cell>
        </row>
        <row r="740">
          <cell r="B740" t="str">
            <v>GR5212</v>
          </cell>
          <cell r="C740" t="str">
            <v>Arbuste - ARBU01</v>
          </cell>
          <cell r="D740" t="str">
            <v>HIB. SYR. HELENE GRP 30/40 4/5 BR</v>
          </cell>
          <cell r="E740" t="str">
            <v xml:space="preserve">Greffe Repiqué </v>
          </cell>
          <cell r="F740">
            <v>10</v>
          </cell>
          <cell r="G740">
            <v>160</v>
          </cell>
          <cell r="H740">
            <v>21</v>
          </cell>
          <cell r="I740">
            <v>210</v>
          </cell>
        </row>
        <row r="741">
          <cell r="B741" t="str">
            <v>GR5213</v>
          </cell>
          <cell r="C741" t="str">
            <v>Arbuste - ARBU01</v>
          </cell>
          <cell r="D741" t="str">
            <v>HIB. SYR. HELENE GRP 30/40 6/8 BR</v>
          </cell>
          <cell r="E741" t="str">
            <v xml:space="preserve">Greffe Repiqué </v>
          </cell>
          <cell r="F741">
            <v>10</v>
          </cell>
          <cell r="G741">
            <v>160</v>
          </cell>
          <cell r="H741">
            <v>101</v>
          </cell>
          <cell r="I741">
            <v>1010</v>
          </cell>
        </row>
        <row r="742">
          <cell r="B742" t="str">
            <v>GR27130</v>
          </cell>
          <cell r="C742" t="str">
            <v>Arbuste - ARBU01</v>
          </cell>
          <cell r="D742" t="str">
            <v>HIB. SYR. LAVENDER CHIFFON® GRP</v>
          </cell>
          <cell r="E742" t="str">
            <v xml:space="preserve">Greffe Repiqué </v>
          </cell>
          <cell r="F742">
            <v>25</v>
          </cell>
          <cell r="G742">
            <v>5</v>
          </cell>
          <cell r="H742">
            <v>4</v>
          </cell>
          <cell r="I742">
            <v>100</v>
          </cell>
        </row>
        <row r="743">
          <cell r="B743" t="str">
            <v>GR5225</v>
          </cell>
          <cell r="C743" t="str">
            <v>Arbuste - ARBU01</v>
          </cell>
          <cell r="D743" t="str">
            <v>HIB. SYR. LAVENDER CHIFFON® GRP 2BR</v>
          </cell>
          <cell r="E743" t="str">
            <v xml:space="preserve">Greffe Repiqué </v>
          </cell>
          <cell r="F743">
            <v>25</v>
          </cell>
          <cell r="G743">
            <v>96</v>
          </cell>
          <cell r="H743">
            <v>39</v>
          </cell>
          <cell r="I743">
            <v>975</v>
          </cell>
        </row>
        <row r="744">
          <cell r="B744" t="str">
            <v>GR5226</v>
          </cell>
          <cell r="C744" t="str">
            <v>Arbuste - ARBU01</v>
          </cell>
          <cell r="D744" t="str">
            <v>HIB. SYR. LAVENDER CHIFFON® GRP 3/4BR</v>
          </cell>
          <cell r="E744" t="str">
            <v xml:space="preserve">Greffe Repiqué </v>
          </cell>
          <cell r="F744">
            <v>10</v>
          </cell>
          <cell r="G744">
            <v>379</v>
          </cell>
          <cell r="H744">
            <v>71</v>
          </cell>
          <cell r="I744">
            <v>710</v>
          </cell>
        </row>
        <row r="745">
          <cell r="B745" t="str">
            <v>GR13786</v>
          </cell>
          <cell r="C745" t="str">
            <v>Arbuste - ARBU01</v>
          </cell>
          <cell r="D745" t="str">
            <v>HIB. SYR. MAGENTA CHIFFON® GRP 2BR</v>
          </cell>
          <cell r="E745" t="str">
            <v xml:space="preserve">Greffe Repiqué </v>
          </cell>
          <cell r="F745">
            <v>25</v>
          </cell>
          <cell r="G745">
            <v>61</v>
          </cell>
          <cell r="H745">
            <v>29</v>
          </cell>
          <cell r="I745">
            <v>725</v>
          </cell>
        </row>
        <row r="746">
          <cell r="B746" t="str">
            <v>GR23497</v>
          </cell>
          <cell r="C746" t="str">
            <v>Arbuste - ARBU01</v>
          </cell>
          <cell r="D746" t="str">
            <v>HIB. SYR. MAGENTA CHIFFON® GRP TIG 90CM</v>
          </cell>
          <cell r="E746" t="str">
            <v xml:space="preserve">Greffe Repiqué </v>
          </cell>
          <cell r="F746">
            <v>10</v>
          </cell>
          <cell r="G746">
            <v>41</v>
          </cell>
          <cell r="H746">
            <v>24</v>
          </cell>
          <cell r="I746">
            <v>240</v>
          </cell>
        </row>
        <row r="747">
          <cell r="B747" t="str">
            <v>GR5237</v>
          </cell>
          <cell r="C747" t="str">
            <v>Arbuste - ARBU01</v>
          </cell>
          <cell r="D747" t="str">
            <v>HIB. SYR. MARINA GRP 30/40 4/5 BR</v>
          </cell>
          <cell r="E747" t="str">
            <v xml:space="preserve">Greffe Repiqué </v>
          </cell>
          <cell r="F747">
            <v>10</v>
          </cell>
          <cell r="G747">
            <v>214</v>
          </cell>
          <cell r="H747">
            <v>17</v>
          </cell>
          <cell r="I747">
            <v>170</v>
          </cell>
        </row>
        <row r="748">
          <cell r="B748" t="str">
            <v>GR5238</v>
          </cell>
          <cell r="C748" t="str">
            <v>Arbuste - ARBU01</v>
          </cell>
          <cell r="D748" t="str">
            <v>HIB. SYR. MARINA GRP 30/40 6/8 BR</v>
          </cell>
          <cell r="E748" t="str">
            <v xml:space="preserve">Greffe Repiqué </v>
          </cell>
          <cell r="F748">
            <v>10</v>
          </cell>
          <cell r="G748">
            <v>274</v>
          </cell>
          <cell r="H748">
            <v>97</v>
          </cell>
          <cell r="I748">
            <v>970</v>
          </cell>
        </row>
        <row r="749">
          <cell r="B749" t="str">
            <v>GR5219</v>
          </cell>
          <cell r="C749" t="str">
            <v>Arbuste - ARBU01</v>
          </cell>
          <cell r="D749" t="str">
            <v>HIB. SYR. NOLWENN GRP</v>
          </cell>
          <cell r="E749" t="str">
            <v xml:space="preserve">Greffe Repiqué </v>
          </cell>
          <cell r="F749">
            <v>25</v>
          </cell>
          <cell r="G749">
            <v>9</v>
          </cell>
          <cell r="H749">
            <v>9</v>
          </cell>
          <cell r="I749">
            <v>225</v>
          </cell>
        </row>
        <row r="750">
          <cell r="B750" t="str">
            <v>GR5218</v>
          </cell>
          <cell r="C750" t="str">
            <v>Arbuste - ARBU01</v>
          </cell>
          <cell r="D750" t="str">
            <v>HIB. SYR. NOLWENN GRP 2 BR</v>
          </cell>
          <cell r="E750" t="str">
            <v xml:space="preserve">Greffe Repiqué </v>
          </cell>
          <cell r="F750">
            <v>25</v>
          </cell>
          <cell r="G750">
            <v>42</v>
          </cell>
          <cell r="H750">
            <v>40</v>
          </cell>
          <cell r="I750">
            <v>1000</v>
          </cell>
        </row>
        <row r="751">
          <cell r="B751" t="str">
            <v>BR26735</v>
          </cell>
          <cell r="C751" t="str">
            <v>Arbuste - ARBU01</v>
          </cell>
          <cell r="D751" t="str">
            <v>HIB. SYR. PINK CHIFFON® BRP 30/40 2/3 BR</v>
          </cell>
          <cell r="E751" t="str">
            <v xml:space="preserve">Bouture Repiqué </v>
          </cell>
          <cell r="F751">
            <v>25</v>
          </cell>
          <cell r="G751">
            <v>5</v>
          </cell>
          <cell r="H751">
            <v>2</v>
          </cell>
          <cell r="I751">
            <v>50</v>
          </cell>
        </row>
        <row r="752">
          <cell r="B752" t="str">
            <v>BR28736</v>
          </cell>
          <cell r="C752" t="str">
            <v>Arbuste - ARBU01</v>
          </cell>
          <cell r="D752" t="str">
            <v>HIB. SYR. PINK CHIFFON® BRP 30/40 6/8 BR</v>
          </cell>
          <cell r="E752" t="str">
            <v xml:space="preserve">Bouture Repiqué </v>
          </cell>
          <cell r="F752">
            <v>10</v>
          </cell>
          <cell r="G752">
            <v>129</v>
          </cell>
          <cell r="H752">
            <v>103</v>
          </cell>
          <cell r="I752">
            <v>1030</v>
          </cell>
        </row>
        <row r="753">
          <cell r="B753" t="str">
            <v>GR27147</v>
          </cell>
          <cell r="C753" t="str">
            <v>Arbuste - ARBU01</v>
          </cell>
          <cell r="D753" t="str">
            <v>HIB. SYR. PINK CHIFFON® GRP</v>
          </cell>
          <cell r="E753" t="str">
            <v xml:space="preserve">Greffe Repiqué </v>
          </cell>
          <cell r="F753">
            <v>25</v>
          </cell>
          <cell r="G753">
            <v>14</v>
          </cell>
          <cell r="H753">
            <v>14</v>
          </cell>
          <cell r="I753">
            <v>350</v>
          </cell>
        </row>
        <row r="754">
          <cell r="B754" t="str">
            <v>GR10177</v>
          </cell>
          <cell r="C754" t="str">
            <v>Arbuste - ARBU01</v>
          </cell>
          <cell r="D754" t="str">
            <v>HIB. SYR. PINK CHIFFON® GRP 2BR</v>
          </cell>
          <cell r="E754" t="str">
            <v xml:space="preserve">Greffe Repiqué </v>
          </cell>
          <cell r="F754">
            <v>25</v>
          </cell>
          <cell r="G754">
            <v>133</v>
          </cell>
          <cell r="H754">
            <v>50</v>
          </cell>
          <cell r="I754">
            <v>1250</v>
          </cell>
        </row>
        <row r="755">
          <cell r="B755" t="str">
            <v>GR10178</v>
          </cell>
          <cell r="C755" t="str">
            <v>Arbuste - ARBU01</v>
          </cell>
          <cell r="D755" t="str">
            <v>HIB. SYR. PINK CHIFFON® GRP 3/4BR</v>
          </cell>
          <cell r="E755" t="str">
            <v xml:space="preserve">Greffe Repiqué </v>
          </cell>
          <cell r="F755">
            <v>10</v>
          </cell>
          <cell r="G755">
            <v>422</v>
          </cell>
          <cell r="H755">
            <v>18</v>
          </cell>
          <cell r="I755">
            <v>180</v>
          </cell>
        </row>
        <row r="756">
          <cell r="B756" t="str">
            <v>GR23495</v>
          </cell>
          <cell r="C756" t="str">
            <v>Arbuste - ARBU01</v>
          </cell>
          <cell r="D756" t="str">
            <v>HIB. SYR. PINK CHIFFON® GRP TIG 90CM</v>
          </cell>
          <cell r="E756" t="str">
            <v xml:space="preserve">Greffe Repiqué </v>
          </cell>
          <cell r="F756">
            <v>10</v>
          </cell>
          <cell r="G756">
            <v>33</v>
          </cell>
          <cell r="H756">
            <v>15</v>
          </cell>
          <cell r="I756">
            <v>150</v>
          </cell>
        </row>
        <row r="757">
          <cell r="B757" t="str">
            <v>GR10039</v>
          </cell>
          <cell r="C757" t="str">
            <v>Arbuste - ARBU01</v>
          </cell>
          <cell r="D757" t="str">
            <v>HIB. SYR. PINK GIANT® GRP</v>
          </cell>
          <cell r="E757" t="str">
            <v xml:space="preserve">Greffe Repiqué </v>
          </cell>
          <cell r="F757">
            <v>25</v>
          </cell>
          <cell r="G757">
            <v>5</v>
          </cell>
          <cell r="H757">
            <v>3</v>
          </cell>
          <cell r="I757">
            <v>75</v>
          </cell>
        </row>
        <row r="758">
          <cell r="B758" t="str">
            <v>GR5260</v>
          </cell>
          <cell r="C758" t="str">
            <v>Arbuste - ARBU01</v>
          </cell>
          <cell r="D758" t="str">
            <v>HIB. SYR. PINK GIANT® GRP 2 BR</v>
          </cell>
          <cell r="E758" t="str">
            <v xml:space="preserve">Greffe Repiqué </v>
          </cell>
          <cell r="F758">
            <v>25</v>
          </cell>
          <cell r="G758">
            <v>15</v>
          </cell>
          <cell r="H758">
            <v>5</v>
          </cell>
          <cell r="I758">
            <v>125</v>
          </cell>
        </row>
        <row r="759">
          <cell r="B759" t="str">
            <v>GR5261</v>
          </cell>
          <cell r="C759" t="str">
            <v>Arbuste - ARBU01</v>
          </cell>
          <cell r="D759" t="str">
            <v>HIB. SYR. PINK GIANT® GRP 3/4 BR</v>
          </cell>
          <cell r="E759" t="str">
            <v xml:space="preserve">Greffe Repiqué </v>
          </cell>
          <cell r="F759">
            <v>10</v>
          </cell>
          <cell r="G759">
            <v>39</v>
          </cell>
          <cell r="H759">
            <v>2</v>
          </cell>
          <cell r="I759">
            <v>20</v>
          </cell>
        </row>
        <row r="760">
          <cell r="B760" t="str">
            <v>GR27145</v>
          </cell>
          <cell r="C760" t="str">
            <v>Arbuste - ARBU01</v>
          </cell>
          <cell r="D760" t="str">
            <v>HIB. SYR. PURPLE RUFFLES SANCHO. GRP</v>
          </cell>
          <cell r="E760" t="str">
            <v xml:space="preserve">Greffe Repiqué </v>
          </cell>
          <cell r="F760">
            <v>25</v>
          </cell>
          <cell r="G760">
            <v>11</v>
          </cell>
          <cell r="H760">
            <v>11</v>
          </cell>
          <cell r="I760">
            <v>275</v>
          </cell>
        </row>
        <row r="761">
          <cell r="B761" t="str">
            <v>GR5270</v>
          </cell>
          <cell r="C761" t="str">
            <v>Arbuste - ARBU01</v>
          </cell>
          <cell r="D761" t="str">
            <v>HIB. SYR. PURPLE RUFFLES SANCHO. GRP 2BR</v>
          </cell>
          <cell r="E761" t="str">
            <v xml:space="preserve">Greffe Repiqué </v>
          </cell>
          <cell r="F761">
            <v>25</v>
          </cell>
          <cell r="G761">
            <v>81</v>
          </cell>
          <cell r="H761">
            <v>75</v>
          </cell>
          <cell r="I761">
            <v>1875</v>
          </cell>
        </row>
        <row r="762">
          <cell r="B762" t="str">
            <v>GR10666</v>
          </cell>
          <cell r="C762" t="str">
            <v>Arbuste - ARBU01</v>
          </cell>
          <cell r="D762" t="str">
            <v>HIB. SYR. RED HEART GRP</v>
          </cell>
          <cell r="E762" t="str">
            <v xml:space="preserve">Greffe Repiqué </v>
          </cell>
          <cell r="F762">
            <v>25</v>
          </cell>
          <cell r="G762">
            <v>5</v>
          </cell>
          <cell r="H762">
            <v>4</v>
          </cell>
          <cell r="I762">
            <v>100</v>
          </cell>
        </row>
        <row r="763">
          <cell r="B763" t="str">
            <v>GR5279</v>
          </cell>
          <cell r="C763" t="str">
            <v>Arbuste - ARBU01</v>
          </cell>
          <cell r="D763" t="str">
            <v>HIB. SYR. RED HEART GRP 2 BR</v>
          </cell>
          <cell r="E763" t="str">
            <v xml:space="preserve">Greffe Repiqué </v>
          </cell>
          <cell r="F763">
            <v>25</v>
          </cell>
          <cell r="G763">
            <v>12</v>
          </cell>
          <cell r="H763">
            <v>12</v>
          </cell>
          <cell r="I763">
            <v>300</v>
          </cell>
        </row>
        <row r="764">
          <cell r="B764" t="str">
            <v>GR5280</v>
          </cell>
          <cell r="C764" t="str">
            <v>Arbuste - ARBU01</v>
          </cell>
          <cell r="D764" t="str">
            <v>HIB. SYR. RED HEART GRP 3/4 BR</v>
          </cell>
          <cell r="E764" t="str">
            <v xml:space="preserve">Greffe Repiqué </v>
          </cell>
          <cell r="F764">
            <v>10</v>
          </cell>
          <cell r="G764">
            <v>75</v>
          </cell>
          <cell r="H764">
            <v>58</v>
          </cell>
          <cell r="I764">
            <v>580</v>
          </cell>
        </row>
        <row r="765">
          <cell r="B765" t="str">
            <v>GR5282</v>
          </cell>
          <cell r="C765" t="str">
            <v>Arbuste - ARBU01</v>
          </cell>
          <cell r="D765" t="str">
            <v>HIB. SYR. RED HEART GRP 30/40 4/5BR</v>
          </cell>
          <cell r="E765" t="str">
            <v xml:space="preserve">Greffe Repiqué </v>
          </cell>
          <cell r="F765">
            <v>10</v>
          </cell>
          <cell r="G765">
            <v>120</v>
          </cell>
          <cell r="H765">
            <v>25</v>
          </cell>
          <cell r="I765">
            <v>250</v>
          </cell>
        </row>
        <row r="766">
          <cell r="B766" t="str">
            <v>GR5283</v>
          </cell>
          <cell r="C766" t="str">
            <v>Arbuste - ARBU01</v>
          </cell>
          <cell r="D766" t="str">
            <v>HIB. SYR. RED HEART GRP 30/40 6/8BR</v>
          </cell>
          <cell r="E766" t="str">
            <v xml:space="preserve">Greffe Repiqué </v>
          </cell>
          <cell r="F766">
            <v>10</v>
          </cell>
          <cell r="G766">
            <v>270</v>
          </cell>
          <cell r="H766">
            <v>197</v>
          </cell>
          <cell r="I766">
            <v>1970</v>
          </cell>
        </row>
        <row r="767">
          <cell r="B767" t="str">
            <v>GR29601</v>
          </cell>
          <cell r="C767" t="str">
            <v>Arbuste - ARBU01</v>
          </cell>
          <cell r="D767" t="str">
            <v>HIB. SYR. RUSSIAN VIOLET® GRP</v>
          </cell>
          <cell r="E767" t="str">
            <v xml:space="preserve">Greffe Repiqué </v>
          </cell>
          <cell r="F767">
            <v>25</v>
          </cell>
          <cell r="G767">
            <v>16</v>
          </cell>
          <cell r="H767">
            <v>15</v>
          </cell>
          <cell r="I767">
            <v>375</v>
          </cell>
        </row>
        <row r="768">
          <cell r="B768" t="str">
            <v>GR29599</v>
          </cell>
          <cell r="C768" t="str">
            <v>Arbuste - ARBU01</v>
          </cell>
          <cell r="D768" t="str">
            <v>HIB. SYR. RUSSIAN VIOLET® GRP20/30 2/3BR</v>
          </cell>
          <cell r="E768" t="str">
            <v xml:space="preserve">Greffe Repiqué </v>
          </cell>
          <cell r="F768">
            <v>25</v>
          </cell>
          <cell r="G768">
            <v>46</v>
          </cell>
          <cell r="H768">
            <v>46</v>
          </cell>
          <cell r="I768">
            <v>1150</v>
          </cell>
        </row>
        <row r="769">
          <cell r="B769" t="str">
            <v>GR29600</v>
          </cell>
          <cell r="C769" t="str">
            <v>Arbuste - ARBU01</v>
          </cell>
          <cell r="D769" t="str">
            <v>HIB. SYR. RUSSIAN VIOLET® GRP20/30 3/4BR</v>
          </cell>
          <cell r="E769" t="str">
            <v xml:space="preserve">Greffe Repiqué </v>
          </cell>
          <cell r="F769">
            <v>25</v>
          </cell>
          <cell r="G769">
            <v>22</v>
          </cell>
          <cell r="H769">
            <v>15</v>
          </cell>
          <cell r="I769">
            <v>375</v>
          </cell>
        </row>
        <row r="770">
          <cell r="B770" t="str">
            <v>GR22560</v>
          </cell>
          <cell r="C770" t="str">
            <v>Arbuste - ARBU01</v>
          </cell>
          <cell r="D770" t="str">
            <v>HIB. SYR. RUSSIAN VIOLET® GRP30/40 2/3BR</v>
          </cell>
          <cell r="E770" t="str">
            <v xml:space="preserve">Greffe Repiqué </v>
          </cell>
          <cell r="F770">
            <v>25</v>
          </cell>
          <cell r="G770">
            <v>82</v>
          </cell>
          <cell r="H770">
            <v>66</v>
          </cell>
          <cell r="I770">
            <v>1650</v>
          </cell>
        </row>
        <row r="771">
          <cell r="B771" t="str">
            <v>BR26739</v>
          </cell>
          <cell r="C771" t="str">
            <v>Arbuste - ARBU01</v>
          </cell>
          <cell r="D771" t="str">
            <v>HIB. SYR. ULTRAMARINE® BRP 30/40 4/5 BR</v>
          </cell>
          <cell r="E771" t="str">
            <v xml:space="preserve">Bouture Repiqué </v>
          </cell>
          <cell r="F771">
            <v>10</v>
          </cell>
          <cell r="G771">
            <v>100</v>
          </cell>
          <cell r="H771">
            <v>1</v>
          </cell>
          <cell r="I771">
            <v>10</v>
          </cell>
        </row>
        <row r="772">
          <cell r="B772" t="str">
            <v>BR29583</v>
          </cell>
          <cell r="C772" t="str">
            <v>Arbuste - ARBU01</v>
          </cell>
          <cell r="D772" t="str">
            <v>HIB. SYR. ULTRAMARINE® BRP 30/40 6/8 BR</v>
          </cell>
          <cell r="E772" t="str">
            <v xml:space="preserve">Bouture Repiqué </v>
          </cell>
          <cell r="F772">
            <v>10</v>
          </cell>
          <cell r="G772">
            <v>37</v>
          </cell>
          <cell r="H772">
            <v>2</v>
          </cell>
          <cell r="I772">
            <v>20</v>
          </cell>
        </row>
        <row r="773">
          <cell r="B773" t="str">
            <v>GR29595</v>
          </cell>
          <cell r="C773" t="str">
            <v>Arbuste - ARBU01</v>
          </cell>
          <cell r="D773" t="str">
            <v>HIB. SYR. ULTRAMARINE® GRP 20/30 2/3BR</v>
          </cell>
          <cell r="E773" t="str">
            <v xml:space="preserve">Greffe Repiqué </v>
          </cell>
          <cell r="F773">
            <v>25</v>
          </cell>
          <cell r="G773">
            <v>2</v>
          </cell>
          <cell r="H773">
            <v>1</v>
          </cell>
          <cell r="I773">
            <v>25</v>
          </cell>
        </row>
        <row r="774">
          <cell r="B774" t="str">
            <v>GR22557</v>
          </cell>
          <cell r="C774" t="str">
            <v>Arbuste - ARBU01</v>
          </cell>
          <cell r="D774" t="str">
            <v>HIB. SYR. ULTRAMARINE® GRP 30/40 4/5BR</v>
          </cell>
          <cell r="E774" t="str">
            <v xml:space="preserve">Greffe Repiqué </v>
          </cell>
          <cell r="F774">
            <v>10</v>
          </cell>
          <cell r="G774">
            <v>160</v>
          </cell>
          <cell r="H774">
            <v>34</v>
          </cell>
          <cell r="I774">
            <v>340</v>
          </cell>
        </row>
        <row r="775">
          <cell r="B775" t="str">
            <v>GR22558</v>
          </cell>
          <cell r="C775" t="str">
            <v>Arbuste - ARBU01</v>
          </cell>
          <cell r="D775" t="str">
            <v>HIB. SYR. ULTRAMARINE® GRP 30/40 6/8BR</v>
          </cell>
          <cell r="E775" t="str">
            <v xml:space="preserve">Greffe Repiqué </v>
          </cell>
          <cell r="F775">
            <v>10</v>
          </cell>
          <cell r="G775">
            <v>59</v>
          </cell>
          <cell r="H775">
            <v>13</v>
          </cell>
          <cell r="I775">
            <v>130</v>
          </cell>
        </row>
        <row r="776">
          <cell r="B776" t="str">
            <v>GR10828</v>
          </cell>
          <cell r="C776" t="str">
            <v>Arbuste - ARBU01</v>
          </cell>
          <cell r="D776" t="str">
            <v>HIB. SYR. WHITE CHIFFON® GRP</v>
          </cell>
          <cell r="E776" t="str">
            <v xml:space="preserve">Greffe Repiqué </v>
          </cell>
          <cell r="F776">
            <v>25</v>
          </cell>
          <cell r="G776">
            <v>14</v>
          </cell>
          <cell r="H776">
            <v>13</v>
          </cell>
          <cell r="I776">
            <v>325</v>
          </cell>
        </row>
        <row r="777">
          <cell r="B777" t="str">
            <v>GR5305</v>
          </cell>
          <cell r="C777" t="str">
            <v>Arbuste - ARBU01</v>
          </cell>
          <cell r="D777" t="str">
            <v>HIB. SYR. WHITE CHIFFON® GRP 2 BR</v>
          </cell>
          <cell r="E777" t="str">
            <v xml:space="preserve">Greffe Repiqué </v>
          </cell>
          <cell r="F777">
            <v>25</v>
          </cell>
          <cell r="G777">
            <v>92</v>
          </cell>
          <cell r="H777">
            <v>28</v>
          </cell>
          <cell r="I777">
            <v>700</v>
          </cell>
        </row>
        <row r="778">
          <cell r="B778" t="str">
            <v>GR5306</v>
          </cell>
          <cell r="C778" t="str">
            <v>Arbuste - ARBU01</v>
          </cell>
          <cell r="D778" t="str">
            <v>HIB. SYR. WHITE CHIFFON® GRP 3/4 BR</v>
          </cell>
          <cell r="E778" t="str">
            <v xml:space="preserve">Greffe Repiqué </v>
          </cell>
          <cell r="F778">
            <v>10</v>
          </cell>
          <cell r="G778">
            <v>254</v>
          </cell>
          <cell r="H778">
            <v>25</v>
          </cell>
          <cell r="I778">
            <v>250</v>
          </cell>
        </row>
        <row r="779">
          <cell r="B779" t="str">
            <v>GR5310</v>
          </cell>
          <cell r="C779" t="str">
            <v>Arbuste - ARBU01</v>
          </cell>
          <cell r="D779" t="str">
            <v>HIB. SYR. WHITE CHIFFON® GRP TIG 60CM</v>
          </cell>
          <cell r="E779" t="str">
            <v xml:space="preserve">Greffe Repiqué </v>
          </cell>
          <cell r="F779">
            <v>10</v>
          </cell>
          <cell r="G779">
            <v>4</v>
          </cell>
          <cell r="H779">
            <v>4</v>
          </cell>
          <cell r="I779">
            <v>40</v>
          </cell>
        </row>
        <row r="780">
          <cell r="B780" t="str">
            <v>GR23496</v>
          </cell>
          <cell r="C780" t="str">
            <v>Arbuste - ARBU01</v>
          </cell>
          <cell r="D780" t="str">
            <v>HIB. SYR. WHITE CHIFFON® GRP TIG 90CM</v>
          </cell>
          <cell r="E780" t="str">
            <v xml:space="preserve">Greffe Repiqué </v>
          </cell>
          <cell r="F780">
            <v>10</v>
          </cell>
          <cell r="G780">
            <v>27</v>
          </cell>
          <cell r="H780">
            <v>14</v>
          </cell>
          <cell r="I780">
            <v>140</v>
          </cell>
        </row>
        <row r="781">
          <cell r="B781" t="str">
            <v>GR29635</v>
          </cell>
          <cell r="C781" t="str">
            <v>Arbuste - ARBU01</v>
          </cell>
          <cell r="D781" t="str">
            <v>HIB. SYR. WOODBRIDGE GRP 12/20 2 BR</v>
          </cell>
          <cell r="E781" t="str">
            <v xml:space="preserve">Greffe Repiqué </v>
          </cell>
          <cell r="F781">
            <v>25</v>
          </cell>
          <cell r="G781">
            <v>8</v>
          </cell>
          <cell r="H781">
            <v>8</v>
          </cell>
          <cell r="I781">
            <v>200</v>
          </cell>
        </row>
        <row r="782">
          <cell r="B782" t="str">
            <v>GR10049</v>
          </cell>
          <cell r="C782" t="str">
            <v>Arbuste - ARBU01</v>
          </cell>
          <cell r="D782" t="str">
            <v>HIB. SYR. WOODBRIDGE GRP 20/30 2/3 BR</v>
          </cell>
          <cell r="E782" t="str">
            <v xml:space="preserve">Greffe Repiqué </v>
          </cell>
          <cell r="F782">
            <v>25</v>
          </cell>
          <cell r="G782">
            <v>17</v>
          </cell>
          <cell r="H782">
            <v>17</v>
          </cell>
          <cell r="I782">
            <v>425</v>
          </cell>
        </row>
        <row r="783">
          <cell r="B783" t="str">
            <v>GR29634</v>
          </cell>
          <cell r="C783" t="str">
            <v>Arbuste - ARBU01</v>
          </cell>
          <cell r="D783" t="str">
            <v>HIB. SYR. WOODBRIDGE GRP 20/30 4/5 BR</v>
          </cell>
          <cell r="E783" t="str">
            <v xml:space="preserve">Greffe Repiqué </v>
          </cell>
          <cell r="F783">
            <v>25</v>
          </cell>
          <cell r="G783">
            <v>9</v>
          </cell>
          <cell r="H783">
            <v>8</v>
          </cell>
          <cell r="I783">
            <v>200</v>
          </cell>
        </row>
        <row r="784">
          <cell r="B784" t="str">
            <v>GR5319</v>
          </cell>
          <cell r="C784" t="str">
            <v>Arbuste - ARBU01</v>
          </cell>
          <cell r="D784" t="str">
            <v>HIB. SYR. WOODBRIDGE GRP 30/40 4/5BR</v>
          </cell>
          <cell r="E784" t="str">
            <v xml:space="preserve">Greffe Repiqué </v>
          </cell>
          <cell r="F784">
            <v>10</v>
          </cell>
          <cell r="G784">
            <v>231</v>
          </cell>
          <cell r="H784">
            <v>49</v>
          </cell>
          <cell r="I784">
            <v>490</v>
          </cell>
        </row>
        <row r="785">
          <cell r="B785" t="str">
            <v>18A290</v>
          </cell>
          <cell r="C785" t="str">
            <v>Vivace - VIVA01</v>
          </cell>
          <cell r="D785" t="str">
            <v>HIBIS. HYBRIDE FUJIN®</v>
          </cell>
          <cell r="E785" t="str">
            <v xml:space="preserve">Motte Ø 9 </v>
          </cell>
          <cell r="F785">
            <v>18</v>
          </cell>
          <cell r="G785">
            <v>225</v>
          </cell>
          <cell r="H785">
            <v>52</v>
          </cell>
          <cell r="I785">
            <v>936</v>
          </cell>
        </row>
        <row r="786">
          <cell r="B786" t="str">
            <v>18A291</v>
          </cell>
          <cell r="C786" t="str">
            <v>Vivace - VIVA01</v>
          </cell>
          <cell r="D786" t="str">
            <v>HIBIS. HYBRIDE RAIJIN®</v>
          </cell>
          <cell r="E786" t="str">
            <v xml:space="preserve">Motte Ø 9 </v>
          </cell>
          <cell r="F786">
            <v>18</v>
          </cell>
          <cell r="G786">
            <v>160</v>
          </cell>
          <cell r="H786">
            <v>27</v>
          </cell>
          <cell r="I786">
            <v>486</v>
          </cell>
        </row>
        <row r="787">
          <cell r="B787" t="str">
            <v>18A436</v>
          </cell>
          <cell r="C787" t="str">
            <v>Vivace - VIVA01</v>
          </cell>
          <cell r="D787" t="str">
            <v>HIBIS. MOS. LUNA F1 RED</v>
          </cell>
          <cell r="E787" t="str">
            <v xml:space="preserve">Motte Ø 9 </v>
          </cell>
          <cell r="F787">
            <v>18</v>
          </cell>
          <cell r="G787">
            <v>94</v>
          </cell>
          <cell r="H787">
            <v>5</v>
          </cell>
          <cell r="I787">
            <v>90</v>
          </cell>
        </row>
        <row r="788">
          <cell r="B788" t="str">
            <v>18A435</v>
          </cell>
          <cell r="C788" t="str">
            <v>Vivace - VIVA01</v>
          </cell>
          <cell r="D788" t="str">
            <v>HIBIS. MOS. LUNA F1 ROSE</v>
          </cell>
          <cell r="E788" t="str">
            <v xml:space="preserve">Motte Ø 9 </v>
          </cell>
          <cell r="F788">
            <v>18</v>
          </cell>
          <cell r="G788">
            <v>74</v>
          </cell>
          <cell r="H788">
            <v>3</v>
          </cell>
          <cell r="I788">
            <v>54</v>
          </cell>
        </row>
        <row r="789">
          <cell r="B789" t="str">
            <v>18A128</v>
          </cell>
          <cell r="C789" t="str">
            <v>Vivace - VIVA01</v>
          </cell>
          <cell r="D789" t="str">
            <v>HIBIS. MOS. PLANET® GRIOTTE</v>
          </cell>
          <cell r="E789" t="str">
            <v xml:space="preserve">Motte Ø 9 </v>
          </cell>
          <cell r="F789">
            <v>18</v>
          </cell>
          <cell r="G789">
            <v>680</v>
          </cell>
          <cell r="H789">
            <v>91</v>
          </cell>
          <cell r="I789">
            <v>1638</v>
          </cell>
        </row>
        <row r="790">
          <cell r="B790" t="str">
            <v>18A208</v>
          </cell>
          <cell r="C790" t="str">
            <v>Vivace - VIVA01</v>
          </cell>
          <cell r="D790" t="str">
            <v>HIBIS. MOS. SUMM.® CHERRY CHEESECAKE</v>
          </cell>
          <cell r="E790" t="str">
            <v xml:space="preserve">Motte Ø 9 </v>
          </cell>
          <cell r="F790">
            <v>18</v>
          </cell>
          <cell r="G790">
            <v>333</v>
          </cell>
          <cell r="H790">
            <v>1</v>
          </cell>
          <cell r="I790">
            <v>18</v>
          </cell>
        </row>
        <row r="791">
          <cell r="B791" t="str">
            <v>18A431</v>
          </cell>
          <cell r="C791" t="str">
            <v>Vivace - VIVA01</v>
          </cell>
          <cell r="D791" t="str">
            <v>HIBISCUS COCCINEA</v>
          </cell>
          <cell r="E791" t="str">
            <v xml:space="preserve">Motte Ø 9 </v>
          </cell>
          <cell r="F791">
            <v>18</v>
          </cell>
          <cell r="G791">
            <v>65</v>
          </cell>
          <cell r="H791">
            <v>12</v>
          </cell>
          <cell r="I791">
            <v>216</v>
          </cell>
        </row>
        <row r="792">
          <cell r="B792" t="str">
            <v>18A337</v>
          </cell>
          <cell r="C792" t="str">
            <v>Vivace - VIVA01</v>
          </cell>
          <cell r="D792" t="str">
            <v>HIBISCUS SUM. CANDY CRUSH</v>
          </cell>
          <cell r="E792" t="str">
            <v xml:space="preserve">Motte Ø 9 </v>
          </cell>
          <cell r="F792">
            <v>18</v>
          </cell>
          <cell r="G792">
            <v>278</v>
          </cell>
          <cell r="H792">
            <v>48</v>
          </cell>
          <cell r="I792">
            <v>864</v>
          </cell>
        </row>
        <row r="793">
          <cell r="B793" t="str">
            <v>BP28078B</v>
          </cell>
          <cell r="C793" t="str">
            <v>Arbuste - ARBU01</v>
          </cell>
          <cell r="D793" t="str">
            <v>HIPPOPHAE RHAMNOIDES SANDORA® BP9</v>
          </cell>
          <cell r="E793" t="str">
            <v xml:space="preserve">Motte Ø 9 </v>
          </cell>
          <cell r="F793">
            <v>18</v>
          </cell>
          <cell r="G793">
            <v>25</v>
          </cell>
          <cell r="H793">
            <v>2</v>
          </cell>
          <cell r="I793">
            <v>36</v>
          </cell>
        </row>
        <row r="794">
          <cell r="B794" t="str">
            <v>18A391</v>
          </cell>
          <cell r="C794" t="str">
            <v>Vivace - VIVA01</v>
          </cell>
          <cell r="D794" t="str">
            <v>HOSTA HALCYON</v>
          </cell>
          <cell r="E794" t="str">
            <v xml:space="preserve">Motte Ø 9 </v>
          </cell>
          <cell r="F794">
            <v>18</v>
          </cell>
          <cell r="G794">
            <v>0</v>
          </cell>
          <cell r="H794">
            <v>79</v>
          </cell>
          <cell r="I794">
            <v>1422</v>
          </cell>
        </row>
        <row r="795">
          <cell r="B795" t="str">
            <v>18A459</v>
          </cell>
          <cell r="C795" t="str">
            <v>Vivace - VIVA01</v>
          </cell>
          <cell r="D795" t="str">
            <v>HOSTA PURPLE HEART</v>
          </cell>
          <cell r="E795" t="str">
            <v xml:space="preserve">Motte Ø 9 </v>
          </cell>
          <cell r="F795">
            <v>18</v>
          </cell>
          <cell r="G795">
            <v>98</v>
          </cell>
          <cell r="H795">
            <v>43</v>
          </cell>
          <cell r="I795">
            <v>774</v>
          </cell>
        </row>
        <row r="796">
          <cell r="B796" t="str">
            <v>18A394</v>
          </cell>
          <cell r="C796" t="str">
            <v>Vivace - VIVA01</v>
          </cell>
          <cell r="D796" t="str">
            <v>HOSTA SHADOWLAND AUTUMN FROST</v>
          </cell>
          <cell r="E796" t="str">
            <v xml:space="preserve">Motte Ø 9 </v>
          </cell>
          <cell r="F796">
            <v>18</v>
          </cell>
          <cell r="G796">
            <v>121</v>
          </cell>
          <cell r="H796">
            <v>21</v>
          </cell>
          <cell r="I796">
            <v>378</v>
          </cell>
        </row>
        <row r="797">
          <cell r="B797" t="str">
            <v>18A395</v>
          </cell>
          <cell r="C797" t="str">
            <v>Vivace - VIVA01</v>
          </cell>
          <cell r="D797" t="str">
            <v>HOSTA SHADOWLAND COAST TO COAST</v>
          </cell>
          <cell r="E797" t="str">
            <v xml:space="preserve">Motte Ø 9 </v>
          </cell>
          <cell r="F797">
            <v>18</v>
          </cell>
          <cell r="G797">
            <v>0</v>
          </cell>
          <cell r="H797">
            <v>30</v>
          </cell>
          <cell r="I797">
            <v>540</v>
          </cell>
        </row>
        <row r="798">
          <cell r="B798" t="str">
            <v>24G111</v>
          </cell>
          <cell r="C798" t="str">
            <v>Vivace - VIVA01</v>
          </cell>
          <cell r="D798" t="str">
            <v>HUMULUS AUREUS</v>
          </cell>
          <cell r="E798" t="str">
            <v xml:space="preserve">Godets Ø 9 </v>
          </cell>
          <cell r="F798">
            <v>24</v>
          </cell>
          <cell r="G798">
            <v>58</v>
          </cell>
          <cell r="H798">
            <v>40</v>
          </cell>
          <cell r="I798">
            <v>960</v>
          </cell>
        </row>
        <row r="799">
          <cell r="B799" t="str">
            <v>12G131</v>
          </cell>
          <cell r="C799" t="str">
            <v>Arbuste - ARBU01</v>
          </cell>
          <cell r="D799" t="str">
            <v>HYDRAN. ARBO. PINK ANNABELLE®</v>
          </cell>
          <cell r="E799" t="str">
            <v xml:space="preserve">Godets Ø 9 </v>
          </cell>
          <cell r="F799">
            <v>12</v>
          </cell>
          <cell r="G799">
            <v>160</v>
          </cell>
          <cell r="H799">
            <v>34</v>
          </cell>
          <cell r="I799">
            <v>408</v>
          </cell>
        </row>
        <row r="800">
          <cell r="B800" t="str">
            <v>12G130</v>
          </cell>
          <cell r="C800" t="str">
            <v>Arbuste - ARBU01</v>
          </cell>
          <cell r="D800" t="str">
            <v>HYDRAN. ARBO. STRONG ANNABELLE®</v>
          </cell>
          <cell r="E800" t="str">
            <v xml:space="preserve">Godets Ø 9 </v>
          </cell>
          <cell r="F800">
            <v>12</v>
          </cell>
          <cell r="G800">
            <v>395</v>
          </cell>
          <cell r="H800">
            <v>6</v>
          </cell>
          <cell r="I800">
            <v>72</v>
          </cell>
        </row>
        <row r="801">
          <cell r="B801" t="str">
            <v>BP9208</v>
          </cell>
          <cell r="C801" t="str">
            <v>Arbuste - ARBU01</v>
          </cell>
          <cell r="D801" t="str">
            <v>HYDRAN. ARBORES. ANNABELLE BP8</v>
          </cell>
          <cell r="E801" t="str">
            <v xml:space="preserve">Motte Ø 8 </v>
          </cell>
          <cell r="F801">
            <v>28</v>
          </cell>
          <cell r="G801">
            <v>145</v>
          </cell>
          <cell r="H801">
            <v>26</v>
          </cell>
          <cell r="I801">
            <v>728</v>
          </cell>
        </row>
        <row r="802">
          <cell r="B802" t="str">
            <v>BP28083</v>
          </cell>
          <cell r="C802" t="str">
            <v>Arbuste - ARBU01</v>
          </cell>
          <cell r="D802" t="str">
            <v>HYDRAN. ARBORES. MAG.® DARK PINK BP9</v>
          </cell>
          <cell r="E802" t="str">
            <v xml:space="preserve">Motte Ø 9 </v>
          </cell>
          <cell r="F802">
            <v>18</v>
          </cell>
          <cell r="G802">
            <v>223</v>
          </cell>
          <cell r="H802">
            <v>6</v>
          </cell>
          <cell r="I802">
            <v>108</v>
          </cell>
        </row>
        <row r="803">
          <cell r="B803" t="str">
            <v>BP28805</v>
          </cell>
          <cell r="C803" t="str">
            <v>Arbuste - ARBU01</v>
          </cell>
          <cell r="D803" t="str">
            <v>HYDRAN. ASPERA HOT CHOCOLATE® BP9</v>
          </cell>
          <cell r="E803" t="str">
            <v xml:space="preserve">Motte Ø 9 </v>
          </cell>
          <cell r="F803">
            <v>18</v>
          </cell>
          <cell r="G803">
            <v>95</v>
          </cell>
          <cell r="H803">
            <v>22</v>
          </cell>
          <cell r="I803">
            <v>396</v>
          </cell>
        </row>
        <row r="804">
          <cell r="B804" t="str">
            <v>BP27911</v>
          </cell>
          <cell r="C804" t="str">
            <v>Arbuste - ARBU01</v>
          </cell>
          <cell r="D804" t="str">
            <v>HYDRAN. ASPERA ROSEMARY FOSTER®BP9</v>
          </cell>
          <cell r="E804" t="str">
            <v xml:space="preserve">Motte Ø 9 </v>
          </cell>
          <cell r="F804">
            <v>18</v>
          </cell>
          <cell r="G804">
            <v>58</v>
          </cell>
          <cell r="H804">
            <v>11</v>
          </cell>
          <cell r="I804">
            <v>198</v>
          </cell>
        </row>
        <row r="805">
          <cell r="B805" t="str">
            <v>BP27708</v>
          </cell>
          <cell r="C805" t="str">
            <v>Arbuste - ARBU01</v>
          </cell>
          <cell r="D805" t="str">
            <v>HYDRAN. ASPERA VILLOSA BP9</v>
          </cell>
          <cell r="E805" t="str">
            <v xml:space="preserve">Motte Ø 9 </v>
          </cell>
          <cell r="F805">
            <v>18</v>
          </cell>
          <cell r="G805">
            <v>113</v>
          </cell>
          <cell r="H805">
            <v>15</v>
          </cell>
          <cell r="I805">
            <v>270</v>
          </cell>
        </row>
        <row r="806">
          <cell r="B806" t="str">
            <v>BP28092</v>
          </cell>
          <cell r="C806" t="str">
            <v>Arbuste - ARBU01</v>
          </cell>
          <cell r="D806" t="str">
            <v>HYDRAN. MA. CHOCOLATE EVER BELLES® BP9</v>
          </cell>
          <cell r="E806" t="str">
            <v xml:space="preserve">Motte Ø 9 </v>
          </cell>
          <cell r="F806">
            <v>18</v>
          </cell>
          <cell r="G806">
            <v>160</v>
          </cell>
          <cell r="H806">
            <v>54</v>
          </cell>
          <cell r="I806">
            <v>972</v>
          </cell>
        </row>
        <row r="807">
          <cell r="B807" t="str">
            <v>BA5341</v>
          </cell>
          <cell r="C807" t="str">
            <v>Arbuste - ARBU01</v>
          </cell>
          <cell r="D807" t="str">
            <v>HYDRAN. MACRO. ADRIA BA7</v>
          </cell>
          <cell r="E807" t="str">
            <v xml:space="preserve">Motte Ø 7 </v>
          </cell>
          <cell r="F807">
            <v>40</v>
          </cell>
          <cell r="G807">
            <v>55</v>
          </cell>
          <cell r="H807">
            <v>17</v>
          </cell>
          <cell r="I807">
            <v>680</v>
          </cell>
        </row>
        <row r="808">
          <cell r="B808" t="str">
            <v>BC12343B</v>
          </cell>
          <cell r="C808" t="str">
            <v>Arbuste - ARBU01</v>
          </cell>
          <cell r="D808" t="str">
            <v>HYDRAN. MACRO. ADRIA BC1.3L R</v>
          </cell>
          <cell r="E808" t="str">
            <v xml:space="preserve">Pot 1.3 Litres </v>
          </cell>
          <cell r="F808">
            <v>10</v>
          </cell>
          <cell r="G808">
            <v>94</v>
          </cell>
          <cell r="H808">
            <v>20</v>
          </cell>
          <cell r="I808">
            <v>200</v>
          </cell>
        </row>
        <row r="809">
          <cell r="B809" t="str">
            <v>BP27913</v>
          </cell>
          <cell r="C809" t="str">
            <v>Arbuste - ARBU01</v>
          </cell>
          <cell r="D809" t="str">
            <v>HYDRAN. MACRO. ADRIA BP9</v>
          </cell>
          <cell r="E809" t="str">
            <v xml:space="preserve">Motte Ø 9 </v>
          </cell>
          <cell r="F809">
            <v>18</v>
          </cell>
          <cell r="G809">
            <v>80</v>
          </cell>
          <cell r="H809">
            <v>1</v>
          </cell>
          <cell r="I809">
            <v>18</v>
          </cell>
        </row>
        <row r="810">
          <cell r="B810" t="str">
            <v>BP27915</v>
          </cell>
          <cell r="C810" t="str">
            <v>Arbuste - ARBU01</v>
          </cell>
          <cell r="D810" t="str">
            <v>HYDRAN. MACRO. AYESHA BP9</v>
          </cell>
          <cell r="E810" t="str">
            <v xml:space="preserve">Motte Ø 9 </v>
          </cell>
          <cell r="F810">
            <v>18</v>
          </cell>
          <cell r="G810">
            <v>88</v>
          </cell>
          <cell r="H810">
            <v>26</v>
          </cell>
          <cell r="I810">
            <v>468</v>
          </cell>
        </row>
        <row r="811">
          <cell r="B811" t="str">
            <v>BA5356</v>
          </cell>
          <cell r="C811" t="str">
            <v>Arbuste - ARBU01</v>
          </cell>
          <cell r="D811" t="str">
            <v>HYDRAN. MACRO. BLAUMEISE BA7</v>
          </cell>
          <cell r="E811" t="str">
            <v xml:space="preserve">Motte Ø 7 </v>
          </cell>
          <cell r="F811">
            <v>40</v>
          </cell>
          <cell r="G811">
            <v>54</v>
          </cell>
          <cell r="H811">
            <v>2</v>
          </cell>
          <cell r="I811">
            <v>80</v>
          </cell>
        </row>
        <row r="812">
          <cell r="B812" t="str">
            <v>BP28090</v>
          </cell>
          <cell r="C812" t="str">
            <v>Arbuste - ARBU01</v>
          </cell>
          <cell r="D812" t="str">
            <v>HYDRAN. MACRO. GREEN EVER BELLES® BP9</v>
          </cell>
          <cell r="E812" t="str">
            <v xml:space="preserve">Motte Ø 9 </v>
          </cell>
          <cell r="F812">
            <v>18</v>
          </cell>
          <cell r="G812">
            <v>115</v>
          </cell>
          <cell r="H812">
            <v>50</v>
          </cell>
          <cell r="I812">
            <v>900</v>
          </cell>
        </row>
        <row r="813">
          <cell r="B813" t="str">
            <v>BA5368</v>
          </cell>
          <cell r="C813" t="str">
            <v>Arbuste - ARBU01</v>
          </cell>
          <cell r="D813" t="str">
            <v>HYDRAN. MACRO. LEUCHTFEUER BA7</v>
          </cell>
          <cell r="E813" t="str">
            <v xml:space="preserve">Motte Ø 7 </v>
          </cell>
          <cell r="F813">
            <v>40</v>
          </cell>
          <cell r="G813">
            <v>223</v>
          </cell>
          <cell r="H813">
            <v>97</v>
          </cell>
          <cell r="I813">
            <v>3880</v>
          </cell>
        </row>
        <row r="814">
          <cell r="B814" t="str">
            <v>BC12344B</v>
          </cell>
          <cell r="C814" t="str">
            <v>Arbuste - ARBU01</v>
          </cell>
          <cell r="D814" t="str">
            <v>HYDRAN. MACRO. LEUCHTFEUER BC1.3L R</v>
          </cell>
          <cell r="E814" t="str">
            <v xml:space="preserve">Pot 1.3 Litres </v>
          </cell>
          <cell r="F814">
            <v>10</v>
          </cell>
          <cell r="G814">
            <v>95</v>
          </cell>
          <cell r="H814">
            <v>20</v>
          </cell>
          <cell r="I814">
            <v>200</v>
          </cell>
        </row>
        <row r="815">
          <cell r="B815" t="str">
            <v>BP27928</v>
          </cell>
          <cell r="C815" t="str">
            <v>Arbuste - ARBU01</v>
          </cell>
          <cell r="D815" t="str">
            <v>HYDRAN. MACRO. LEUCHTFEUER BP9</v>
          </cell>
          <cell r="E815" t="str">
            <v xml:space="preserve">Motte Ø 9 </v>
          </cell>
          <cell r="F815">
            <v>18</v>
          </cell>
          <cell r="G815">
            <v>95</v>
          </cell>
          <cell r="H815">
            <v>31</v>
          </cell>
          <cell r="I815">
            <v>558</v>
          </cell>
        </row>
        <row r="816">
          <cell r="B816" t="str">
            <v>BA5370</v>
          </cell>
          <cell r="C816" t="str">
            <v>Arbuste - ARBU01</v>
          </cell>
          <cell r="D816" t="str">
            <v>HYDRAN. MACRO. MASJA BA7</v>
          </cell>
          <cell r="E816" t="str">
            <v xml:space="preserve">Motte Ø 7 </v>
          </cell>
          <cell r="F816">
            <v>40</v>
          </cell>
          <cell r="G816">
            <v>73</v>
          </cell>
          <cell r="H816">
            <v>52</v>
          </cell>
          <cell r="I816">
            <v>2080</v>
          </cell>
        </row>
        <row r="817">
          <cell r="B817" t="str">
            <v>BC12345B</v>
          </cell>
          <cell r="C817" t="str">
            <v>Arbuste - ARBU01</v>
          </cell>
          <cell r="D817" t="str">
            <v>HYDRAN. MACRO. MASJA BC1.3L R</v>
          </cell>
          <cell r="E817" t="str">
            <v xml:space="preserve">Pot 1.3 Litres </v>
          </cell>
          <cell r="F817">
            <v>10</v>
          </cell>
          <cell r="G817">
            <v>95</v>
          </cell>
          <cell r="H817">
            <v>42</v>
          </cell>
          <cell r="I817">
            <v>420</v>
          </cell>
        </row>
        <row r="818">
          <cell r="B818" t="str">
            <v>BP5373</v>
          </cell>
          <cell r="C818" t="str">
            <v>Arbuste - ARBU01</v>
          </cell>
          <cell r="D818" t="str">
            <v>HYDRAN. MACRO. MASJA BP9</v>
          </cell>
          <cell r="E818" t="str">
            <v xml:space="preserve">Motte Ø 9 </v>
          </cell>
          <cell r="F818">
            <v>18</v>
          </cell>
          <cell r="G818">
            <v>131</v>
          </cell>
          <cell r="H818">
            <v>75</v>
          </cell>
          <cell r="I818">
            <v>1350</v>
          </cell>
        </row>
        <row r="819">
          <cell r="B819" t="str">
            <v>BA5376</v>
          </cell>
          <cell r="C819" t="str">
            <v>Arbuste - ARBU01</v>
          </cell>
          <cell r="D819" t="str">
            <v>HYDRAN. MACRO. MATHILDE GUTGES BA7</v>
          </cell>
          <cell r="E819" t="str">
            <v xml:space="preserve">Motte Ø 7 </v>
          </cell>
          <cell r="F819">
            <v>40</v>
          </cell>
          <cell r="G819">
            <v>142</v>
          </cell>
          <cell r="H819">
            <v>69</v>
          </cell>
          <cell r="I819">
            <v>2760</v>
          </cell>
        </row>
        <row r="820">
          <cell r="B820" t="str">
            <v>BP27939</v>
          </cell>
          <cell r="C820" t="str">
            <v>Arbuste - ARBU01</v>
          </cell>
          <cell r="D820" t="str">
            <v>HYDRAN. MACRO. MATHILDE GUTGES BP9</v>
          </cell>
          <cell r="E820" t="str">
            <v xml:space="preserve">Motte Ø 9 </v>
          </cell>
          <cell r="F820">
            <v>18</v>
          </cell>
          <cell r="G820">
            <v>83</v>
          </cell>
          <cell r="H820">
            <v>17</v>
          </cell>
          <cell r="I820">
            <v>306</v>
          </cell>
        </row>
        <row r="821">
          <cell r="B821" t="str">
            <v>BP27941</v>
          </cell>
          <cell r="C821" t="str">
            <v>Arbuste - ARBU01</v>
          </cell>
          <cell r="D821" t="str">
            <v>HYDRAN. MACRO. MERVEILLE BP9</v>
          </cell>
          <cell r="E821" t="str">
            <v xml:space="preserve">Motte Ø 9 </v>
          </cell>
          <cell r="F821">
            <v>18</v>
          </cell>
          <cell r="G821">
            <v>56</v>
          </cell>
          <cell r="H821">
            <v>36</v>
          </cell>
          <cell r="I821">
            <v>648</v>
          </cell>
        </row>
        <row r="822">
          <cell r="B822" t="str">
            <v>BP27943</v>
          </cell>
          <cell r="C822" t="str">
            <v>Arbuste - ARBU01</v>
          </cell>
          <cell r="D822" t="str">
            <v>HYDRAN. MACRO. MERVEILLE SANGUINE BP9</v>
          </cell>
          <cell r="E822" t="str">
            <v xml:space="preserve">Motte Ø 9 </v>
          </cell>
          <cell r="F822">
            <v>18</v>
          </cell>
          <cell r="G822">
            <v>186</v>
          </cell>
          <cell r="H822">
            <v>17</v>
          </cell>
          <cell r="I822">
            <v>306</v>
          </cell>
        </row>
        <row r="823">
          <cell r="B823" t="str">
            <v>BA5387</v>
          </cell>
          <cell r="C823" t="str">
            <v>Arbuste - ARBU01</v>
          </cell>
          <cell r="D823" t="str">
            <v>HYDRAN. MACRO. MME EMILE MOUILLERE BA7</v>
          </cell>
          <cell r="E823" t="str">
            <v xml:space="preserve">Motte Ø 7 </v>
          </cell>
          <cell r="F823">
            <v>40</v>
          </cell>
          <cell r="G823">
            <v>113</v>
          </cell>
          <cell r="H823">
            <v>60</v>
          </cell>
          <cell r="I823">
            <v>2400</v>
          </cell>
        </row>
        <row r="824">
          <cell r="B824" t="str">
            <v>BP5392</v>
          </cell>
          <cell r="C824" t="str">
            <v>Arbuste - ARBU01</v>
          </cell>
          <cell r="D824" t="str">
            <v>HYDRAN. MACRO. MME EMILE MOUILLERE BP9</v>
          </cell>
          <cell r="E824" t="str">
            <v xml:space="preserve">Motte Ø 9 </v>
          </cell>
          <cell r="F824">
            <v>18</v>
          </cell>
          <cell r="G824">
            <v>78</v>
          </cell>
          <cell r="H824">
            <v>26</v>
          </cell>
          <cell r="I824">
            <v>468</v>
          </cell>
        </row>
        <row r="825">
          <cell r="B825" t="str">
            <v>BP28094</v>
          </cell>
          <cell r="C825" t="str">
            <v>Arbuste - ARBU01</v>
          </cell>
          <cell r="D825" t="str">
            <v>HYDRAN. MACRO. PINK EVER BELLES® BP9</v>
          </cell>
          <cell r="E825" t="str">
            <v xml:space="preserve">Motte Ø 9 </v>
          </cell>
          <cell r="F825">
            <v>18</v>
          </cell>
          <cell r="G825">
            <v>93</v>
          </cell>
          <cell r="H825">
            <v>52</v>
          </cell>
          <cell r="I825">
            <v>936</v>
          </cell>
        </row>
        <row r="826">
          <cell r="B826" t="str">
            <v>BA21990</v>
          </cell>
          <cell r="C826" t="str">
            <v>Arbuste - ARBU01</v>
          </cell>
          <cell r="D826" t="str">
            <v>HYDRAN. MACRO. RED BARON BA7</v>
          </cell>
          <cell r="E826" t="str">
            <v xml:space="preserve">Motte Ø 7 </v>
          </cell>
          <cell r="F826">
            <v>40</v>
          </cell>
          <cell r="G826">
            <v>78</v>
          </cell>
          <cell r="H826">
            <v>27</v>
          </cell>
          <cell r="I826">
            <v>1080</v>
          </cell>
        </row>
        <row r="827">
          <cell r="B827" t="str">
            <v>BP27947</v>
          </cell>
          <cell r="C827" t="str">
            <v>Arbuste - ARBU01</v>
          </cell>
          <cell r="D827" t="str">
            <v>HYDRAN. MACRO. RED BARON BP9</v>
          </cell>
          <cell r="E827" t="str">
            <v xml:space="preserve">Motte Ø 9 </v>
          </cell>
          <cell r="F827">
            <v>18</v>
          </cell>
          <cell r="G827">
            <v>118</v>
          </cell>
          <cell r="H827">
            <v>29</v>
          </cell>
          <cell r="I827">
            <v>522</v>
          </cell>
        </row>
        <row r="828">
          <cell r="B828" t="str">
            <v>BP28254</v>
          </cell>
          <cell r="C828" t="str">
            <v>Arbuste - ARBU01</v>
          </cell>
          <cell r="D828" t="str">
            <v>HYDRAN. MACRO. RED EVER BELLES® BP9</v>
          </cell>
          <cell r="E828" t="str">
            <v xml:space="preserve">Motte Ø 9 </v>
          </cell>
          <cell r="F828">
            <v>18</v>
          </cell>
          <cell r="G828">
            <v>85</v>
          </cell>
          <cell r="H828">
            <v>48</v>
          </cell>
          <cell r="I828">
            <v>864</v>
          </cell>
        </row>
        <row r="829">
          <cell r="B829" t="str">
            <v>BA5400</v>
          </cell>
          <cell r="C829" t="str">
            <v>Arbuste - ARBU01</v>
          </cell>
          <cell r="D829" t="str">
            <v>HYDRAN. MACRO. ROSITA BA7</v>
          </cell>
          <cell r="E829" t="str">
            <v xml:space="preserve">Motte Ø 7 </v>
          </cell>
          <cell r="F829">
            <v>40</v>
          </cell>
          <cell r="G829">
            <v>162</v>
          </cell>
          <cell r="H829">
            <v>88</v>
          </cell>
          <cell r="I829">
            <v>3520</v>
          </cell>
        </row>
        <row r="830">
          <cell r="B830" t="str">
            <v>BC11992B</v>
          </cell>
          <cell r="C830" t="str">
            <v>Arbuste - ARBU01</v>
          </cell>
          <cell r="D830" t="str">
            <v>HYDRAN. MACRO. ROSITA BC1.3L R</v>
          </cell>
          <cell r="E830" t="str">
            <v xml:space="preserve">Pot 1.3 Litres </v>
          </cell>
          <cell r="F830">
            <v>10</v>
          </cell>
          <cell r="G830">
            <v>95</v>
          </cell>
          <cell r="H830">
            <v>35</v>
          </cell>
          <cell r="I830">
            <v>350</v>
          </cell>
        </row>
        <row r="831">
          <cell r="B831" t="str">
            <v>BP27949</v>
          </cell>
          <cell r="C831" t="str">
            <v>Arbuste - ARBU01</v>
          </cell>
          <cell r="D831" t="str">
            <v>HYDRAN. MACRO. ROSITA BP9</v>
          </cell>
          <cell r="E831" t="str">
            <v xml:space="preserve">Motte Ø 9 </v>
          </cell>
          <cell r="F831">
            <v>18</v>
          </cell>
          <cell r="G831">
            <v>115</v>
          </cell>
          <cell r="H831">
            <v>20</v>
          </cell>
          <cell r="I831">
            <v>360</v>
          </cell>
        </row>
        <row r="832">
          <cell r="B832" t="str">
            <v>BA27460</v>
          </cell>
          <cell r="C832" t="str">
            <v>Arbuste - ARBU01</v>
          </cell>
          <cell r="D832" t="str">
            <v>HYDRAN. MACRO. SO LONG® AYAT BA7</v>
          </cell>
          <cell r="E832" t="str">
            <v xml:space="preserve">Motte Ø 7 </v>
          </cell>
          <cell r="F832">
            <v>40</v>
          </cell>
          <cell r="G832">
            <v>41</v>
          </cell>
          <cell r="H832">
            <v>33</v>
          </cell>
          <cell r="I832">
            <v>1320</v>
          </cell>
        </row>
        <row r="833">
          <cell r="B833" t="str">
            <v>BA9349</v>
          </cell>
          <cell r="C833" t="str">
            <v>Arbuste - ARBU01</v>
          </cell>
          <cell r="D833" t="str">
            <v>HYDRAN. MACRO. SOEUR THERESE BA7</v>
          </cell>
          <cell r="E833" t="str">
            <v xml:space="preserve">Motte Ø 7 </v>
          </cell>
          <cell r="F833">
            <v>40</v>
          </cell>
          <cell r="G833">
            <v>62</v>
          </cell>
          <cell r="H833">
            <v>49</v>
          </cell>
          <cell r="I833">
            <v>1960</v>
          </cell>
        </row>
        <row r="834">
          <cell r="B834" t="str">
            <v>BC12347B</v>
          </cell>
          <cell r="C834" t="str">
            <v>Arbuste - ARBU01</v>
          </cell>
          <cell r="D834" t="str">
            <v>HYDRAN. MACRO. SOEUR THERESE BC1.3L R</v>
          </cell>
          <cell r="E834" t="str">
            <v xml:space="preserve">Pot 1.3 Litres </v>
          </cell>
          <cell r="F834">
            <v>10</v>
          </cell>
          <cell r="G834">
            <v>85</v>
          </cell>
          <cell r="H834">
            <v>14</v>
          </cell>
          <cell r="I834">
            <v>140</v>
          </cell>
        </row>
        <row r="835">
          <cell r="B835" t="str">
            <v>BP27954</v>
          </cell>
          <cell r="C835" t="str">
            <v>Arbuste - ARBU01</v>
          </cell>
          <cell r="D835" t="str">
            <v>HYDRAN. MACRO. SOEUR THERESE BP9</v>
          </cell>
          <cell r="E835" t="str">
            <v xml:space="preserve">Motte Ø 9 </v>
          </cell>
          <cell r="F835">
            <v>18</v>
          </cell>
          <cell r="G835">
            <v>108</v>
          </cell>
          <cell r="H835">
            <v>33</v>
          </cell>
          <cell r="I835">
            <v>594</v>
          </cell>
        </row>
        <row r="836">
          <cell r="B836" t="str">
            <v>BC13581B</v>
          </cell>
          <cell r="C836" t="str">
            <v>Arbuste - ARBU01</v>
          </cell>
          <cell r="D836" t="str">
            <v>HYDRAN. PANIC. DIAMANT ROUGE® BC1.3L R</v>
          </cell>
          <cell r="E836" t="str">
            <v xml:space="preserve">Pot 1.3 Litres </v>
          </cell>
          <cell r="F836">
            <v>10</v>
          </cell>
          <cell r="G836">
            <v>285</v>
          </cell>
          <cell r="H836">
            <v>74</v>
          </cell>
          <cell r="I836">
            <v>740</v>
          </cell>
        </row>
        <row r="837">
          <cell r="B837" t="str">
            <v>BP27964</v>
          </cell>
          <cell r="C837" t="str">
            <v>Arbuste - ARBU01</v>
          </cell>
          <cell r="D837" t="str">
            <v>HYDRAN. PANIC. DIAMANTINO® BP9</v>
          </cell>
          <cell r="E837" t="str">
            <v xml:space="preserve">Motte Ø 9 </v>
          </cell>
          <cell r="F837">
            <v>18</v>
          </cell>
          <cell r="G837">
            <v>140</v>
          </cell>
          <cell r="H837">
            <v>70</v>
          </cell>
          <cell r="I837">
            <v>1260</v>
          </cell>
        </row>
        <row r="838">
          <cell r="B838" t="str">
            <v>BP28346</v>
          </cell>
          <cell r="C838" t="str">
            <v>Arbuste - ARBU01</v>
          </cell>
          <cell r="D838" t="str">
            <v>HYDRAN. PANIC. EARLY HARRY® BP9</v>
          </cell>
          <cell r="E838" t="str">
            <v xml:space="preserve">Motte Ø 9 </v>
          </cell>
          <cell r="F838">
            <v>18</v>
          </cell>
          <cell r="G838">
            <v>73</v>
          </cell>
          <cell r="H838">
            <v>39</v>
          </cell>
          <cell r="I838">
            <v>702</v>
          </cell>
        </row>
        <row r="839">
          <cell r="B839" t="str">
            <v>18A597</v>
          </cell>
          <cell r="C839" t="str">
            <v>Arbuste - ARBU01</v>
          </cell>
          <cell r="D839" t="str">
            <v>HYDRAN. PANIC. KYUSHU</v>
          </cell>
          <cell r="E839" t="str">
            <v xml:space="preserve">Motte Ø 9 </v>
          </cell>
          <cell r="F839">
            <v>18</v>
          </cell>
          <cell r="G839">
            <v>110</v>
          </cell>
          <cell r="H839">
            <v>15</v>
          </cell>
          <cell r="I839">
            <v>270</v>
          </cell>
        </row>
        <row r="840">
          <cell r="B840" t="str">
            <v>18A492</v>
          </cell>
          <cell r="C840" t="str">
            <v>Arbuste - ARBU01</v>
          </cell>
          <cell r="D840" t="str">
            <v>HYDRAN. PANIC. LIMELIGHT®</v>
          </cell>
          <cell r="E840" t="str">
            <v xml:space="preserve">Motte Ø 9 </v>
          </cell>
          <cell r="F840">
            <v>18</v>
          </cell>
          <cell r="G840">
            <v>685</v>
          </cell>
          <cell r="H840">
            <v>141</v>
          </cell>
          <cell r="I840">
            <v>2538</v>
          </cell>
        </row>
        <row r="841">
          <cell r="B841" t="str">
            <v>BP28822</v>
          </cell>
          <cell r="C841" t="str">
            <v>Arbuste - ARBU01</v>
          </cell>
          <cell r="D841" t="str">
            <v>HYDRAN. PANIC. MAG.® MOUNT FUJI BP9</v>
          </cell>
          <cell r="E841" t="str">
            <v xml:space="preserve">Motte Ø 9 </v>
          </cell>
          <cell r="F841">
            <v>18</v>
          </cell>
          <cell r="G841">
            <v>239</v>
          </cell>
          <cell r="H841">
            <v>222</v>
          </cell>
          <cell r="I841">
            <v>3996</v>
          </cell>
        </row>
        <row r="842">
          <cell r="B842" t="str">
            <v>18A565</v>
          </cell>
          <cell r="C842" t="str">
            <v>Arbuste - ARBU01</v>
          </cell>
          <cell r="D842" t="str">
            <v>HYDRAN. PANIC. PETITE STAR®</v>
          </cell>
          <cell r="E842" t="str">
            <v xml:space="preserve">Motte Ø 9 </v>
          </cell>
          <cell r="F842">
            <v>18</v>
          </cell>
          <cell r="G842">
            <v>190</v>
          </cell>
          <cell r="H842">
            <v>13</v>
          </cell>
          <cell r="I842">
            <v>234</v>
          </cell>
        </row>
        <row r="843">
          <cell r="B843" t="str">
            <v>BC10149B</v>
          </cell>
          <cell r="C843" t="str">
            <v>Arbuste - ARBU01</v>
          </cell>
          <cell r="D843" t="str">
            <v>HYDRAN. PANIC. PHANTOM BC1.3L R</v>
          </cell>
          <cell r="E843" t="str">
            <v xml:space="preserve">Pot 1.3 Litres </v>
          </cell>
          <cell r="F843">
            <v>10</v>
          </cell>
          <cell r="G843">
            <v>300</v>
          </cell>
          <cell r="H843">
            <v>60</v>
          </cell>
          <cell r="I843">
            <v>600</v>
          </cell>
        </row>
        <row r="844">
          <cell r="B844" t="str">
            <v>18A599</v>
          </cell>
          <cell r="C844" t="str">
            <v>Arbuste - ARBU01</v>
          </cell>
          <cell r="D844" t="str">
            <v>HYDRAN. PANIC. POLAR BEAR®</v>
          </cell>
          <cell r="E844" t="str">
            <v xml:space="preserve">Motte Ø 9 </v>
          </cell>
          <cell r="F844">
            <v>18</v>
          </cell>
          <cell r="G844">
            <v>121</v>
          </cell>
          <cell r="H844">
            <v>84</v>
          </cell>
          <cell r="I844">
            <v>1512</v>
          </cell>
        </row>
        <row r="845">
          <cell r="B845" t="str">
            <v>BC25858B</v>
          </cell>
          <cell r="C845" t="str">
            <v>Arbuste - ARBU01</v>
          </cell>
          <cell r="D845" t="str">
            <v>HYDRAN. PANIC. POLESTAR® BC1.3L R</v>
          </cell>
          <cell r="E845" t="str">
            <v xml:space="preserve">Pot 1.3 Litres </v>
          </cell>
          <cell r="F845">
            <v>10</v>
          </cell>
          <cell r="G845">
            <v>213</v>
          </cell>
          <cell r="H845">
            <v>42</v>
          </cell>
          <cell r="I845">
            <v>420</v>
          </cell>
        </row>
        <row r="846">
          <cell r="B846" t="str">
            <v>BC10150B</v>
          </cell>
          <cell r="C846" t="str">
            <v>Arbuste - ARBU01</v>
          </cell>
          <cell r="D846" t="str">
            <v>HYDRAN. PANIC. PRIM WHITE® BC1.3L R</v>
          </cell>
          <cell r="E846" t="str">
            <v xml:space="preserve">Pot 1.3 Litres </v>
          </cell>
          <cell r="F846">
            <v>10</v>
          </cell>
          <cell r="G846">
            <v>47</v>
          </cell>
          <cell r="H846">
            <v>33</v>
          </cell>
          <cell r="I846">
            <v>330</v>
          </cell>
        </row>
        <row r="847">
          <cell r="B847" t="str">
            <v>BP27987</v>
          </cell>
          <cell r="C847" t="str">
            <v>Arbuste - ARBU01</v>
          </cell>
          <cell r="D847" t="str">
            <v>HYDRAN. PANIC. PRIM WHITE® BP9</v>
          </cell>
          <cell r="E847" t="str">
            <v xml:space="preserve">Motte Ø 9 </v>
          </cell>
          <cell r="F847">
            <v>18</v>
          </cell>
          <cell r="G847">
            <v>92</v>
          </cell>
          <cell r="H847">
            <v>61</v>
          </cell>
          <cell r="I847">
            <v>1098</v>
          </cell>
        </row>
        <row r="848">
          <cell r="B848" t="str">
            <v>BP28106</v>
          </cell>
          <cell r="C848" t="str">
            <v>Arbuste - ARBU01</v>
          </cell>
          <cell r="D848" t="str">
            <v>HYDRAN. PANIC. PRIMRED® BP9</v>
          </cell>
          <cell r="E848" t="str">
            <v xml:space="preserve">Motte Ø 9 </v>
          </cell>
          <cell r="F848">
            <v>18</v>
          </cell>
          <cell r="G848">
            <v>74</v>
          </cell>
          <cell r="H848">
            <v>64</v>
          </cell>
          <cell r="I848">
            <v>1152</v>
          </cell>
        </row>
        <row r="849">
          <cell r="B849" t="str">
            <v>BP28098</v>
          </cell>
          <cell r="C849" t="str">
            <v>Arbuste - ARBU01</v>
          </cell>
          <cell r="D849" t="str">
            <v>HYDRAN. PANIC. ROMANTIC ACE® BP9</v>
          </cell>
          <cell r="E849" t="str">
            <v xml:space="preserve">Motte Ø 9 </v>
          </cell>
          <cell r="F849">
            <v>18</v>
          </cell>
          <cell r="G849">
            <v>149</v>
          </cell>
          <cell r="H849">
            <v>141</v>
          </cell>
          <cell r="I849">
            <v>2538</v>
          </cell>
        </row>
        <row r="850">
          <cell r="B850" t="str">
            <v>BC23964B</v>
          </cell>
          <cell r="C850" t="str">
            <v>Arbuste - ARBU01</v>
          </cell>
          <cell r="D850" t="str">
            <v>HYDRAN. PANIC. SILVER DOLLAR BC1.3L R</v>
          </cell>
          <cell r="E850" t="str">
            <v xml:space="preserve">Pot 1.3 Litres </v>
          </cell>
          <cell r="F850">
            <v>10</v>
          </cell>
          <cell r="G850">
            <v>127</v>
          </cell>
          <cell r="H850">
            <v>20</v>
          </cell>
          <cell r="I850">
            <v>200</v>
          </cell>
        </row>
        <row r="851">
          <cell r="B851" t="str">
            <v>18A494</v>
          </cell>
          <cell r="C851" t="str">
            <v>Arbuste - ARBU01</v>
          </cell>
          <cell r="D851" t="str">
            <v>HYDRAN. PANIC. SUNDAE FRAISE®</v>
          </cell>
          <cell r="E851" t="str">
            <v xml:space="preserve">Motte Ø 9 </v>
          </cell>
          <cell r="F851">
            <v>18</v>
          </cell>
          <cell r="G851">
            <v>686</v>
          </cell>
          <cell r="H851">
            <v>90</v>
          </cell>
          <cell r="I851">
            <v>1620</v>
          </cell>
        </row>
        <row r="852">
          <cell r="B852" t="str">
            <v>BP13572</v>
          </cell>
          <cell r="C852" t="str">
            <v>Arbuste - ARBU01</v>
          </cell>
          <cell r="D852" t="str">
            <v>HYDRAN. PANIC. SUNDAE FRAISE® BP8</v>
          </cell>
          <cell r="E852" t="str">
            <v xml:space="preserve">Motte Ø 8 </v>
          </cell>
          <cell r="F852">
            <v>28</v>
          </cell>
          <cell r="G852">
            <v>90</v>
          </cell>
          <cell r="H852">
            <v>4</v>
          </cell>
          <cell r="I852">
            <v>112</v>
          </cell>
        </row>
        <row r="853">
          <cell r="B853" t="str">
            <v>18A495</v>
          </cell>
          <cell r="C853" t="str">
            <v>Arbuste - ARBU01</v>
          </cell>
          <cell r="D853" t="str">
            <v>HYDRAN. PANIC. VANILLE FRAISE®</v>
          </cell>
          <cell r="E853" t="str">
            <v xml:space="preserve">Motte Ø 9 </v>
          </cell>
          <cell r="F853">
            <v>18</v>
          </cell>
          <cell r="G853">
            <v>755</v>
          </cell>
          <cell r="H853">
            <v>1</v>
          </cell>
          <cell r="I853">
            <v>18</v>
          </cell>
        </row>
        <row r="854">
          <cell r="B854" t="str">
            <v>BP27998</v>
          </cell>
          <cell r="C854" t="str">
            <v>Arbuste - ARBU01</v>
          </cell>
          <cell r="D854" t="str">
            <v>HYDRAN. QUERCIFOLIA ALICE BP9</v>
          </cell>
          <cell r="E854" t="str">
            <v xml:space="preserve">Motte Ø 9 </v>
          </cell>
          <cell r="F854">
            <v>18</v>
          </cell>
          <cell r="G854">
            <v>327</v>
          </cell>
          <cell r="H854">
            <v>15</v>
          </cell>
          <cell r="I854">
            <v>270</v>
          </cell>
        </row>
        <row r="855">
          <cell r="B855" t="str">
            <v>BP27999</v>
          </cell>
          <cell r="C855" t="str">
            <v>Arbuste - ARBU01</v>
          </cell>
          <cell r="D855" t="str">
            <v>HYDRAN. QUERCIFOLIA ICE CRYSTAL® BP9</v>
          </cell>
          <cell r="E855" t="str">
            <v xml:space="preserve">Motte Ø 9 </v>
          </cell>
          <cell r="F855">
            <v>18</v>
          </cell>
          <cell r="G855">
            <v>178</v>
          </cell>
          <cell r="H855">
            <v>79</v>
          </cell>
          <cell r="I855">
            <v>1422</v>
          </cell>
        </row>
        <row r="856">
          <cell r="B856" t="str">
            <v>BP28000</v>
          </cell>
          <cell r="C856" t="str">
            <v>Arbuste - ARBU01</v>
          </cell>
          <cell r="D856" t="str">
            <v>HYDRAN. QUERCIFOLIA RUBY SLIPPERS BP9</v>
          </cell>
          <cell r="E856" t="str">
            <v xml:space="preserve">Motte Ø 9 </v>
          </cell>
          <cell r="F856">
            <v>18</v>
          </cell>
          <cell r="G856">
            <v>297</v>
          </cell>
          <cell r="H856">
            <v>86</v>
          </cell>
          <cell r="I856">
            <v>1548</v>
          </cell>
        </row>
        <row r="857">
          <cell r="B857" t="str">
            <v>BP5460</v>
          </cell>
          <cell r="C857" t="str">
            <v>Arbuste - ARBU01</v>
          </cell>
          <cell r="D857" t="str">
            <v>HYDRAN. QUERCIFOLIA SNOW QUEEN BP9</v>
          </cell>
          <cell r="E857" t="str">
            <v xml:space="preserve">Motte Ø 9 </v>
          </cell>
          <cell r="F857">
            <v>18</v>
          </cell>
          <cell r="G857">
            <v>289</v>
          </cell>
          <cell r="H857">
            <v>5</v>
          </cell>
          <cell r="I857">
            <v>90</v>
          </cell>
        </row>
        <row r="858">
          <cell r="B858" t="str">
            <v>BP28003</v>
          </cell>
          <cell r="C858" t="str">
            <v>Arbuste - ARBU01</v>
          </cell>
          <cell r="D858" t="str">
            <v>HYDRAN. QUERCIFOLIA SNOWFLAKE BP9</v>
          </cell>
          <cell r="E858" t="str">
            <v xml:space="preserve">Motte Ø 9 </v>
          </cell>
          <cell r="F858">
            <v>18</v>
          </cell>
          <cell r="G858">
            <v>243</v>
          </cell>
          <cell r="H858">
            <v>103</v>
          </cell>
          <cell r="I858">
            <v>1854</v>
          </cell>
        </row>
        <row r="859">
          <cell r="B859" t="str">
            <v>BG13864B</v>
          </cell>
          <cell r="C859" t="str">
            <v>Grimpante - GRIM01</v>
          </cell>
          <cell r="D859" t="str">
            <v>HYDRAN. SEEMANII BG9</v>
          </cell>
          <cell r="E859" t="str">
            <v xml:space="preserve">Godets Ø 9 </v>
          </cell>
          <cell r="F859">
            <v>12</v>
          </cell>
          <cell r="G859">
            <v>176</v>
          </cell>
          <cell r="H859">
            <v>15</v>
          </cell>
          <cell r="I859">
            <v>180</v>
          </cell>
        </row>
        <row r="860">
          <cell r="B860" t="str">
            <v>BA5482</v>
          </cell>
          <cell r="C860" t="str">
            <v>Arbuste - ARBU01</v>
          </cell>
          <cell r="D860" t="str">
            <v>HYDRAN. SERRATA BLUEBIRD BA7</v>
          </cell>
          <cell r="E860" t="str">
            <v xml:space="preserve">Motte Ø 7 </v>
          </cell>
          <cell r="F860">
            <v>40</v>
          </cell>
          <cell r="G860">
            <v>50</v>
          </cell>
          <cell r="H860">
            <v>25</v>
          </cell>
          <cell r="I860">
            <v>1000</v>
          </cell>
        </row>
        <row r="861">
          <cell r="B861" t="str">
            <v>BA5488</v>
          </cell>
          <cell r="C861" t="str">
            <v>Arbuste - ARBU01</v>
          </cell>
          <cell r="D861" t="str">
            <v>HYDRAN. SERRATA PREZIOSA BA7</v>
          </cell>
          <cell r="E861" t="str">
            <v xml:space="preserve">Motte Ø 7 </v>
          </cell>
          <cell r="F861">
            <v>40</v>
          </cell>
          <cell r="G861">
            <v>38</v>
          </cell>
          <cell r="H861">
            <v>15</v>
          </cell>
          <cell r="I861">
            <v>600</v>
          </cell>
        </row>
        <row r="862">
          <cell r="B862" t="str">
            <v>BA5503</v>
          </cell>
          <cell r="C862" t="str">
            <v>Arbuste - ARBU01</v>
          </cell>
          <cell r="D862" t="str">
            <v>HYPERICUM CALYCINUM HIDCOTE BA7</v>
          </cell>
          <cell r="E862" t="str">
            <v xml:space="preserve">Motte Ø 7 </v>
          </cell>
          <cell r="F862">
            <v>40</v>
          </cell>
          <cell r="G862">
            <v>325</v>
          </cell>
          <cell r="H862">
            <v>42</v>
          </cell>
          <cell r="I862">
            <v>1680</v>
          </cell>
        </row>
        <row r="863">
          <cell r="B863" t="str">
            <v>BC28262B</v>
          </cell>
          <cell r="C863" t="str">
            <v>Arbuste - ARBU01</v>
          </cell>
          <cell r="D863" t="str">
            <v>HYPERICUM CALYCINUM HIDCOTE BC1.3L</v>
          </cell>
          <cell r="E863" t="str">
            <v xml:space="preserve">Pot 1.3 Litres </v>
          </cell>
          <cell r="F863">
            <v>10</v>
          </cell>
          <cell r="G863">
            <v>52</v>
          </cell>
          <cell r="H863">
            <v>44</v>
          </cell>
          <cell r="I863">
            <v>440</v>
          </cell>
        </row>
        <row r="864">
          <cell r="B864" t="str">
            <v>BP5505</v>
          </cell>
          <cell r="C864" t="str">
            <v>Arbuste - ARBU01</v>
          </cell>
          <cell r="D864" t="str">
            <v>HYPERICUM CALYCINUM HIDCOTE BP8</v>
          </cell>
          <cell r="E864" t="str">
            <v xml:space="preserve">Motte Ø 8 </v>
          </cell>
          <cell r="F864">
            <v>28</v>
          </cell>
          <cell r="G864">
            <v>301</v>
          </cell>
          <cell r="H864">
            <v>126</v>
          </cell>
          <cell r="I864">
            <v>3528</v>
          </cell>
        </row>
        <row r="865">
          <cell r="B865" t="str">
            <v>BR5501</v>
          </cell>
          <cell r="C865" t="str">
            <v>Arbuste - ARBU01</v>
          </cell>
          <cell r="D865" t="str">
            <v>HYPERICUM CALYCINUM HIDCOTE BRP 20/30</v>
          </cell>
          <cell r="E865" t="str">
            <v xml:space="preserve">Bouture Repiqué </v>
          </cell>
          <cell r="F865">
            <v>25</v>
          </cell>
          <cell r="G865">
            <v>58</v>
          </cell>
          <cell r="H865">
            <v>33</v>
          </cell>
          <cell r="I865">
            <v>825</v>
          </cell>
        </row>
        <row r="866">
          <cell r="B866" t="str">
            <v>BR5506</v>
          </cell>
          <cell r="C866" t="str">
            <v>Arbuste - ARBU01</v>
          </cell>
          <cell r="D866" t="str">
            <v>HYPERICUM CALYCINUM HIDCOTE BRP 20/30 R</v>
          </cell>
          <cell r="E866" t="str">
            <v xml:space="preserve">Bouture Repiqué </v>
          </cell>
          <cell r="F866">
            <v>10</v>
          </cell>
          <cell r="G866">
            <v>750</v>
          </cell>
          <cell r="H866">
            <v>293</v>
          </cell>
          <cell r="I866">
            <v>2930</v>
          </cell>
        </row>
        <row r="867">
          <cell r="B867" t="str">
            <v>BP27710</v>
          </cell>
          <cell r="C867" t="str">
            <v>Arbuste - ARBU01</v>
          </cell>
          <cell r="D867" t="str">
            <v>HYPERICUM INO. MAGICAL® BEAUTY BP9</v>
          </cell>
          <cell r="E867" t="str">
            <v xml:space="preserve">Motte Ø 9 </v>
          </cell>
          <cell r="F867">
            <v>18</v>
          </cell>
          <cell r="G867">
            <v>228</v>
          </cell>
          <cell r="H867">
            <v>14</v>
          </cell>
          <cell r="I867">
            <v>252</v>
          </cell>
        </row>
        <row r="868">
          <cell r="B868" t="str">
            <v>BP27712</v>
          </cell>
          <cell r="C868" t="str">
            <v>Arbuste - ARBU01</v>
          </cell>
          <cell r="D868" t="str">
            <v>HYPERICUM INO. MAGICAL® IMPRESSION BP9</v>
          </cell>
          <cell r="E868" t="str">
            <v xml:space="preserve">Motte Ø 9 </v>
          </cell>
          <cell r="F868">
            <v>18</v>
          </cell>
          <cell r="G868">
            <v>279</v>
          </cell>
          <cell r="H868">
            <v>6</v>
          </cell>
          <cell r="I868">
            <v>108</v>
          </cell>
        </row>
        <row r="869">
          <cell r="B869" t="str">
            <v>BP27716</v>
          </cell>
          <cell r="C869" t="str">
            <v>Arbuste - ARBU01</v>
          </cell>
          <cell r="D869" t="str">
            <v>HYPERICUM INO. MAGICAL® INNOCENCE BP9</v>
          </cell>
          <cell r="E869" t="str">
            <v xml:space="preserve">Motte Ø 9 </v>
          </cell>
          <cell r="F869">
            <v>18</v>
          </cell>
          <cell r="G869">
            <v>44</v>
          </cell>
          <cell r="H869">
            <v>6</v>
          </cell>
          <cell r="I869">
            <v>108</v>
          </cell>
        </row>
        <row r="870">
          <cell r="B870" t="str">
            <v>BP27723</v>
          </cell>
          <cell r="C870" t="str">
            <v>Arbuste - ARBU01</v>
          </cell>
          <cell r="D870" t="str">
            <v>HYPERICUM INO. MAGICAL® SUNSHINE BP9</v>
          </cell>
          <cell r="E870" t="str">
            <v xml:space="preserve">Motte Ø 9 </v>
          </cell>
          <cell r="F870">
            <v>18</v>
          </cell>
          <cell r="G870">
            <v>169</v>
          </cell>
          <cell r="H870">
            <v>42</v>
          </cell>
          <cell r="I870">
            <v>756</v>
          </cell>
        </row>
        <row r="871">
          <cell r="B871" t="str">
            <v>BP27725</v>
          </cell>
          <cell r="C871" t="str">
            <v>Arbuste - ARBU01</v>
          </cell>
          <cell r="D871" t="str">
            <v>HYPERICUM INO. MAGICAL® UNIVERSE BP9</v>
          </cell>
          <cell r="E871" t="str">
            <v xml:space="preserve">Motte Ø 9 </v>
          </cell>
          <cell r="F871">
            <v>18</v>
          </cell>
          <cell r="G871">
            <v>192</v>
          </cell>
          <cell r="H871">
            <v>40</v>
          </cell>
          <cell r="I871">
            <v>720</v>
          </cell>
        </row>
        <row r="872">
          <cell r="B872" t="str">
            <v>BA5500</v>
          </cell>
          <cell r="C872" t="str">
            <v>Arbuste - ARBU01</v>
          </cell>
          <cell r="D872" t="str">
            <v>HYPERICUM KALMIANUM GEMO BA7</v>
          </cell>
          <cell r="E872" t="str">
            <v xml:space="preserve">Motte Ø 7 </v>
          </cell>
          <cell r="F872">
            <v>40</v>
          </cell>
          <cell r="G872">
            <v>50</v>
          </cell>
          <cell r="H872">
            <v>17</v>
          </cell>
          <cell r="I872">
            <v>680</v>
          </cell>
        </row>
        <row r="873">
          <cell r="B873" t="str">
            <v>BP9213</v>
          </cell>
          <cell r="C873" t="str">
            <v>Arbuste - ARBU01</v>
          </cell>
          <cell r="D873" t="str">
            <v>HYPERICUM KALMIANUM GEMO BP8</v>
          </cell>
          <cell r="E873" t="str">
            <v xml:space="preserve">Motte Ø 8 </v>
          </cell>
          <cell r="F873">
            <v>28</v>
          </cell>
          <cell r="G873">
            <v>77</v>
          </cell>
          <cell r="H873">
            <v>25</v>
          </cell>
          <cell r="I873">
            <v>700</v>
          </cell>
        </row>
        <row r="874">
          <cell r="B874" t="str">
            <v>BA5511</v>
          </cell>
          <cell r="C874" t="str">
            <v>Arbuste - ARBU01</v>
          </cell>
          <cell r="D874" t="str">
            <v>HYPERICUM MOSERIANUM BA5</v>
          </cell>
          <cell r="E874" t="str">
            <v xml:space="preserve">Motte Ø 5 </v>
          </cell>
          <cell r="F874">
            <v>77</v>
          </cell>
          <cell r="G874">
            <v>27</v>
          </cell>
          <cell r="H874">
            <v>10</v>
          </cell>
          <cell r="I874">
            <v>770</v>
          </cell>
        </row>
        <row r="875">
          <cell r="B875" t="str">
            <v>BA5512</v>
          </cell>
          <cell r="C875" t="str">
            <v>Arbuste - ARBU01</v>
          </cell>
          <cell r="D875" t="str">
            <v>HYPERICUM MOSERIANUM BA7</v>
          </cell>
          <cell r="E875" t="str">
            <v xml:space="preserve">Motte Ø 7 </v>
          </cell>
          <cell r="F875">
            <v>40</v>
          </cell>
          <cell r="G875">
            <v>50</v>
          </cell>
          <cell r="H875">
            <v>1</v>
          </cell>
          <cell r="I875">
            <v>40</v>
          </cell>
        </row>
        <row r="876">
          <cell r="B876" t="str">
            <v>BP5513</v>
          </cell>
          <cell r="C876" t="str">
            <v>Arbuste - ARBU01</v>
          </cell>
          <cell r="D876" t="str">
            <v>HYPERICUM MOSERIANUM BP8</v>
          </cell>
          <cell r="E876" t="str">
            <v xml:space="preserve">Motte Ø 8 </v>
          </cell>
          <cell r="F876">
            <v>28</v>
          </cell>
          <cell r="G876">
            <v>59</v>
          </cell>
          <cell r="H876">
            <v>24</v>
          </cell>
          <cell r="I876">
            <v>672</v>
          </cell>
        </row>
        <row r="877">
          <cell r="B877" t="str">
            <v>BA5520</v>
          </cell>
          <cell r="C877" t="str">
            <v>Arbuste - ARBU01</v>
          </cell>
          <cell r="D877" t="str">
            <v>HYPERICUM MOSERIANUM TRICOLOR BA7</v>
          </cell>
          <cell r="E877" t="str">
            <v xml:space="preserve">Motte Ø 7 </v>
          </cell>
          <cell r="F877">
            <v>40</v>
          </cell>
          <cell r="G877">
            <v>75</v>
          </cell>
          <cell r="H877">
            <v>3</v>
          </cell>
          <cell r="I877">
            <v>120</v>
          </cell>
        </row>
        <row r="878">
          <cell r="B878" t="str">
            <v>BP27727</v>
          </cell>
          <cell r="C878" t="str">
            <v>Arbuste - ARBU01</v>
          </cell>
          <cell r="D878" t="str">
            <v>ILEX ALTACLERENSIS GOLDEN KING BP9</v>
          </cell>
          <cell r="E878" t="str">
            <v xml:space="preserve">Motte Ø 9 </v>
          </cell>
          <cell r="F878">
            <v>18</v>
          </cell>
          <cell r="G878">
            <v>85</v>
          </cell>
          <cell r="H878">
            <v>15</v>
          </cell>
          <cell r="I878">
            <v>270</v>
          </cell>
        </row>
        <row r="879">
          <cell r="B879" t="str">
            <v>BP27729</v>
          </cell>
          <cell r="C879" t="str">
            <v>Arbuste - ARBU01</v>
          </cell>
          <cell r="D879" t="str">
            <v>ILEX AQUIFOLIUM ALASKA BP9</v>
          </cell>
          <cell r="E879" t="str">
            <v xml:space="preserve">Motte Ø 9 </v>
          </cell>
          <cell r="F879">
            <v>18</v>
          </cell>
          <cell r="G879">
            <v>295</v>
          </cell>
          <cell r="H879">
            <v>98</v>
          </cell>
          <cell r="I879">
            <v>1764</v>
          </cell>
        </row>
        <row r="880">
          <cell r="B880" t="str">
            <v>BP27733</v>
          </cell>
          <cell r="C880" t="str">
            <v>Arbuste - ARBU01</v>
          </cell>
          <cell r="D880" t="str">
            <v>ILEX AQUIFOLIUM BP9</v>
          </cell>
          <cell r="E880" t="str">
            <v xml:space="preserve">Motte Ø 9 </v>
          </cell>
          <cell r="F880">
            <v>18</v>
          </cell>
          <cell r="G880">
            <v>212</v>
          </cell>
          <cell r="H880">
            <v>134</v>
          </cell>
          <cell r="I880">
            <v>2412</v>
          </cell>
        </row>
        <row r="881">
          <cell r="B881" t="str">
            <v>BP27734</v>
          </cell>
          <cell r="C881" t="str">
            <v>Arbuste - ARBU01</v>
          </cell>
          <cell r="D881" t="str">
            <v>ILEX AQUIFOLIUM INGRAMII BP9</v>
          </cell>
          <cell r="E881" t="str">
            <v xml:space="preserve">Motte Ø 9 </v>
          </cell>
          <cell r="F881">
            <v>18</v>
          </cell>
          <cell r="G881">
            <v>5</v>
          </cell>
          <cell r="H881">
            <v>4</v>
          </cell>
          <cell r="I881">
            <v>72</v>
          </cell>
        </row>
        <row r="882">
          <cell r="B882" t="str">
            <v>BP27740</v>
          </cell>
          <cell r="C882" t="str">
            <v>Arbuste - ARBU01</v>
          </cell>
          <cell r="D882" t="str">
            <v>ILEX CRENATA GREEN HEDGE BP9</v>
          </cell>
          <cell r="E882" t="str">
            <v xml:space="preserve">Motte Ø 9 </v>
          </cell>
          <cell r="F882">
            <v>18</v>
          </cell>
          <cell r="G882">
            <v>143</v>
          </cell>
          <cell r="H882">
            <v>14</v>
          </cell>
          <cell r="I882">
            <v>252</v>
          </cell>
        </row>
        <row r="883">
          <cell r="B883" t="str">
            <v>BP27742</v>
          </cell>
          <cell r="C883" t="str">
            <v>Arbuste - ARBU01</v>
          </cell>
          <cell r="D883" t="str">
            <v>ILEX MESERVEAE MONDO BP9</v>
          </cell>
          <cell r="E883" t="str">
            <v xml:space="preserve">Motte Ø 9 </v>
          </cell>
          <cell r="F883">
            <v>18</v>
          </cell>
          <cell r="G883">
            <v>47</v>
          </cell>
          <cell r="H883">
            <v>14</v>
          </cell>
          <cell r="I883">
            <v>252</v>
          </cell>
        </row>
        <row r="884">
          <cell r="B884" t="str">
            <v>BP27744</v>
          </cell>
          <cell r="C884" t="str">
            <v>Arbuste - ARBU01</v>
          </cell>
          <cell r="D884" t="str">
            <v>ILEX MUTCHAGARA NELLIE R. STEVENS BP9</v>
          </cell>
          <cell r="E884" t="str">
            <v xml:space="preserve">Motte Ø 9 </v>
          </cell>
          <cell r="F884">
            <v>18</v>
          </cell>
          <cell r="G884">
            <v>81</v>
          </cell>
          <cell r="H884">
            <v>27</v>
          </cell>
          <cell r="I884">
            <v>486</v>
          </cell>
        </row>
        <row r="885">
          <cell r="B885" t="str">
            <v>40A198</v>
          </cell>
          <cell r="C885" t="str">
            <v>Graminées - GRAM01</v>
          </cell>
          <cell r="D885" t="str">
            <v>IMPERATA CYLINDRICA RED BARON</v>
          </cell>
          <cell r="E885" t="str">
            <v xml:space="preserve">Motte Ø 6 </v>
          </cell>
          <cell r="F885">
            <v>40</v>
          </cell>
          <cell r="G885">
            <v>365</v>
          </cell>
          <cell r="H885">
            <v>7</v>
          </cell>
          <cell r="I885">
            <v>280</v>
          </cell>
        </row>
        <row r="886">
          <cell r="B886" t="str">
            <v>BP27758</v>
          </cell>
          <cell r="C886" t="str">
            <v>Grimpante - GRIM01</v>
          </cell>
          <cell r="D886" t="str">
            <v>JASMINUM NUDIFLORUM BP9</v>
          </cell>
          <cell r="E886" t="str">
            <v xml:space="preserve">Motte Ø 9 </v>
          </cell>
          <cell r="F886">
            <v>18</v>
          </cell>
          <cell r="G886">
            <v>143</v>
          </cell>
          <cell r="H886">
            <v>50</v>
          </cell>
          <cell r="I886">
            <v>900</v>
          </cell>
        </row>
        <row r="887">
          <cell r="B887" t="str">
            <v>BP27759</v>
          </cell>
          <cell r="C887" t="str">
            <v>Climat Doux - CDOU01</v>
          </cell>
          <cell r="D887" t="str">
            <v>JASMINUM OFFICINALE BP9</v>
          </cell>
          <cell r="E887" t="str">
            <v xml:space="preserve">Motte Ø 9 </v>
          </cell>
          <cell r="F887">
            <v>18</v>
          </cell>
          <cell r="G887">
            <v>142</v>
          </cell>
          <cell r="H887">
            <v>47</v>
          </cell>
          <cell r="I887">
            <v>846</v>
          </cell>
        </row>
        <row r="888">
          <cell r="B888" t="str">
            <v>BG5582B</v>
          </cell>
          <cell r="C888" t="str">
            <v>Conifère - CONI01</v>
          </cell>
          <cell r="D888" t="str">
            <v>JUNIPERUS CHINENSIS BLUE ALPS BG9 20/25</v>
          </cell>
          <cell r="E888" t="str">
            <v xml:space="preserve">Godets Ø 9 </v>
          </cell>
          <cell r="F888">
            <v>12</v>
          </cell>
          <cell r="G888">
            <v>122</v>
          </cell>
          <cell r="H888">
            <v>99</v>
          </cell>
          <cell r="I888">
            <v>1188</v>
          </cell>
        </row>
        <row r="889">
          <cell r="B889" t="str">
            <v>BG5589B</v>
          </cell>
          <cell r="C889" t="str">
            <v>Conifère - CONI01</v>
          </cell>
          <cell r="D889" t="str">
            <v>JUNIPERUS CHINENSIS STRICTA BG9</v>
          </cell>
          <cell r="E889" t="str">
            <v xml:space="preserve">Godets Ø 9 </v>
          </cell>
          <cell r="F889">
            <v>12</v>
          </cell>
          <cell r="G889">
            <v>252</v>
          </cell>
          <cell r="H889">
            <v>143</v>
          </cell>
          <cell r="I889">
            <v>1716</v>
          </cell>
        </row>
        <row r="890">
          <cell r="B890" t="str">
            <v>BG5595B</v>
          </cell>
          <cell r="C890" t="str">
            <v>Conifère - CONI01</v>
          </cell>
          <cell r="D890" t="str">
            <v>JUNIPERUS COMMUNIS GREEN CARPET BG9 R</v>
          </cell>
          <cell r="E890" t="str">
            <v xml:space="preserve">Godets Ø 9 </v>
          </cell>
          <cell r="F890">
            <v>12</v>
          </cell>
          <cell r="G890">
            <v>119</v>
          </cell>
          <cell r="H890">
            <v>33</v>
          </cell>
          <cell r="I890">
            <v>396</v>
          </cell>
        </row>
        <row r="891">
          <cell r="B891" t="str">
            <v>BG5600B</v>
          </cell>
          <cell r="C891" t="str">
            <v>Conifère - CONI01</v>
          </cell>
          <cell r="D891" t="str">
            <v>JUNIPERUS COMMUNIS REPANDA BG9 R</v>
          </cell>
          <cell r="E891" t="str">
            <v xml:space="preserve">Godets Ø 9 </v>
          </cell>
          <cell r="F891">
            <v>12</v>
          </cell>
          <cell r="G891">
            <v>149</v>
          </cell>
          <cell r="H891">
            <v>36</v>
          </cell>
          <cell r="I891">
            <v>432</v>
          </cell>
        </row>
        <row r="892">
          <cell r="B892" t="str">
            <v>BG5591B</v>
          </cell>
          <cell r="C892" t="str">
            <v>Conifère - CONI01</v>
          </cell>
          <cell r="D892" t="str">
            <v>JUNIPERUS CONFERTA BLUE PACIFIC BG9 R</v>
          </cell>
          <cell r="E892" t="str">
            <v xml:space="preserve">Godets Ø 9 </v>
          </cell>
          <cell r="F892">
            <v>12</v>
          </cell>
          <cell r="G892">
            <v>68</v>
          </cell>
          <cell r="H892">
            <v>8</v>
          </cell>
          <cell r="I892">
            <v>96</v>
          </cell>
        </row>
        <row r="893">
          <cell r="B893" t="str">
            <v>BG10745B</v>
          </cell>
          <cell r="C893" t="str">
            <v>Conifère - CONI01</v>
          </cell>
          <cell r="D893" t="str">
            <v>JUNIPERUS CONFERTA SCHLAGER BG9 R</v>
          </cell>
          <cell r="E893" t="str">
            <v xml:space="preserve">Godets Ø 9 </v>
          </cell>
          <cell r="F893">
            <v>12</v>
          </cell>
          <cell r="G893">
            <v>105</v>
          </cell>
          <cell r="H893">
            <v>77</v>
          </cell>
          <cell r="I893">
            <v>924</v>
          </cell>
        </row>
        <row r="894">
          <cell r="B894" t="str">
            <v>BG5614B</v>
          </cell>
          <cell r="C894" t="str">
            <v>Conifère - CONI01</v>
          </cell>
          <cell r="D894" t="str">
            <v>JUNIPERUS HORIZON. PRINCE OF WALES BG9 R</v>
          </cell>
          <cell r="E894" t="str">
            <v xml:space="preserve">Godets Ø 9 </v>
          </cell>
          <cell r="F894">
            <v>12</v>
          </cell>
          <cell r="G894">
            <v>221</v>
          </cell>
          <cell r="H894">
            <v>139</v>
          </cell>
          <cell r="I894">
            <v>1668</v>
          </cell>
        </row>
        <row r="895">
          <cell r="B895" t="str">
            <v>BG9400B</v>
          </cell>
          <cell r="C895" t="str">
            <v>Conifère - CONI01</v>
          </cell>
          <cell r="D895" t="str">
            <v>JUNIPERUS MEDIA GOLD STAR BG9 R</v>
          </cell>
          <cell r="E895" t="str">
            <v xml:space="preserve">Godets Ø 9 </v>
          </cell>
          <cell r="F895">
            <v>12</v>
          </cell>
          <cell r="G895">
            <v>236</v>
          </cell>
          <cell r="H895">
            <v>159</v>
          </cell>
          <cell r="I895">
            <v>1908</v>
          </cell>
        </row>
        <row r="896">
          <cell r="B896" t="str">
            <v>BG5620B</v>
          </cell>
          <cell r="C896" t="str">
            <v>Conifère - CONI01</v>
          </cell>
          <cell r="D896" t="str">
            <v>JUNIPERUS MEDIA MINT JULEP BG9 R</v>
          </cell>
          <cell r="E896" t="str">
            <v xml:space="preserve">Godets Ø 9 </v>
          </cell>
          <cell r="F896">
            <v>12</v>
          </cell>
          <cell r="G896">
            <v>206</v>
          </cell>
          <cell r="H896">
            <v>107</v>
          </cell>
          <cell r="I896">
            <v>1284</v>
          </cell>
        </row>
        <row r="897">
          <cell r="B897" t="str">
            <v>BG5623B</v>
          </cell>
          <cell r="C897" t="str">
            <v>Conifère - CONI01</v>
          </cell>
          <cell r="D897" t="str">
            <v>JUNIPERUS MEDIA OLD GOLD BG9 R</v>
          </cell>
          <cell r="E897" t="str">
            <v xml:space="preserve">Godets Ø 9 </v>
          </cell>
          <cell r="F897">
            <v>12</v>
          </cell>
          <cell r="G897">
            <v>352</v>
          </cell>
          <cell r="H897">
            <v>216</v>
          </cell>
          <cell r="I897">
            <v>2592</v>
          </cell>
        </row>
        <row r="898">
          <cell r="B898" t="str">
            <v>BG5628B</v>
          </cell>
          <cell r="C898" t="str">
            <v>Conifère - CONI01</v>
          </cell>
          <cell r="D898" t="str">
            <v>JUNIPERUS MEDIA PFITZERIANA AUREA BG9 R</v>
          </cell>
          <cell r="E898" t="str">
            <v xml:space="preserve">Godets Ø 9 </v>
          </cell>
          <cell r="F898">
            <v>12</v>
          </cell>
          <cell r="G898">
            <v>205</v>
          </cell>
          <cell r="H898">
            <v>87</v>
          </cell>
          <cell r="I898">
            <v>1044</v>
          </cell>
        </row>
        <row r="899">
          <cell r="B899" t="str">
            <v>BG5626B</v>
          </cell>
          <cell r="C899" t="str">
            <v>Conifère - CONI01</v>
          </cell>
          <cell r="D899" t="str">
            <v>JUNIPERUS MEDIA PFITZERIANA BG9 R</v>
          </cell>
          <cell r="E899" t="str">
            <v xml:space="preserve">Godets Ø 9 </v>
          </cell>
          <cell r="F899">
            <v>12</v>
          </cell>
          <cell r="G899">
            <v>115</v>
          </cell>
          <cell r="H899">
            <v>42</v>
          </cell>
          <cell r="I899">
            <v>504</v>
          </cell>
        </row>
        <row r="900">
          <cell r="B900" t="str">
            <v>BG5638B</v>
          </cell>
          <cell r="C900" t="str">
            <v>Conifère - CONI01</v>
          </cell>
          <cell r="D900" t="str">
            <v>JUNIPERUS SABINA TAMARISCIFOLIA BG9 R</v>
          </cell>
          <cell r="E900" t="str">
            <v xml:space="preserve">Godets Ø 9 </v>
          </cell>
          <cell r="F900">
            <v>12</v>
          </cell>
          <cell r="G900">
            <v>164</v>
          </cell>
          <cell r="H900">
            <v>107</v>
          </cell>
          <cell r="I900">
            <v>1284</v>
          </cell>
        </row>
        <row r="901">
          <cell r="B901" t="str">
            <v>BG5640B</v>
          </cell>
          <cell r="C901" t="str">
            <v>Conifère - CONI01</v>
          </cell>
          <cell r="D901" t="str">
            <v>JUNIPERUS SCOPULO. BLUE ARROW BG9 20/30</v>
          </cell>
          <cell r="E901" t="str">
            <v xml:space="preserve">Godets Ø 9 </v>
          </cell>
          <cell r="F901">
            <v>12</v>
          </cell>
          <cell r="G901">
            <v>248</v>
          </cell>
          <cell r="H901">
            <v>163</v>
          </cell>
          <cell r="I901">
            <v>1956</v>
          </cell>
        </row>
        <row r="902">
          <cell r="B902" t="str">
            <v>BG5646B</v>
          </cell>
          <cell r="C902" t="str">
            <v>Conifère - CONI01</v>
          </cell>
          <cell r="D902" t="str">
            <v>JUNIPERUS SQUAMATA BLUE STAR BG9</v>
          </cell>
          <cell r="E902" t="str">
            <v xml:space="preserve">Godets Ø 9 </v>
          </cell>
          <cell r="F902">
            <v>12</v>
          </cell>
          <cell r="G902">
            <v>301</v>
          </cell>
          <cell r="H902">
            <v>102</v>
          </cell>
          <cell r="I902">
            <v>1224</v>
          </cell>
        </row>
        <row r="903">
          <cell r="B903" t="str">
            <v>BG5647B</v>
          </cell>
          <cell r="C903" t="str">
            <v>Conifère - CONI01</v>
          </cell>
          <cell r="D903" t="str">
            <v>JUNIPERUS SQUAMATA HOLGER BG9 R</v>
          </cell>
          <cell r="E903" t="str">
            <v xml:space="preserve">Godets Ø 9 </v>
          </cell>
          <cell r="F903">
            <v>12</v>
          </cell>
          <cell r="G903">
            <v>181</v>
          </cell>
          <cell r="H903">
            <v>165</v>
          </cell>
          <cell r="I903">
            <v>1980</v>
          </cell>
        </row>
        <row r="904">
          <cell r="B904" t="str">
            <v>54A107</v>
          </cell>
          <cell r="C904" t="str">
            <v>Succulentes - SUCC01</v>
          </cell>
          <cell r="D904" t="str">
            <v>KALANCHOE THYRSIFLORA 'BRONZE SCULPTURE'</v>
          </cell>
          <cell r="E904" t="str">
            <v xml:space="preserve">Motte Ø 5 </v>
          </cell>
          <cell r="F904">
            <v>54</v>
          </cell>
          <cell r="G904">
            <v>68</v>
          </cell>
          <cell r="H904">
            <v>25</v>
          </cell>
          <cell r="I904">
            <v>1350</v>
          </cell>
        </row>
        <row r="905">
          <cell r="B905" t="str">
            <v>8.12P136</v>
          </cell>
          <cell r="C905" t="str">
            <v>Succulentes - SUCC01</v>
          </cell>
          <cell r="D905" t="str">
            <v>KALANCHOE THYRSIFLORA 'BRONZE SCULPTURE'</v>
          </cell>
          <cell r="E905" t="str">
            <v xml:space="preserve">Pot Ø 12 </v>
          </cell>
          <cell r="F905">
            <v>8</v>
          </cell>
          <cell r="G905">
            <v>229</v>
          </cell>
          <cell r="H905">
            <v>73</v>
          </cell>
          <cell r="I905">
            <v>584</v>
          </cell>
        </row>
        <row r="906">
          <cell r="B906" t="str">
            <v>18A522</v>
          </cell>
          <cell r="C906" t="str">
            <v>Vivace - VIVA01</v>
          </cell>
          <cell r="D906" t="str">
            <v>KNIPHOFIA LEMON POPSICLE</v>
          </cell>
          <cell r="E906" t="str">
            <v xml:space="preserve">Motte Ø 9 </v>
          </cell>
          <cell r="F906">
            <v>18</v>
          </cell>
          <cell r="G906">
            <v>104</v>
          </cell>
          <cell r="H906">
            <v>9</v>
          </cell>
          <cell r="I906">
            <v>162</v>
          </cell>
        </row>
        <row r="907">
          <cell r="B907" t="str">
            <v>18A490</v>
          </cell>
          <cell r="C907" t="str">
            <v>Vivace - VIVA01</v>
          </cell>
          <cell r="D907" t="str">
            <v>KNIPHOFIA RED HOT POPSICLE</v>
          </cell>
          <cell r="E907" t="str">
            <v xml:space="preserve">Motte Ø 9 </v>
          </cell>
          <cell r="F907">
            <v>18</v>
          </cell>
          <cell r="G907">
            <v>86</v>
          </cell>
          <cell r="H907">
            <v>17</v>
          </cell>
          <cell r="I907">
            <v>306</v>
          </cell>
        </row>
        <row r="908">
          <cell r="B908" t="str">
            <v>BP29527</v>
          </cell>
          <cell r="C908" t="str">
            <v>Arbuste - ARBU01</v>
          </cell>
          <cell r="D908" t="str">
            <v>KOLKWITZIA AMABILIS PINK CLOUD BP8</v>
          </cell>
          <cell r="E908" t="str">
            <v xml:space="preserve">Motte Ø 8 </v>
          </cell>
          <cell r="F908">
            <v>28</v>
          </cell>
          <cell r="G908">
            <v>83</v>
          </cell>
          <cell r="H908">
            <v>41</v>
          </cell>
          <cell r="I908">
            <v>1148</v>
          </cell>
        </row>
        <row r="909">
          <cell r="B909" t="str">
            <v>SR5712</v>
          </cell>
          <cell r="C909" t="str">
            <v>Arbre - ARBRE01</v>
          </cell>
          <cell r="D909" t="str">
            <v>LABURNUM ANAGYROIDES SRP 45/60</v>
          </cell>
          <cell r="E909" t="str">
            <v xml:space="preserve">Semi Repiqué </v>
          </cell>
          <cell r="F909">
            <v>25</v>
          </cell>
          <cell r="G909">
            <v>56</v>
          </cell>
          <cell r="H909">
            <v>12</v>
          </cell>
          <cell r="I909">
            <v>300</v>
          </cell>
        </row>
        <row r="910">
          <cell r="B910" t="str">
            <v>BG5718B</v>
          </cell>
          <cell r="C910" t="str">
            <v>Climat Doux - CDOU01</v>
          </cell>
          <cell r="D910" t="str">
            <v>LAGERST. IND. BERLINGOT MENTHE BG9</v>
          </cell>
          <cell r="E910" t="str">
            <v xml:space="preserve">Godets Ø 9 </v>
          </cell>
          <cell r="F910">
            <v>12</v>
          </cell>
          <cell r="G910">
            <v>333</v>
          </cell>
          <cell r="H910">
            <v>120</v>
          </cell>
          <cell r="I910">
            <v>1440</v>
          </cell>
        </row>
        <row r="911">
          <cell r="B911" t="str">
            <v>GC28656</v>
          </cell>
          <cell r="C911" t="str">
            <v>Climat Doux - CDOU01</v>
          </cell>
          <cell r="D911" t="str">
            <v>LAGERST. IND. BERRY DAZZLE® GC2L T80CM</v>
          </cell>
          <cell r="E911" t="str">
            <v xml:space="preserve">Pot 02 Litres </v>
          </cell>
          <cell r="F911">
            <v>6</v>
          </cell>
          <cell r="G911">
            <v>44</v>
          </cell>
          <cell r="H911">
            <v>6</v>
          </cell>
          <cell r="I911">
            <v>36</v>
          </cell>
        </row>
        <row r="912">
          <cell r="B912" t="str">
            <v>GR28838</v>
          </cell>
          <cell r="C912" t="str">
            <v>Climat Doux - CDOU01</v>
          </cell>
          <cell r="D912" t="str">
            <v>LAGERST. IND. DOUBLE FEATURE GRP TIG 80C</v>
          </cell>
          <cell r="E912" t="str">
            <v xml:space="preserve">Greffe Repiqué </v>
          </cell>
          <cell r="F912">
            <v>10</v>
          </cell>
          <cell r="G912">
            <v>36</v>
          </cell>
          <cell r="H912">
            <v>28</v>
          </cell>
          <cell r="I912">
            <v>280</v>
          </cell>
        </row>
        <row r="913">
          <cell r="B913" t="str">
            <v>28A152</v>
          </cell>
          <cell r="C913" t="str">
            <v>Climat Doux - CDOU01</v>
          </cell>
          <cell r="D913" t="str">
            <v>LAGERST. IND. ENDU.® SUMMER RED</v>
          </cell>
          <cell r="E913" t="str">
            <v xml:space="preserve">Motte Ø 8 </v>
          </cell>
          <cell r="F913">
            <v>28</v>
          </cell>
          <cell r="G913">
            <v>30</v>
          </cell>
          <cell r="H913">
            <v>10</v>
          </cell>
          <cell r="I913">
            <v>280</v>
          </cell>
        </row>
        <row r="914">
          <cell r="B914" t="str">
            <v>BG27485B</v>
          </cell>
          <cell r="C914" t="str">
            <v>Climat Doux - CDOU01</v>
          </cell>
          <cell r="D914" t="str">
            <v>LAGERST. IND. PETITE RED BG9</v>
          </cell>
          <cell r="E914" t="str">
            <v xml:space="preserve">Godets Ø 9 </v>
          </cell>
          <cell r="F914">
            <v>12</v>
          </cell>
          <cell r="G914">
            <v>427</v>
          </cell>
          <cell r="H914">
            <v>192</v>
          </cell>
          <cell r="I914">
            <v>2304</v>
          </cell>
        </row>
        <row r="915">
          <cell r="B915" t="str">
            <v>GR28839</v>
          </cell>
          <cell r="C915" t="str">
            <v>Climat Doux - CDOU01</v>
          </cell>
          <cell r="D915" t="str">
            <v>LAGERST. IND. PINK VELOUR GRP TIG 80CM</v>
          </cell>
          <cell r="E915" t="str">
            <v xml:space="preserve">Greffe Repiqué </v>
          </cell>
          <cell r="F915">
            <v>10</v>
          </cell>
          <cell r="G915">
            <v>26</v>
          </cell>
          <cell r="H915">
            <v>18</v>
          </cell>
          <cell r="I915">
            <v>180</v>
          </cell>
        </row>
        <row r="916">
          <cell r="B916" t="str">
            <v>BG5722B</v>
          </cell>
          <cell r="C916" t="str">
            <v>Climat Doux - CDOU01</v>
          </cell>
          <cell r="D916" t="str">
            <v>LAGERST. IND. RED IMPERATOR BG9</v>
          </cell>
          <cell r="E916" t="str">
            <v xml:space="preserve">Godets Ø 9 </v>
          </cell>
          <cell r="F916">
            <v>12</v>
          </cell>
          <cell r="G916">
            <v>643</v>
          </cell>
          <cell r="H916">
            <v>28</v>
          </cell>
          <cell r="I916">
            <v>336</v>
          </cell>
        </row>
        <row r="917">
          <cell r="B917" t="str">
            <v>BG28121B</v>
          </cell>
          <cell r="C917" t="str">
            <v>Climat Doux - CDOU01</v>
          </cell>
          <cell r="D917" t="str">
            <v>LAGERST. IND. W. LOVE®BABE M.PERL BG9R</v>
          </cell>
          <cell r="E917" t="str">
            <v xml:space="preserve">Godets Ø 9 </v>
          </cell>
          <cell r="F917">
            <v>12</v>
          </cell>
          <cell r="G917">
            <v>363</v>
          </cell>
          <cell r="H917">
            <v>240</v>
          </cell>
          <cell r="I917">
            <v>2880</v>
          </cell>
        </row>
        <row r="918">
          <cell r="B918" t="str">
            <v>BG28127B</v>
          </cell>
          <cell r="C918" t="str">
            <v>Climat Doux - CDOU01</v>
          </cell>
          <cell r="D918" t="str">
            <v>LAGERST. IND. W. LOVE®KISS M.ROSSO BG9R</v>
          </cell>
          <cell r="E918" t="str">
            <v xml:space="preserve">Godets Ø 9 </v>
          </cell>
          <cell r="F918">
            <v>12</v>
          </cell>
          <cell r="G918">
            <v>223</v>
          </cell>
          <cell r="H918">
            <v>38</v>
          </cell>
          <cell r="I918">
            <v>456</v>
          </cell>
        </row>
        <row r="919">
          <cell r="B919" t="str">
            <v>BG28129B</v>
          </cell>
          <cell r="C919" t="str">
            <v>Climat Doux - CDOU01</v>
          </cell>
          <cell r="D919" t="str">
            <v>LAGERST. IND. W. LOVE®VIRGIN M.BLA BG9R</v>
          </cell>
          <cell r="E919" t="str">
            <v xml:space="preserve">Godets Ø 9 </v>
          </cell>
          <cell r="F919">
            <v>12</v>
          </cell>
          <cell r="G919">
            <v>439</v>
          </cell>
          <cell r="H919">
            <v>290</v>
          </cell>
          <cell r="I919">
            <v>3480</v>
          </cell>
        </row>
        <row r="920">
          <cell r="B920" t="str">
            <v>SR5728</v>
          </cell>
          <cell r="C920" t="str">
            <v>Conifère - CONI01</v>
          </cell>
          <cell r="D920" t="str">
            <v>LARIX DECIDUA SRP 30/45</v>
          </cell>
          <cell r="E920" t="str">
            <v xml:space="preserve">Semi Repiqué </v>
          </cell>
          <cell r="F920">
            <v>25</v>
          </cell>
          <cell r="G920">
            <v>14</v>
          </cell>
          <cell r="H920">
            <v>6</v>
          </cell>
          <cell r="I920">
            <v>150</v>
          </cell>
        </row>
        <row r="921">
          <cell r="B921" t="str">
            <v>40A139</v>
          </cell>
          <cell r="C921" t="str">
            <v>Arbuste - ARBU01</v>
          </cell>
          <cell r="D921" t="str">
            <v>LAURUS NOBILIS</v>
          </cell>
          <cell r="E921" t="str">
            <v xml:space="preserve">Motte Ø 6 </v>
          </cell>
          <cell r="F921">
            <v>40</v>
          </cell>
          <cell r="G921">
            <v>112</v>
          </cell>
          <cell r="H921">
            <v>1</v>
          </cell>
          <cell r="I921">
            <v>40</v>
          </cell>
        </row>
        <row r="922">
          <cell r="B922" t="str">
            <v>28A259</v>
          </cell>
          <cell r="C922" t="str">
            <v>Arbuste - ARBU01</v>
          </cell>
          <cell r="D922" t="str">
            <v>LAURUS NOBILIS</v>
          </cell>
          <cell r="E922" t="str">
            <v xml:space="preserve">Motte Ø 8 </v>
          </cell>
          <cell r="F922">
            <v>28</v>
          </cell>
          <cell r="G922">
            <v>250</v>
          </cell>
          <cell r="H922">
            <v>138</v>
          </cell>
          <cell r="I922">
            <v>3864</v>
          </cell>
        </row>
        <row r="923">
          <cell r="B923" t="str">
            <v>BP5788</v>
          </cell>
          <cell r="C923" t="str">
            <v>Arbuste - ARBU01</v>
          </cell>
          <cell r="D923" t="str">
            <v>LAVAND. ANGUSTIFOLIA IMPERIAL GEM BP7</v>
          </cell>
          <cell r="E923" t="str">
            <v xml:space="preserve">Motte Ø 7 </v>
          </cell>
          <cell r="F923">
            <v>40</v>
          </cell>
          <cell r="G923">
            <v>40</v>
          </cell>
          <cell r="H923">
            <v>17</v>
          </cell>
          <cell r="I923">
            <v>680</v>
          </cell>
        </row>
        <row r="924">
          <cell r="B924" t="str">
            <v>BP5755</v>
          </cell>
          <cell r="C924" t="str">
            <v>Arbuste - ARBU01</v>
          </cell>
          <cell r="D924" t="str">
            <v>LAVAND. INTERM. GROSSO BP7</v>
          </cell>
          <cell r="E924" t="str">
            <v xml:space="preserve">Motte Ø 7 </v>
          </cell>
          <cell r="F924">
            <v>40</v>
          </cell>
          <cell r="G924">
            <v>838</v>
          </cell>
          <cell r="H924">
            <v>132</v>
          </cell>
          <cell r="I924">
            <v>5280</v>
          </cell>
        </row>
        <row r="925">
          <cell r="B925" t="str">
            <v>BP22488</v>
          </cell>
          <cell r="C925" t="str">
            <v>Arbuste - ARBU01</v>
          </cell>
          <cell r="D925" t="str">
            <v>LAVAND. INTERM. PHENOMENAL NIKO® BP7</v>
          </cell>
          <cell r="E925" t="str">
            <v xml:space="preserve">Motte Ø 7 </v>
          </cell>
          <cell r="F925">
            <v>40</v>
          </cell>
          <cell r="G925">
            <v>163</v>
          </cell>
          <cell r="H925">
            <v>41</v>
          </cell>
          <cell r="I925">
            <v>1640</v>
          </cell>
        </row>
        <row r="926">
          <cell r="B926" t="str">
            <v>BP5836</v>
          </cell>
          <cell r="C926" t="str">
            <v>Arbuste - ARBU01</v>
          </cell>
          <cell r="D926" t="str">
            <v>LAVAND. STOE. PEDUNCULATA BP7</v>
          </cell>
          <cell r="E926" t="str">
            <v xml:space="preserve">Motte Ø 7 </v>
          </cell>
          <cell r="F926">
            <v>40</v>
          </cell>
          <cell r="G926">
            <v>106</v>
          </cell>
          <cell r="H926">
            <v>57</v>
          </cell>
          <cell r="I926">
            <v>2280</v>
          </cell>
        </row>
        <row r="927">
          <cell r="B927" t="str">
            <v>BP5842</v>
          </cell>
          <cell r="C927" t="str">
            <v>Arbuste - ARBU01</v>
          </cell>
          <cell r="D927" t="str">
            <v>LAVAND. STOE. REGAL SPLENDOUR® BP7</v>
          </cell>
          <cell r="E927" t="str">
            <v xml:space="preserve">Motte Ø 7 </v>
          </cell>
          <cell r="F927">
            <v>40</v>
          </cell>
          <cell r="G927">
            <v>52</v>
          </cell>
          <cell r="H927">
            <v>5</v>
          </cell>
          <cell r="I927">
            <v>200</v>
          </cell>
        </row>
        <row r="928">
          <cell r="B928" t="str">
            <v>BP27790</v>
          </cell>
          <cell r="C928" t="str">
            <v>Climat Doux - CDOU01</v>
          </cell>
          <cell r="D928" t="str">
            <v>LEPTOSPE. LANIGER. SILVER SHEEN BP9</v>
          </cell>
          <cell r="E928" t="str">
            <v xml:space="preserve">Motte Ø 9 </v>
          </cell>
          <cell r="F928">
            <v>18</v>
          </cell>
          <cell r="G928">
            <v>93</v>
          </cell>
          <cell r="H928">
            <v>27</v>
          </cell>
          <cell r="I928">
            <v>486</v>
          </cell>
        </row>
        <row r="929">
          <cell r="B929" t="str">
            <v>BG5892B</v>
          </cell>
          <cell r="C929" t="str">
            <v>Arbuste - ARBU01</v>
          </cell>
          <cell r="D929" t="str">
            <v>LESPEDEZA THUNBERGII BG9 R</v>
          </cell>
          <cell r="E929" t="str">
            <v xml:space="preserve">Godets Ø 9 </v>
          </cell>
          <cell r="F929">
            <v>12</v>
          </cell>
          <cell r="G929">
            <v>191</v>
          </cell>
          <cell r="H929">
            <v>54</v>
          </cell>
          <cell r="I929">
            <v>648</v>
          </cell>
        </row>
        <row r="930">
          <cell r="B930" t="str">
            <v>18A460</v>
          </cell>
          <cell r="C930" t="str">
            <v>Vivace - VIVA01</v>
          </cell>
          <cell r="D930" t="str">
            <v>LEUCANTHEMUM SUPERBUM BECKY</v>
          </cell>
          <cell r="E930" t="str">
            <v xml:space="preserve">Motte Ø 9 </v>
          </cell>
          <cell r="F930">
            <v>18</v>
          </cell>
          <cell r="G930">
            <v>119</v>
          </cell>
          <cell r="H930">
            <v>24</v>
          </cell>
          <cell r="I930">
            <v>432</v>
          </cell>
        </row>
        <row r="931">
          <cell r="B931" t="str">
            <v>BA5910</v>
          </cell>
          <cell r="C931" t="str">
            <v>Arbuste - ARBU01</v>
          </cell>
          <cell r="D931" t="str">
            <v>LEYCESTERIA FORMO. GOLDEN LANTERNS® BA7</v>
          </cell>
          <cell r="E931" t="str">
            <v xml:space="preserve">Motte Ø 7 </v>
          </cell>
          <cell r="F931">
            <v>40</v>
          </cell>
          <cell r="G931">
            <v>99</v>
          </cell>
          <cell r="H931">
            <v>22</v>
          </cell>
          <cell r="I931">
            <v>880</v>
          </cell>
        </row>
        <row r="932">
          <cell r="B932" t="str">
            <v>BP27799</v>
          </cell>
          <cell r="C932" t="str">
            <v>Arbuste - ARBU01</v>
          </cell>
          <cell r="D932" t="str">
            <v>LEYCESTERIA FORMO. GOLDEN LANTERNS® BP9</v>
          </cell>
          <cell r="E932" t="str">
            <v xml:space="preserve">Motte Ø 9 </v>
          </cell>
          <cell r="F932">
            <v>18</v>
          </cell>
          <cell r="G932">
            <v>109</v>
          </cell>
          <cell r="H932">
            <v>2</v>
          </cell>
          <cell r="I932">
            <v>36</v>
          </cell>
        </row>
        <row r="933">
          <cell r="B933" t="str">
            <v>84A124</v>
          </cell>
          <cell r="C933" t="str">
            <v>Graminées - GRAM01</v>
          </cell>
          <cell r="D933" t="str">
            <v>LEYMUS ARENARIUS BLUE DUNE</v>
          </cell>
          <cell r="E933" t="str">
            <v xml:space="preserve">Motte Ø 3.5 </v>
          </cell>
          <cell r="F933">
            <v>84</v>
          </cell>
          <cell r="G933">
            <v>15</v>
          </cell>
          <cell r="H933">
            <v>13</v>
          </cell>
          <cell r="I933">
            <v>1092</v>
          </cell>
        </row>
        <row r="934">
          <cell r="B934" t="str">
            <v>40A289</v>
          </cell>
          <cell r="C934" t="str">
            <v>Vivace - VIVA01</v>
          </cell>
          <cell r="D934" t="str">
            <v>LIBERTIA IXIODES TAUPO SUNSET</v>
          </cell>
          <cell r="E934" t="str">
            <v xml:space="preserve">Motte Ø 6 </v>
          </cell>
          <cell r="F934">
            <v>40</v>
          </cell>
          <cell r="G934">
            <v>46</v>
          </cell>
          <cell r="H934">
            <v>1</v>
          </cell>
          <cell r="I934">
            <v>40</v>
          </cell>
        </row>
        <row r="935">
          <cell r="B935" t="str">
            <v>18A544</v>
          </cell>
          <cell r="C935" t="str">
            <v>Vivace - VIVA01</v>
          </cell>
          <cell r="D935" t="str">
            <v>LIGULARIA BRITT-MARIE CRAWFORD</v>
          </cell>
          <cell r="E935" t="str">
            <v xml:space="preserve">Motte Ø 9 </v>
          </cell>
          <cell r="F935">
            <v>18</v>
          </cell>
          <cell r="G935">
            <v>34</v>
          </cell>
          <cell r="H935">
            <v>33</v>
          </cell>
          <cell r="I935">
            <v>594</v>
          </cell>
        </row>
        <row r="936">
          <cell r="B936" t="str">
            <v>BA25940</v>
          </cell>
          <cell r="C936" t="str">
            <v>Arbuste - ARBU01</v>
          </cell>
          <cell r="D936" t="str">
            <v>LIGUSTRUM IBOTA BA7</v>
          </cell>
          <cell r="E936" t="str">
            <v xml:space="preserve">Motte Ø 7 </v>
          </cell>
          <cell r="F936">
            <v>40</v>
          </cell>
          <cell r="G936">
            <v>72</v>
          </cell>
          <cell r="H936">
            <v>42</v>
          </cell>
          <cell r="I936">
            <v>1680</v>
          </cell>
        </row>
        <row r="937">
          <cell r="B937" t="str">
            <v>BP13872</v>
          </cell>
          <cell r="C937" t="str">
            <v>Arbuste - ARBU01</v>
          </cell>
          <cell r="D937" t="str">
            <v>LIGUSTRUM IBOTA BP8</v>
          </cell>
          <cell r="E937" t="str">
            <v xml:space="preserve">Motte Ø 8 </v>
          </cell>
          <cell r="F937">
            <v>28</v>
          </cell>
          <cell r="G937">
            <v>61</v>
          </cell>
          <cell r="H937">
            <v>42</v>
          </cell>
          <cell r="I937">
            <v>1176</v>
          </cell>
        </row>
        <row r="938">
          <cell r="B938" t="str">
            <v>BC9244B</v>
          </cell>
          <cell r="C938" t="str">
            <v>Arbuste - ARBU01</v>
          </cell>
          <cell r="D938" t="str">
            <v>LIGUSTRUM IBOTA MUSLI® BC1.3L R</v>
          </cell>
          <cell r="E938" t="str">
            <v xml:space="preserve">Pot 1.3 Litres </v>
          </cell>
          <cell r="F938">
            <v>10</v>
          </cell>
          <cell r="G938">
            <v>36</v>
          </cell>
          <cell r="H938">
            <v>6</v>
          </cell>
          <cell r="I938">
            <v>60</v>
          </cell>
        </row>
        <row r="939">
          <cell r="B939" t="str">
            <v>BP27801</v>
          </cell>
          <cell r="C939" t="str">
            <v>Arbuste - ARBU01</v>
          </cell>
          <cell r="D939" t="str">
            <v>LIGUSTRUM IBOTA MUSLI® BP9</v>
          </cell>
          <cell r="E939" t="str">
            <v xml:space="preserve">Motte Ø 9 </v>
          </cell>
          <cell r="F939">
            <v>18</v>
          </cell>
          <cell r="G939">
            <v>242</v>
          </cell>
          <cell r="H939">
            <v>37</v>
          </cell>
          <cell r="I939">
            <v>666</v>
          </cell>
        </row>
        <row r="940">
          <cell r="B940" t="str">
            <v>BP27804</v>
          </cell>
          <cell r="C940" t="str">
            <v>Arbuste - ARBU01</v>
          </cell>
          <cell r="D940" t="str">
            <v>LIGUSTRUM JAPO. ARLEQUIN® BP9</v>
          </cell>
          <cell r="E940" t="str">
            <v xml:space="preserve">Motte Ø 9 </v>
          </cell>
          <cell r="F940">
            <v>18</v>
          </cell>
          <cell r="G940">
            <v>184</v>
          </cell>
          <cell r="H940">
            <v>30</v>
          </cell>
          <cell r="I940">
            <v>540</v>
          </cell>
        </row>
        <row r="941">
          <cell r="B941" t="str">
            <v>BP27807</v>
          </cell>
          <cell r="C941" t="str">
            <v>Arbuste - ARBU01</v>
          </cell>
          <cell r="D941" t="str">
            <v>LIGUSTRUM JAPO. COLOMBINE® BP9</v>
          </cell>
          <cell r="E941" t="str">
            <v xml:space="preserve">Motte Ø 9 </v>
          </cell>
          <cell r="F941">
            <v>18</v>
          </cell>
          <cell r="G941">
            <v>260</v>
          </cell>
          <cell r="H941">
            <v>132</v>
          </cell>
          <cell r="I941">
            <v>2376</v>
          </cell>
        </row>
        <row r="942">
          <cell r="B942" t="str">
            <v>BP29562</v>
          </cell>
          <cell r="C942" t="str">
            <v>Arbuste - ARBU01</v>
          </cell>
          <cell r="D942" t="str">
            <v>LIGUSTRUM JAPO. ROTUNDIFOLIUM BP9</v>
          </cell>
          <cell r="E942" t="str">
            <v>Motte Ø 9</v>
          </cell>
          <cell r="F942">
            <v>18</v>
          </cell>
          <cell r="G942">
            <v>82</v>
          </cell>
          <cell r="H942">
            <v>40</v>
          </cell>
          <cell r="I942">
            <v>720</v>
          </cell>
        </row>
        <row r="943">
          <cell r="B943" t="str">
            <v>BP27810</v>
          </cell>
          <cell r="C943" t="str">
            <v>Arbuste - ARBU01</v>
          </cell>
          <cell r="D943" t="str">
            <v>LIGUSTRUM JAPO. TEXANUM SELECT. BP9</v>
          </cell>
          <cell r="E943" t="str">
            <v xml:space="preserve">Motte Ø 9 </v>
          </cell>
          <cell r="F943">
            <v>18</v>
          </cell>
          <cell r="G943">
            <v>306</v>
          </cell>
          <cell r="H943">
            <v>31</v>
          </cell>
          <cell r="I943">
            <v>558</v>
          </cell>
        </row>
        <row r="944">
          <cell r="B944" t="str">
            <v>SA5940</v>
          </cell>
          <cell r="C944" t="str">
            <v>Arbuste - ARBU01</v>
          </cell>
          <cell r="D944" t="str">
            <v>LIGUSTRUM JAPONICUM SA5</v>
          </cell>
          <cell r="E944" t="str">
            <v xml:space="preserve">Motte Ø 5 </v>
          </cell>
          <cell r="F944">
            <v>77</v>
          </cell>
          <cell r="G944">
            <v>21</v>
          </cell>
          <cell r="H944">
            <v>5</v>
          </cell>
          <cell r="I944">
            <v>385</v>
          </cell>
        </row>
        <row r="945">
          <cell r="B945" t="str">
            <v>SC11976B</v>
          </cell>
          <cell r="C945" t="str">
            <v>Arbuste - ARBU01</v>
          </cell>
          <cell r="D945" t="str">
            <v>LIGUSTRUM JAPONICUM SC1.3L</v>
          </cell>
          <cell r="E945" t="str">
            <v xml:space="preserve">Pot 1.3 Litres </v>
          </cell>
          <cell r="F945">
            <v>10</v>
          </cell>
          <cell r="G945">
            <v>152</v>
          </cell>
          <cell r="H945">
            <v>6</v>
          </cell>
          <cell r="I945">
            <v>60</v>
          </cell>
        </row>
        <row r="946">
          <cell r="B946" t="str">
            <v>SP5939</v>
          </cell>
          <cell r="C946" t="str">
            <v>Arbuste - ARBU01</v>
          </cell>
          <cell r="D946" t="str">
            <v>LIGUSTRUM JAPONICUM SP8</v>
          </cell>
          <cell r="E946" t="str">
            <v xml:space="preserve">Motte Ø 8 </v>
          </cell>
          <cell r="F946">
            <v>28</v>
          </cell>
          <cell r="G946">
            <v>553</v>
          </cell>
          <cell r="H946">
            <v>57</v>
          </cell>
          <cell r="I946">
            <v>1596</v>
          </cell>
        </row>
        <row r="947">
          <cell r="B947" t="str">
            <v>SR5938</v>
          </cell>
          <cell r="C947" t="str">
            <v>Arbuste - ARBU01</v>
          </cell>
          <cell r="D947" t="str">
            <v>LIGUSTRUM JAPONICUM SRP 20/30</v>
          </cell>
          <cell r="E947" t="str">
            <v xml:space="preserve">Semi Repiqué </v>
          </cell>
          <cell r="F947">
            <v>25</v>
          </cell>
          <cell r="G947">
            <v>80</v>
          </cell>
          <cell r="H947">
            <v>80</v>
          </cell>
          <cell r="I947">
            <v>2000</v>
          </cell>
        </row>
        <row r="948">
          <cell r="B948" t="str">
            <v>SR5945</v>
          </cell>
          <cell r="C948" t="str">
            <v>Arbuste - ARBU01</v>
          </cell>
          <cell r="D948" t="str">
            <v>LIGUSTRUM JAPONICUM SRP 30/45</v>
          </cell>
          <cell r="E948" t="str">
            <v xml:space="preserve">Semi Repiqué </v>
          </cell>
          <cell r="F948">
            <v>25</v>
          </cell>
          <cell r="G948">
            <v>320</v>
          </cell>
          <cell r="H948">
            <v>82</v>
          </cell>
          <cell r="I948">
            <v>2050</v>
          </cell>
        </row>
        <row r="949">
          <cell r="B949" t="str">
            <v>SR5946</v>
          </cell>
          <cell r="C949" t="str">
            <v>Arbuste - ARBU01</v>
          </cell>
          <cell r="D949" t="str">
            <v>LIGUSTRUM JAPONICUM SRP 45/60</v>
          </cell>
          <cell r="E949" t="str">
            <v xml:space="preserve">Semi Repiqué </v>
          </cell>
          <cell r="F949">
            <v>25</v>
          </cell>
          <cell r="G949">
            <v>32</v>
          </cell>
          <cell r="H949">
            <v>26</v>
          </cell>
          <cell r="I949">
            <v>650</v>
          </cell>
        </row>
        <row r="950">
          <cell r="B950" t="str">
            <v>GG5922B</v>
          </cell>
          <cell r="C950" t="str">
            <v>Arbuste - ARBU01</v>
          </cell>
          <cell r="D950" t="str">
            <v>LIGUSTRUM LUCIDUM TRICOLOR GG9</v>
          </cell>
          <cell r="E950" t="str">
            <v xml:space="preserve">Godets Ø 9 </v>
          </cell>
          <cell r="F950">
            <v>12</v>
          </cell>
          <cell r="G950">
            <v>192</v>
          </cell>
          <cell r="H950">
            <v>2</v>
          </cell>
          <cell r="I950">
            <v>24</v>
          </cell>
        </row>
        <row r="951">
          <cell r="B951" t="str">
            <v>BA5929</v>
          </cell>
          <cell r="C951" t="str">
            <v>Arbuste - ARBU01</v>
          </cell>
          <cell r="D951" t="str">
            <v>LIGUSTRUM OVAL. AUREUM BA5</v>
          </cell>
          <cell r="E951" t="str">
            <v xml:space="preserve">Motte Ø 5 </v>
          </cell>
          <cell r="F951">
            <v>77</v>
          </cell>
          <cell r="G951">
            <v>76</v>
          </cell>
          <cell r="H951">
            <v>49</v>
          </cell>
          <cell r="I951">
            <v>3773</v>
          </cell>
        </row>
        <row r="952">
          <cell r="B952" t="str">
            <v>BA22528</v>
          </cell>
          <cell r="C952" t="str">
            <v>Arbuste - ARBU01</v>
          </cell>
          <cell r="D952" t="str">
            <v>LIGUSTRUM OVAL. AUREUM BA7</v>
          </cell>
          <cell r="E952" t="str">
            <v xml:space="preserve">Motte Ø 7 </v>
          </cell>
          <cell r="F952">
            <v>40</v>
          </cell>
          <cell r="G952">
            <v>162</v>
          </cell>
          <cell r="H952">
            <v>82</v>
          </cell>
          <cell r="I952">
            <v>3280</v>
          </cell>
        </row>
        <row r="953">
          <cell r="B953" t="str">
            <v>BP5931</v>
          </cell>
          <cell r="C953" t="str">
            <v>Arbuste - ARBU01</v>
          </cell>
          <cell r="D953" t="str">
            <v>LIGUSTRUM OVAL. AUREUM BP8</v>
          </cell>
          <cell r="E953" t="str">
            <v xml:space="preserve">Motte Ø 8 </v>
          </cell>
          <cell r="F953">
            <v>28</v>
          </cell>
          <cell r="G953">
            <v>492</v>
          </cell>
          <cell r="H953">
            <v>324</v>
          </cell>
          <cell r="I953">
            <v>9072</v>
          </cell>
        </row>
        <row r="954">
          <cell r="B954" t="str">
            <v>BR5928</v>
          </cell>
          <cell r="C954" t="str">
            <v>Arbuste - ARBU01</v>
          </cell>
          <cell r="D954" t="str">
            <v>LIGUSTRUM OVAL. AUREUM BRP 20/30 R</v>
          </cell>
          <cell r="E954" t="str">
            <v xml:space="preserve">Bouture Repiqué </v>
          </cell>
          <cell r="F954">
            <v>25</v>
          </cell>
          <cell r="G954">
            <v>75</v>
          </cell>
          <cell r="H954">
            <v>71</v>
          </cell>
          <cell r="I954">
            <v>1775</v>
          </cell>
        </row>
        <row r="955">
          <cell r="B955" t="str">
            <v>BR5934</v>
          </cell>
          <cell r="C955" t="str">
            <v>Arbuste - ARBU01</v>
          </cell>
          <cell r="D955" t="str">
            <v>LIGUSTRUM OVAL. AUREUM BRP 30/45 R</v>
          </cell>
          <cell r="E955" t="str">
            <v xml:space="preserve">Bouture Repiqué </v>
          </cell>
          <cell r="F955">
            <v>25</v>
          </cell>
          <cell r="G955">
            <v>115</v>
          </cell>
          <cell r="H955">
            <v>1</v>
          </cell>
          <cell r="I955">
            <v>25</v>
          </cell>
        </row>
        <row r="956">
          <cell r="B956" t="str">
            <v>BR5933</v>
          </cell>
          <cell r="C956" t="str">
            <v>Arbuste - ARBU01</v>
          </cell>
          <cell r="D956" t="str">
            <v>LIGUSTRUM OVAL. AUREUM BRP 45/60 R</v>
          </cell>
          <cell r="E956" t="str">
            <v xml:space="preserve">Bouture Repiqué </v>
          </cell>
          <cell r="F956">
            <v>10</v>
          </cell>
          <cell r="G956">
            <v>288</v>
          </cell>
          <cell r="H956">
            <v>66</v>
          </cell>
          <cell r="I956">
            <v>660</v>
          </cell>
        </row>
        <row r="957">
          <cell r="B957" t="str">
            <v>BP21681</v>
          </cell>
          <cell r="C957" t="str">
            <v>Arbuste - ARBU01</v>
          </cell>
          <cell r="D957" t="str">
            <v>LIGUSTRUM OVAL. GREEN DIAMOND® BP8</v>
          </cell>
          <cell r="E957" t="str">
            <v xml:space="preserve">Motte Ø 8 </v>
          </cell>
          <cell r="F957">
            <v>28</v>
          </cell>
          <cell r="G957">
            <v>160</v>
          </cell>
          <cell r="H957">
            <v>67</v>
          </cell>
          <cell r="I957">
            <v>1876</v>
          </cell>
        </row>
        <row r="958">
          <cell r="B958" t="str">
            <v>BP29426</v>
          </cell>
          <cell r="C958" t="str">
            <v>Arbuste - ARBU01</v>
          </cell>
          <cell r="D958" t="str">
            <v>LIGUSTRUM OVAL. LUMINOSA LEPLIGO® BP8</v>
          </cell>
          <cell r="E958" t="str">
            <v xml:space="preserve">Motte Ø 8 </v>
          </cell>
          <cell r="F958">
            <v>28</v>
          </cell>
          <cell r="G958">
            <v>18</v>
          </cell>
          <cell r="H958">
            <v>17</v>
          </cell>
          <cell r="I958">
            <v>476</v>
          </cell>
        </row>
        <row r="959">
          <cell r="B959" t="str">
            <v>BA5955</v>
          </cell>
          <cell r="C959" t="str">
            <v>Arbuste - ARBU01</v>
          </cell>
          <cell r="D959" t="str">
            <v>LIGUSTRUM OVALIFOLIUM BA5</v>
          </cell>
          <cell r="E959" t="str">
            <v xml:space="preserve">Motte Ø 5 </v>
          </cell>
          <cell r="F959">
            <v>77</v>
          </cell>
          <cell r="G959">
            <v>218</v>
          </cell>
          <cell r="H959">
            <v>38</v>
          </cell>
          <cell r="I959">
            <v>2926</v>
          </cell>
        </row>
        <row r="960">
          <cell r="B960" t="str">
            <v>BA5956</v>
          </cell>
          <cell r="C960" t="str">
            <v>Arbuste - ARBU01</v>
          </cell>
          <cell r="D960" t="str">
            <v>LIGUSTRUM OVALIFOLIUM BA7</v>
          </cell>
          <cell r="E960" t="str">
            <v xml:space="preserve">Motte Ø 7 </v>
          </cell>
          <cell r="F960">
            <v>40</v>
          </cell>
          <cell r="G960">
            <v>276</v>
          </cell>
          <cell r="H960">
            <v>6</v>
          </cell>
          <cell r="I960">
            <v>240</v>
          </cell>
        </row>
        <row r="961">
          <cell r="B961" t="str">
            <v>BP5950</v>
          </cell>
          <cell r="C961" t="str">
            <v>Arbuste - ARBU01</v>
          </cell>
          <cell r="D961" t="str">
            <v>LIGUSTRUM OVALIFOLIUM BP8</v>
          </cell>
          <cell r="E961" t="str">
            <v xml:space="preserve">Motte Ø 8 </v>
          </cell>
          <cell r="F961">
            <v>28</v>
          </cell>
          <cell r="G961">
            <v>394</v>
          </cell>
          <cell r="H961">
            <v>276</v>
          </cell>
          <cell r="I961">
            <v>7728</v>
          </cell>
        </row>
        <row r="962">
          <cell r="B962" t="str">
            <v>BR5948</v>
          </cell>
          <cell r="C962" t="str">
            <v>Arbuste - ARBU01</v>
          </cell>
          <cell r="D962" t="str">
            <v>LIGUSTRUM OVALIFOLIUM BRP 20/30 R</v>
          </cell>
          <cell r="E962" t="str">
            <v xml:space="preserve">Bouture Repiqué </v>
          </cell>
          <cell r="F962">
            <v>25</v>
          </cell>
          <cell r="G962">
            <v>168</v>
          </cell>
          <cell r="H962">
            <v>168</v>
          </cell>
          <cell r="I962">
            <v>4200</v>
          </cell>
        </row>
        <row r="963">
          <cell r="B963" t="str">
            <v>BR5952</v>
          </cell>
          <cell r="C963" t="str">
            <v>Arbuste - ARBU01</v>
          </cell>
          <cell r="D963" t="str">
            <v>LIGUSTRUM OVALIFOLIUM BRP 30/45 2 BR</v>
          </cell>
          <cell r="E963" t="str">
            <v xml:space="preserve">Bouture Repiqué </v>
          </cell>
          <cell r="F963">
            <v>25</v>
          </cell>
          <cell r="G963">
            <v>560</v>
          </cell>
          <cell r="H963">
            <v>551</v>
          </cell>
          <cell r="I963">
            <v>13775</v>
          </cell>
        </row>
        <row r="964">
          <cell r="B964" t="str">
            <v>BR5961</v>
          </cell>
          <cell r="C964" t="str">
            <v>Arbuste - ARBU01</v>
          </cell>
          <cell r="D964" t="str">
            <v>LIGUSTRUM OVALIFOLIUM BRP 30/45 R</v>
          </cell>
          <cell r="E964" t="str">
            <v xml:space="preserve">Bouture Repiqué </v>
          </cell>
          <cell r="F964">
            <v>25</v>
          </cell>
          <cell r="G964">
            <v>88</v>
          </cell>
          <cell r="H964">
            <v>12</v>
          </cell>
          <cell r="I964">
            <v>300</v>
          </cell>
        </row>
        <row r="965">
          <cell r="B965" t="str">
            <v>BR5959</v>
          </cell>
          <cell r="C965" t="str">
            <v>Arbuste - ARBU01</v>
          </cell>
          <cell r="D965" t="str">
            <v>LIGUSTRUM OVALIFOLIUM BRP 45/60 R</v>
          </cell>
          <cell r="E965" t="str">
            <v xml:space="preserve">Bouture Repiqué </v>
          </cell>
          <cell r="F965">
            <v>10</v>
          </cell>
          <cell r="G965">
            <v>725</v>
          </cell>
          <cell r="H965">
            <v>179</v>
          </cell>
          <cell r="I965">
            <v>1790</v>
          </cell>
        </row>
        <row r="966">
          <cell r="B966" t="str">
            <v>BR5960</v>
          </cell>
          <cell r="C966" t="str">
            <v>Arbuste - ARBU01</v>
          </cell>
          <cell r="D966" t="str">
            <v>LIGUSTRUM OVALIFOLIUM BRP 60/80 R</v>
          </cell>
          <cell r="E966" t="str">
            <v xml:space="preserve">Bouture Repiqué </v>
          </cell>
          <cell r="F966">
            <v>10</v>
          </cell>
          <cell r="G966">
            <v>150</v>
          </cell>
          <cell r="H966">
            <v>71</v>
          </cell>
          <cell r="I966">
            <v>710</v>
          </cell>
        </row>
        <row r="967">
          <cell r="B967" t="str">
            <v>SA5962</v>
          </cell>
          <cell r="C967" t="str">
            <v>Arbuste - ARBU01</v>
          </cell>
          <cell r="D967" t="str">
            <v>LIGUSTRUM SINENSE SA7</v>
          </cell>
          <cell r="E967" t="str">
            <v xml:space="preserve">Motte Ø 7 </v>
          </cell>
          <cell r="F967">
            <v>40</v>
          </cell>
          <cell r="G967">
            <v>53</v>
          </cell>
          <cell r="H967">
            <v>39</v>
          </cell>
          <cell r="I967">
            <v>1560</v>
          </cell>
        </row>
        <row r="968">
          <cell r="B968" t="str">
            <v>SP5965</v>
          </cell>
          <cell r="C968" t="str">
            <v>Arbuste - ARBU01</v>
          </cell>
          <cell r="D968" t="str">
            <v>LIGUSTRUM SINENSE SP8</v>
          </cell>
          <cell r="E968" t="str">
            <v xml:space="preserve">Motte Ø 8 </v>
          </cell>
          <cell r="F968">
            <v>28</v>
          </cell>
          <cell r="G968">
            <v>134</v>
          </cell>
          <cell r="H968">
            <v>31</v>
          </cell>
          <cell r="I968">
            <v>868</v>
          </cell>
        </row>
        <row r="969">
          <cell r="B969" t="str">
            <v>SR5966</v>
          </cell>
          <cell r="C969" t="str">
            <v>Arbuste - ARBU01</v>
          </cell>
          <cell r="D969" t="str">
            <v>LIGUSTRUM SINENSE SRP 45/60</v>
          </cell>
          <cell r="E969" t="str">
            <v xml:space="preserve">Semi Repiqué </v>
          </cell>
          <cell r="F969">
            <v>10</v>
          </cell>
          <cell r="G969">
            <v>75</v>
          </cell>
          <cell r="H969">
            <v>25</v>
          </cell>
          <cell r="I969">
            <v>250</v>
          </cell>
        </row>
        <row r="970">
          <cell r="B970" t="str">
            <v>BP29379</v>
          </cell>
          <cell r="C970" t="str">
            <v>Arbuste - ARBU01</v>
          </cell>
          <cell r="D970" t="str">
            <v>LIGUSTRUM SINENSE SUNSHINE BP9</v>
          </cell>
          <cell r="E970" t="str">
            <v xml:space="preserve">Motte Ø 9 </v>
          </cell>
          <cell r="F970">
            <v>18</v>
          </cell>
          <cell r="G970">
            <v>19</v>
          </cell>
          <cell r="H970">
            <v>18</v>
          </cell>
          <cell r="I970">
            <v>324</v>
          </cell>
        </row>
        <row r="971">
          <cell r="B971" t="str">
            <v>18A461</v>
          </cell>
          <cell r="C971" t="str">
            <v>Vivace - VIVA01</v>
          </cell>
          <cell r="D971" t="str">
            <v>LIMONIUM DAZZLE ROCKS</v>
          </cell>
          <cell r="E971" t="str">
            <v xml:space="preserve">Motte Ø 9 </v>
          </cell>
          <cell r="F971">
            <v>18</v>
          </cell>
          <cell r="G971">
            <v>289</v>
          </cell>
          <cell r="H971">
            <v>93</v>
          </cell>
          <cell r="I971">
            <v>1674</v>
          </cell>
        </row>
        <row r="972">
          <cell r="B972" t="str">
            <v>18A217</v>
          </cell>
          <cell r="C972" t="str">
            <v>Vivace - VIVA01</v>
          </cell>
          <cell r="D972" t="str">
            <v>LIMONIUM PEREZII</v>
          </cell>
          <cell r="E972" t="str">
            <v xml:space="preserve">Motte Ø 9 </v>
          </cell>
          <cell r="F972">
            <v>18</v>
          </cell>
          <cell r="G972">
            <v>187</v>
          </cell>
          <cell r="H972">
            <v>100</v>
          </cell>
          <cell r="I972">
            <v>1800</v>
          </cell>
        </row>
        <row r="973">
          <cell r="B973" t="str">
            <v>GG29077</v>
          </cell>
          <cell r="C973" t="str">
            <v>Arbre - ARBRE01</v>
          </cell>
          <cell r="D973" t="str">
            <v>LIQUIDAM. FORM. ELLEN GG1LA T60/100</v>
          </cell>
          <cell r="E973" t="str">
            <v xml:space="preserve">Pot 1 Litre Anti-Chignon </v>
          </cell>
          <cell r="F973">
            <v>12</v>
          </cell>
          <cell r="G973">
            <v>80</v>
          </cell>
          <cell r="H973">
            <v>46</v>
          </cell>
          <cell r="I973">
            <v>552</v>
          </cell>
        </row>
        <row r="974">
          <cell r="B974" t="str">
            <v>BG27514</v>
          </cell>
          <cell r="C974" t="str">
            <v>Arbre - ARBRE01</v>
          </cell>
          <cell r="D974" t="str">
            <v>LIQUIDAM. ORIENTALIS M. FOSTER BG1LA</v>
          </cell>
          <cell r="E974" t="str">
            <v xml:space="preserve">Pot 1 Litre Anti-Chignon </v>
          </cell>
          <cell r="F974">
            <v>12</v>
          </cell>
          <cell r="G974">
            <v>74</v>
          </cell>
          <cell r="H974">
            <v>60</v>
          </cell>
          <cell r="I974">
            <v>720</v>
          </cell>
        </row>
        <row r="975">
          <cell r="B975" t="str">
            <v>GG24594B</v>
          </cell>
          <cell r="C975" t="str">
            <v>Arbre - ARBRE01</v>
          </cell>
          <cell r="D975" t="str">
            <v>LIQUIDAM. S. ANDRÉ BRIANT GG1LA</v>
          </cell>
          <cell r="E975" t="str">
            <v xml:space="preserve">Pot 1 Litre Anti-Chignon </v>
          </cell>
          <cell r="F975">
            <v>12</v>
          </cell>
          <cell r="G975">
            <v>13</v>
          </cell>
          <cell r="H975">
            <v>13</v>
          </cell>
          <cell r="I975">
            <v>156</v>
          </cell>
        </row>
        <row r="976">
          <cell r="B976" t="str">
            <v>GG29080</v>
          </cell>
          <cell r="C976" t="str">
            <v>Arbre - ARBRE01</v>
          </cell>
          <cell r="D976" t="str">
            <v>LIQUIDAM. S. GOLDEN SUN® GG1LA T30/60</v>
          </cell>
          <cell r="E976" t="str">
            <v xml:space="preserve">Pot 1 Litre Anti-Chignon </v>
          </cell>
          <cell r="F976">
            <v>12</v>
          </cell>
          <cell r="G976">
            <v>5</v>
          </cell>
          <cell r="H976">
            <v>2</v>
          </cell>
          <cell r="I976">
            <v>24</v>
          </cell>
        </row>
        <row r="977">
          <cell r="B977" t="str">
            <v>GG29081</v>
          </cell>
          <cell r="C977" t="str">
            <v>Arbre - ARBRE01</v>
          </cell>
          <cell r="D977" t="str">
            <v>LIQUIDAM. S. GOLDEN SUN® GG1LA T60/100</v>
          </cell>
          <cell r="E977" t="str">
            <v xml:space="preserve">Pot 1 Litre Anti-Chignon </v>
          </cell>
          <cell r="F977">
            <v>12</v>
          </cell>
          <cell r="G977">
            <v>5</v>
          </cell>
          <cell r="H977">
            <v>1</v>
          </cell>
          <cell r="I977">
            <v>12</v>
          </cell>
        </row>
        <row r="978">
          <cell r="B978" t="str">
            <v>GG28883</v>
          </cell>
          <cell r="C978" t="str">
            <v>Arbre - ARBRE01</v>
          </cell>
          <cell r="D978" t="str">
            <v>LIQUIDAM. S. GOLDEN SUN® GG9</v>
          </cell>
          <cell r="E978" t="str">
            <v xml:space="preserve">Godets Ø 9 </v>
          </cell>
          <cell r="F978">
            <v>12</v>
          </cell>
          <cell r="G978">
            <v>94</v>
          </cell>
          <cell r="H978">
            <v>52</v>
          </cell>
          <cell r="I978">
            <v>624</v>
          </cell>
        </row>
        <row r="979">
          <cell r="B979" t="str">
            <v>BG5992B</v>
          </cell>
          <cell r="C979" t="str">
            <v>Arbre - ARBRE01</v>
          </cell>
          <cell r="D979" t="str">
            <v>LIQUIDAM. S. WORPLESDON BG1LA 20/30</v>
          </cell>
          <cell r="E979" t="str">
            <v xml:space="preserve">Pot 1 Litre Anti-Chignon </v>
          </cell>
          <cell r="F979">
            <v>12</v>
          </cell>
          <cell r="G979">
            <v>87</v>
          </cell>
          <cell r="H979">
            <v>83</v>
          </cell>
          <cell r="I979">
            <v>996</v>
          </cell>
        </row>
        <row r="980">
          <cell r="B980" t="str">
            <v>BG5991B</v>
          </cell>
          <cell r="C980" t="str">
            <v>Arbre - ARBRE01</v>
          </cell>
          <cell r="D980" t="str">
            <v>LIQUIDAM. S. WORPLESDON BG1LA 30/45</v>
          </cell>
          <cell r="E980" t="str">
            <v xml:space="preserve">Pot 1 Litre Anti-Chignon </v>
          </cell>
          <cell r="F980">
            <v>12</v>
          </cell>
          <cell r="G980">
            <v>636</v>
          </cell>
          <cell r="H980">
            <v>220</v>
          </cell>
          <cell r="I980">
            <v>2640</v>
          </cell>
        </row>
        <row r="981">
          <cell r="B981" t="str">
            <v>SG6015B</v>
          </cell>
          <cell r="C981" t="str">
            <v>Arbre - ARBRE01</v>
          </cell>
          <cell r="D981" t="str">
            <v>LIRIODENDRON TULIPIFERA SG9 30/40</v>
          </cell>
          <cell r="E981" t="str">
            <v xml:space="preserve">Godets Ø 9 </v>
          </cell>
          <cell r="F981">
            <v>12</v>
          </cell>
          <cell r="G981">
            <v>552</v>
          </cell>
          <cell r="H981">
            <v>161</v>
          </cell>
          <cell r="I981">
            <v>1932</v>
          </cell>
        </row>
        <row r="982">
          <cell r="B982" t="str">
            <v>72A106</v>
          </cell>
          <cell r="C982" t="str">
            <v>Vivace - VIVA01</v>
          </cell>
          <cell r="D982" t="str">
            <v>LOBELIA LAXIFLORA</v>
          </cell>
          <cell r="E982" t="str">
            <v xml:space="preserve">Motte Ø 4 </v>
          </cell>
          <cell r="F982">
            <v>72</v>
          </cell>
          <cell r="G982">
            <v>72</v>
          </cell>
          <cell r="H982">
            <v>34</v>
          </cell>
          <cell r="I982">
            <v>2448</v>
          </cell>
        </row>
        <row r="983">
          <cell r="B983" t="str">
            <v>18A228</v>
          </cell>
          <cell r="C983" t="str">
            <v>Vivace - VIVA01</v>
          </cell>
          <cell r="D983" t="str">
            <v>LOBELIA LAXIFLORA</v>
          </cell>
          <cell r="E983" t="str">
            <v xml:space="preserve">Motte Ø 9 </v>
          </cell>
          <cell r="F983">
            <v>18</v>
          </cell>
          <cell r="G983">
            <v>230</v>
          </cell>
          <cell r="H983">
            <v>130</v>
          </cell>
          <cell r="I983">
            <v>2340</v>
          </cell>
        </row>
        <row r="984">
          <cell r="B984" t="str">
            <v>BA27076</v>
          </cell>
          <cell r="C984" t="str">
            <v>Arbuste - ARBU01</v>
          </cell>
          <cell r="D984" t="str">
            <v>LONIC. NIT. GAR. CLOUDS®PUR. STORM BA7</v>
          </cell>
          <cell r="E984" t="str">
            <v xml:space="preserve">Motte Ø 7 </v>
          </cell>
          <cell r="F984">
            <v>40</v>
          </cell>
          <cell r="G984">
            <v>55</v>
          </cell>
          <cell r="H984">
            <v>53</v>
          </cell>
          <cell r="I984">
            <v>2120</v>
          </cell>
        </row>
        <row r="985">
          <cell r="B985" t="str">
            <v>BP28069</v>
          </cell>
          <cell r="C985" t="str">
            <v>Arbuste - ARBU01</v>
          </cell>
          <cell r="D985" t="str">
            <v>LONIC. NIT. GAR. CLOUDS®PUR. STORM BP9</v>
          </cell>
          <cell r="E985" t="str">
            <v xml:space="preserve">Motte Ø 9 </v>
          </cell>
          <cell r="F985">
            <v>18</v>
          </cell>
          <cell r="G985">
            <v>112</v>
          </cell>
          <cell r="H985">
            <v>74</v>
          </cell>
          <cell r="I985">
            <v>1332</v>
          </cell>
        </row>
        <row r="986">
          <cell r="B986" t="str">
            <v>BP6069</v>
          </cell>
          <cell r="C986" t="str">
            <v>Grimpante - GRIM01</v>
          </cell>
          <cell r="D986" t="str">
            <v>LONICERA BROWNII DROPMORE SCARLET BP8</v>
          </cell>
          <cell r="E986" t="str">
            <v xml:space="preserve">Motte Ø 8 </v>
          </cell>
          <cell r="F986">
            <v>28</v>
          </cell>
          <cell r="G986">
            <v>114</v>
          </cell>
          <cell r="H986">
            <v>79</v>
          </cell>
          <cell r="I986">
            <v>2212</v>
          </cell>
        </row>
        <row r="987">
          <cell r="B987" t="str">
            <v>BP27812</v>
          </cell>
          <cell r="C987" t="str">
            <v>Arbuste - ARBU01</v>
          </cell>
          <cell r="D987" t="str">
            <v>LONICERA FRAGRANTISSIMA BP9</v>
          </cell>
          <cell r="E987" t="str">
            <v xml:space="preserve">Motte Ø 9 </v>
          </cell>
          <cell r="F987">
            <v>18</v>
          </cell>
          <cell r="G987">
            <v>428</v>
          </cell>
          <cell r="H987">
            <v>217</v>
          </cell>
          <cell r="I987">
            <v>3906</v>
          </cell>
        </row>
        <row r="988">
          <cell r="B988" t="str">
            <v>BP6073</v>
          </cell>
          <cell r="C988" t="str">
            <v>Grimpante - GRIM01</v>
          </cell>
          <cell r="D988" t="str">
            <v>LONICERA HECKROTTII AMERICAN BEAUTY BP8</v>
          </cell>
          <cell r="E988" t="str">
            <v xml:space="preserve">Motte Ø 8 </v>
          </cell>
          <cell r="F988">
            <v>28</v>
          </cell>
          <cell r="G988">
            <v>66</v>
          </cell>
          <cell r="H988">
            <v>42</v>
          </cell>
          <cell r="I988">
            <v>1176</v>
          </cell>
        </row>
        <row r="989">
          <cell r="B989" t="str">
            <v>BP6075</v>
          </cell>
          <cell r="C989" t="str">
            <v>Grimpante - GRIM01</v>
          </cell>
          <cell r="D989" t="str">
            <v>LONICERA HECKROTTII GOLD FLAME BP8</v>
          </cell>
          <cell r="E989" t="str">
            <v xml:space="preserve">Motte Ø 8 </v>
          </cell>
          <cell r="F989">
            <v>28</v>
          </cell>
          <cell r="G989">
            <v>79</v>
          </cell>
          <cell r="H989">
            <v>7</v>
          </cell>
          <cell r="I989">
            <v>196</v>
          </cell>
        </row>
        <row r="990">
          <cell r="B990" t="str">
            <v>BP6082</v>
          </cell>
          <cell r="C990" t="str">
            <v>Grimpante - GRIM01</v>
          </cell>
          <cell r="D990" t="str">
            <v>LONICERA HENRYI BP8</v>
          </cell>
          <cell r="E990" t="str">
            <v xml:space="preserve">Motte Ø 8 </v>
          </cell>
          <cell r="F990">
            <v>28</v>
          </cell>
          <cell r="G990">
            <v>74</v>
          </cell>
          <cell r="H990">
            <v>5</v>
          </cell>
          <cell r="I990">
            <v>140</v>
          </cell>
        </row>
        <row r="991">
          <cell r="B991" t="str">
            <v>BP6105</v>
          </cell>
          <cell r="C991" t="str">
            <v>Grimpante - GRIM01</v>
          </cell>
          <cell r="D991" t="str">
            <v>LONICERA JAPONICA CHINENSIS BP8</v>
          </cell>
          <cell r="E991" t="str">
            <v xml:space="preserve">Motte Ø 8 </v>
          </cell>
          <cell r="F991">
            <v>28</v>
          </cell>
          <cell r="G991">
            <v>181</v>
          </cell>
          <cell r="H991">
            <v>66</v>
          </cell>
          <cell r="I991">
            <v>1848</v>
          </cell>
        </row>
        <row r="992">
          <cell r="B992" t="str">
            <v>BP6117</v>
          </cell>
          <cell r="C992" t="str">
            <v>Grimpante - GRIM01</v>
          </cell>
          <cell r="D992" t="str">
            <v>LONICERA JAPONICA HALL'S PROLIFIC BP8</v>
          </cell>
          <cell r="E992" t="str">
            <v xml:space="preserve">Motte Ø 8 </v>
          </cell>
          <cell r="F992">
            <v>28</v>
          </cell>
          <cell r="G992">
            <v>261</v>
          </cell>
          <cell r="H992">
            <v>122</v>
          </cell>
          <cell r="I992">
            <v>3416</v>
          </cell>
        </row>
        <row r="993">
          <cell r="B993" t="str">
            <v>BP13866</v>
          </cell>
          <cell r="C993" t="str">
            <v>Arbuste - ARBU01</v>
          </cell>
          <cell r="D993" t="str">
            <v>LONICERA NIT. ELEGANT BP8</v>
          </cell>
          <cell r="E993" t="str">
            <v xml:space="preserve">Motte Ø 8 </v>
          </cell>
          <cell r="F993">
            <v>28</v>
          </cell>
          <cell r="G993">
            <v>45</v>
          </cell>
          <cell r="H993">
            <v>11</v>
          </cell>
          <cell r="I993">
            <v>308</v>
          </cell>
        </row>
        <row r="994">
          <cell r="B994" t="str">
            <v>12G497</v>
          </cell>
          <cell r="C994" t="str">
            <v>Arbuste - ARBU01</v>
          </cell>
          <cell r="D994" t="str">
            <v>LONICERA NIT. LEMON BEAUTY</v>
          </cell>
          <cell r="E994" t="str">
            <v xml:space="preserve">Godets Ø 9 </v>
          </cell>
          <cell r="F994">
            <v>12</v>
          </cell>
          <cell r="G994">
            <v>67</v>
          </cell>
          <cell r="H994">
            <v>14</v>
          </cell>
          <cell r="I994">
            <v>168</v>
          </cell>
        </row>
        <row r="995">
          <cell r="B995" t="str">
            <v>12G498</v>
          </cell>
          <cell r="C995" t="str">
            <v>Arbuste - ARBU01</v>
          </cell>
          <cell r="D995" t="str">
            <v>LONICERA NIT. MAIGRUN</v>
          </cell>
          <cell r="E995" t="str">
            <v xml:space="preserve">Godets Ø 9 </v>
          </cell>
          <cell r="F995">
            <v>12</v>
          </cell>
          <cell r="G995">
            <v>333</v>
          </cell>
          <cell r="H995">
            <v>223</v>
          </cell>
          <cell r="I995">
            <v>2676</v>
          </cell>
        </row>
        <row r="996">
          <cell r="B996" t="str">
            <v>BA6137</v>
          </cell>
          <cell r="C996" t="str">
            <v>Arbuste - ARBU01</v>
          </cell>
          <cell r="D996" t="str">
            <v>LONICERA NIT. MAIGRUN BA7</v>
          </cell>
          <cell r="E996" t="str">
            <v xml:space="preserve">Motte Ø 7 </v>
          </cell>
          <cell r="F996">
            <v>40</v>
          </cell>
          <cell r="G996">
            <v>183</v>
          </cell>
          <cell r="H996">
            <v>63</v>
          </cell>
          <cell r="I996">
            <v>2520</v>
          </cell>
        </row>
        <row r="997">
          <cell r="B997" t="str">
            <v>BP6138</v>
          </cell>
          <cell r="C997" t="str">
            <v>Arbuste - ARBU01</v>
          </cell>
          <cell r="D997" t="str">
            <v>LONICERA NIT. MAIGRUN BP8</v>
          </cell>
          <cell r="E997" t="str">
            <v xml:space="preserve">Motte Ø 8 </v>
          </cell>
          <cell r="F997">
            <v>28</v>
          </cell>
          <cell r="G997">
            <v>146</v>
          </cell>
          <cell r="H997">
            <v>106</v>
          </cell>
          <cell r="I997">
            <v>2968</v>
          </cell>
        </row>
        <row r="998">
          <cell r="B998" t="str">
            <v>BA6143</v>
          </cell>
          <cell r="C998" t="str">
            <v>Arbuste - ARBU01</v>
          </cell>
          <cell r="D998" t="str">
            <v>LONICERA NIT. OPHELIE BA7</v>
          </cell>
          <cell r="E998" t="str">
            <v xml:space="preserve">Motte Ø 7 </v>
          </cell>
          <cell r="F998">
            <v>40</v>
          </cell>
          <cell r="G998">
            <v>45</v>
          </cell>
          <cell r="H998">
            <v>18</v>
          </cell>
          <cell r="I998">
            <v>720</v>
          </cell>
        </row>
        <row r="999">
          <cell r="B999" t="str">
            <v>BA6087</v>
          </cell>
          <cell r="C999" t="str">
            <v>Arbuste - ARBU01</v>
          </cell>
          <cell r="D999" t="str">
            <v>LONICERA NITIDA BA5</v>
          </cell>
          <cell r="E999" t="str">
            <v xml:space="preserve">Motte Ø 5 </v>
          </cell>
          <cell r="F999">
            <v>77</v>
          </cell>
          <cell r="G999">
            <v>93</v>
          </cell>
          <cell r="H999">
            <v>7</v>
          </cell>
          <cell r="I999">
            <v>539</v>
          </cell>
        </row>
        <row r="1000">
          <cell r="B1000" t="str">
            <v>12G499</v>
          </cell>
          <cell r="C1000" t="str">
            <v>Arbuste - ARBU01</v>
          </cell>
          <cell r="D1000" t="str">
            <v>LONICERA PILEATA</v>
          </cell>
          <cell r="E1000" t="str">
            <v xml:space="preserve">Godets Ø 9 </v>
          </cell>
          <cell r="F1000">
            <v>12</v>
          </cell>
          <cell r="G1000">
            <v>33</v>
          </cell>
          <cell r="H1000">
            <v>29</v>
          </cell>
          <cell r="I1000">
            <v>348</v>
          </cell>
        </row>
        <row r="1001">
          <cell r="B1001" t="str">
            <v>BA6093</v>
          </cell>
          <cell r="C1001" t="str">
            <v>Arbuste - ARBU01</v>
          </cell>
          <cell r="D1001" t="str">
            <v>LONICERA PILEATA BA5</v>
          </cell>
          <cell r="E1001" t="str">
            <v xml:space="preserve">Motte Ø 5 </v>
          </cell>
          <cell r="F1001">
            <v>77</v>
          </cell>
          <cell r="G1001">
            <v>36</v>
          </cell>
          <cell r="H1001">
            <v>1</v>
          </cell>
          <cell r="I1001">
            <v>77</v>
          </cell>
        </row>
        <row r="1002">
          <cell r="B1002" t="str">
            <v>BA6094</v>
          </cell>
          <cell r="C1002" t="str">
            <v>Arbuste - ARBU01</v>
          </cell>
          <cell r="D1002" t="str">
            <v>LONICERA PILEATA BA7</v>
          </cell>
          <cell r="E1002" t="str">
            <v xml:space="preserve">Motte Ø 7 </v>
          </cell>
          <cell r="F1002">
            <v>40</v>
          </cell>
          <cell r="G1002">
            <v>41</v>
          </cell>
          <cell r="H1002">
            <v>38</v>
          </cell>
          <cell r="I1002">
            <v>1520</v>
          </cell>
        </row>
        <row r="1003">
          <cell r="B1003" t="str">
            <v>SR6102</v>
          </cell>
          <cell r="C1003" t="str">
            <v>Arbuste - ARBU01</v>
          </cell>
          <cell r="D1003" t="str">
            <v>LONICERA XYLOSTEUM SRP 45/60</v>
          </cell>
          <cell r="E1003" t="str">
            <v xml:space="preserve">Semi Repiqué </v>
          </cell>
          <cell r="F1003">
            <v>25</v>
          </cell>
          <cell r="G1003">
            <v>62</v>
          </cell>
          <cell r="H1003">
            <v>17</v>
          </cell>
          <cell r="I1003">
            <v>425</v>
          </cell>
        </row>
        <row r="1004">
          <cell r="B1004" t="str">
            <v>BP26449</v>
          </cell>
          <cell r="C1004" t="str">
            <v>Arbuste - ARBU01</v>
          </cell>
          <cell r="D1004" t="str">
            <v>LOROPETALUM CHIN. BLACK PEARL® BP8</v>
          </cell>
          <cell r="E1004" t="str">
            <v xml:space="preserve">Motte Ø 9 </v>
          </cell>
          <cell r="F1004">
            <v>28</v>
          </cell>
          <cell r="G1004">
            <v>286</v>
          </cell>
          <cell r="H1004">
            <v>1</v>
          </cell>
          <cell r="I1004">
            <v>28</v>
          </cell>
        </row>
        <row r="1005">
          <cell r="B1005" t="str">
            <v>BP29427</v>
          </cell>
          <cell r="C1005" t="str">
            <v>Arbuste - ARBU01</v>
          </cell>
          <cell r="D1005" t="str">
            <v>LOROPETALUM CHIN. PLUM GORGEOUS® BP8</v>
          </cell>
          <cell r="E1005" t="str">
            <v xml:space="preserve">Motte Ø 9 </v>
          </cell>
          <cell r="F1005">
            <v>28</v>
          </cell>
          <cell r="G1005">
            <v>90</v>
          </cell>
          <cell r="H1005">
            <v>32</v>
          </cell>
          <cell r="I1005">
            <v>896</v>
          </cell>
        </row>
        <row r="1006">
          <cell r="B1006" t="str">
            <v>10G115</v>
          </cell>
          <cell r="C1006" t="str">
            <v>Arbuste - ARBU01</v>
          </cell>
          <cell r="D1006" t="str">
            <v>LOROPETALUM CHINENSIS PIPA'S RED</v>
          </cell>
          <cell r="E1006" t="str">
            <v xml:space="preserve">Pot Ø 13 </v>
          </cell>
          <cell r="F1006">
            <v>10</v>
          </cell>
          <cell r="G1006">
            <v>135</v>
          </cell>
          <cell r="H1006">
            <v>50</v>
          </cell>
          <cell r="I1006">
            <v>500</v>
          </cell>
        </row>
        <row r="1007">
          <cell r="B1007" t="str">
            <v>60A0173</v>
          </cell>
          <cell r="C1007" t="str">
            <v>PETIT FRUITS - FRUIT</v>
          </cell>
          <cell r="D1007" t="str">
            <v>LYCIUM BARBARUM SUPER SUCCESS®</v>
          </cell>
          <cell r="E1007" t="str">
            <v xml:space="preserve">Motte Ø 4.5 </v>
          </cell>
          <cell r="F1007">
            <v>60</v>
          </cell>
          <cell r="G1007">
            <v>24</v>
          </cell>
          <cell r="H1007">
            <v>1</v>
          </cell>
          <cell r="I1007">
            <v>60</v>
          </cell>
        </row>
        <row r="1008">
          <cell r="B1008" t="str">
            <v>GG29090</v>
          </cell>
          <cell r="C1008" t="str">
            <v>Arbre - ARBRE01</v>
          </cell>
          <cell r="D1008" t="str">
            <v>MAGNOLIA ACUMIN. BLUE OPAL GG1LA T30/60</v>
          </cell>
          <cell r="E1008" t="str">
            <v xml:space="preserve">Pot 1 Litre Anti-Chignon </v>
          </cell>
          <cell r="F1008">
            <v>12</v>
          </cell>
          <cell r="G1008">
            <v>18</v>
          </cell>
          <cell r="H1008">
            <v>1</v>
          </cell>
          <cell r="I1008">
            <v>12</v>
          </cell>
        </row>
        <row r="1009">
          <cell r="B1009" t="str">
            <v>GG23901</v>
          </cell>
          <cell r="C1009" t="str">
            <v>Arbre - ARBRE01</v>
          </cell>
          <cell r="D1009" t="str">
            <v>MAGNOLIA ATLAS GG1LA</v>
          </cell>
          <cell r="E1009" t="str">
            <v xml:space="preserve">Pot 1 Litre Anti-Chignon </v>
          </cell>
          <cell r="F1009">
            <v>12</v>
          </cell>
          <cell r="G1009">
            <v>6</v>
          </cell>
          <cell r="H1009">
            <v>3</v>
          </cell>
          <cell r="I1009">
            <v>36</v>
          </cell>
        </row>
        <row r="1010">
          <cell r="B1010" t="str">
            <v>GG29098</v>
          </cell>
          <cell r="C1010" t="str">
            <v>Arbre - ARBRE01</v>
          </cell>
          <cell r="D1010" t="str">
            <v>MAGNOLIA ELIZABETH GG1LA TIG 30/60</v>
          </cell>
          <cell r="E1010" t="str">
            <v xml:space="preserve">Pot 1 Litre Anti-Chignon </v>
          </cell>
          <cell r="F1010">
            <v>12</v>
          </cell>
          <cell r="G1010">
            <v>17</v>
          </cell>
          <cell r="H1010">
            <v>16</v>
          </cell>
          <cell r="I1010">
            <v>192</v>
          </cell>
        </row>
        <row r="1011">
          <cell r="B1011" t="str">
            <v>GG29099</v>
          </cell>
          <cell r="C1011" t="str">
            <v>Arbre - ARBRE01</v>
          </cell>
          <cell r="D1011" t="str">
            <v>MAGNOLIA ELIZABETH GG1LA TIG 60/100</v>
          </cell>
          <cell r="E1011" t="str">
            <v xml:space="preserve">Pot 1 Litre Anti-Chignon </v>
          </cell>
          <cell r="F1011">
            <v>12</v>
          </cell>
          <cell r="G1011">
            <v>74</v>
          </cell>
          <cell r="H1011">
            <v>2</v>
          </cell>
          <cell r="I1011">
            <v>24</v>
          </cell>
        </row>
        <row r="1012">
          <cell r="B1012" t="str">
            <v>GG29611</v>
          </cell>
          <cell r="C1012" t="str">
            <v>Arbre - ARBRE01</v>
          </cell>
          <cell r="D1012" t="str">
            <v>MAGNOLIA EMPEROR® GG1LA</v>
          </cell>
          <cell r="E1012" t="str">
            <v xml:space="preserve">Pot 1 Litre Anti-Chignon </v>
          </cell>
          <cell r="F1012">
            <v>12</v>
          </cell>
          <cell r="G1012">
            <v>7</v>
          </cell>
          <cell r="H1012">
            <v>2</v>
          </cell>
          <cell r="I1012">
            <v>24</v>
          </cell>
        </row>
        <row r="1013">
          <cell r="B1013" t="str">
            <v>12G448</v>
          </cell>
          <cell r="C1013" t="str">
            <v>Arbuste - ARBU01</v>
          </cell>
          <cell r="D1013" t="str">
            <v>MAGNOLIA GRAND. GALLISSONNIERE</v>
          </cell>
          <cell r="E1013" t="str">
            <v xml:space="preserve">Godets Ø 10 </v>
          </cell>
          <cell r="F1013">
            <v>12</v>
          </cell>
          <cell r="G1013">
            <v>167</v>
          </cell>
          <cell r="H1013">
            <v>5</v>
          </cell>
          <cell r="I1013">
            <v>60</v>
          </cell>
        </row>
        <row r="1014">
          <cell r="B1014" t="str">
            <v>GG29108</v>
          </cell>
          <cell r="C1014" t="str">
            <v>Arbuste - ARBU01</v>
          </cell>
          <cell r="D1014" t="str">
            <v>MAGNOLIA KO. MARACZI ISIS® GG1LA T60/100</v>
          </cell>
          <cell r="E1014" t="str">
            <v xml:space="preserve">Pot 1 Litre Anti-Chignon </v>
          </cell>
          <cell r="F1014">
            <v>12</v>
          </cell>
          <cell r="G1014">
            <v>50</v>
          </cell>
          <cell r="H1014">
            <v>16</v>
          </cell>
          <cell r="I1014">
            <v>192</v>
          </cell>
        </row>
        <row r="1015">
          <cell r="B1015" t="str">
            <v>BC29497</v>
          </cell>
          <cell r="C1015" t="str">
            <v>Arbre - ARBRE01</v>
          </cell>
          <cell r="D1015" t="str">
            <v>MAGNOLIA KOBUS BC1.3L</v>
          </cell>
          <cell r="E1015" t="str">
            <v xml:space="preserve">Pot 1.3 Litres </v>
          </cell>
          <cell r="F1015">
            <v>10</v>
          </cell>
          <cell r="G1015">
            <v>55</v>
          </cell>
          <cell r="H1015">
            <v>52</v>
          </cell>
          <cell r="I1015">
            <v>520</v>
          </cell>
        </row>
        <row r="1016">
          <cell r="B1016" t="str">
            <v>SG29109</v>
          </cell>
          <cell r="C1016" t="str">
            <v>Arbre - ARBRE01</v>
          </cell>
          <cell r="D1016" t="str">
            <v>MAGNOLIA KOBUS SG1LA TIG 20/40</v>
          </cell>
          <cell r="E1016" t="str">
            <v xml:space="preserve">Pot 1 Litre Anti-Chignon </v>
          </cell>
          <cell r="F1016">
            <v>12</v>
          </cell>
          <cell r="G1016">
            <v>87</v>
          </cell>
          <cell r="H1016">
            <v>17</v>
          </cell>
          <cell r="I1016">
            <v>204</v>
          </cell>
        </row>
        <row r="1017">
          <cell r="B1017" t="str">
            <v>SG29110</v>
          </cell>
          <cell r="C1017" t="str">
            <v>Arbre - ARBRE01</v>
          </cell>
          <cell r="D1017" t="str">
            <v>MAGNOLIA KOBUS SG1LA TIG 40/60</v>
          </cell>
          <cell r="E1017" t="str">
            <v xml:space="preserve">Pot 1 Litre Anti-Chignon </v>
          </cell>
          <cell r="F1017">
            <v>12</v>
          </cell>
          <cell r="G1017">
            <v>27</v>
          </cell>
          <cell r="H1017">
            <v>3</v>
          </cell>
          <cell r="I1017">
            <v>36</v>
          </cell>
        </row>
        <row r="1018">
          <cell r="B1018" t="str">
            <v>BC12041B</v>
          </cell>
          <cell r="C1018" t="str">
            <v>Arbuste - ARBU01</v>
          </cell>
          <cell r="D1018" t="str">
            <v>MAGNOLIA LOEBN. LEONARD MESSEL BC1.3L</v>
          </cell>
          <cell r="E1018" t="str">
            <v xml:space="preserve">Pot 1.3 Litres </v>
          </cell>
          <cell r="F1018">
            <v>10</v>
          </cell>
          <cell r="G1018">
            <v>107</v>
          </cell>
          <cell r="H1018">
            <v>5</v>
          </cell>
          <cell r="I1018">
            <v>50</v>
          </cell>
        </row>
        <row r="1019">
          <cell r="B1019" t="str">
            <v>BG6197B</v>
          </cell>
          <cell r="C1019" t="str">
            <v>Arbuste - ARBU01</v>
          </cell>
          <cell r="D1019" t="str">
            <v>MAGNOLIA LOEBN. LEONARD MESSEL BG9</v>
          </cell>
          <cell r="E1019" t="str">
            <v xml:space="preserve">Godets Ø 9 </v>
          </cell>
          <cell r="F1019">
            <v>12</v>
          </cell>
          <cell r="G1019">
            <v>71</v>
          </cell>
          <cell r="H1019">
            <v>31</v>
          </cell>
          <cell r="I1019">
            <v>372</v>
          </cell>
        </row>
        <row r="1020">
          <cell r="B1020" t="str">
            <v>GG29334</v>
          </cell>
          <cell r="C1020" t="str">
            <v>Arbuste - ARBU01</v>
          </cell>
          <cell r="D1020" t="str">
            <v>MAGNOLIA MANCHU FAN GG1LA 60/100</v>
          </cell>
          <cell r="E1020" t="str">
            <v xml:space="preserve">Pot 1 Litre Anti-Chignon </v>
          </cell>
          <cell r="F1020">
            <v>12</v>
          </cell>
          <cell r="G1020">
            <v>21</v>
          </cell>
          <cell r="H1020">
            <v>1</v>
          </cell>
          <cell r="I1020">
            <v>12</v>
          </cell>
        </row>
        <row r="1021">
          <cell r="B1021" t="str">
            <v>GG29114</v>
          </cell>
          <cell r="C1021" t="str">
            <v>Arbre - ARBRE01</v>
          </cell>
          <cell r="D1021" t="str">
            <v>MAGNOLIA SERENE GG1LA TIG 60/100</v>
          </cell>
          <cell r="E1021" t="str">
            <v xml:space="preserve">Pot 1 Litre Anti-Chignon </v>
          </cell>
          <cell r="F1021">
            <v>12</v>
          </cell>
          <cell r="G1021">
            <v>34</v>
          </cell>
          <cell r="H1021">
            <v>3</v>
          </cell>
          <cell r="I1021">
            <v>36</v>
          </cell>
        </row>
        <row r="1022">
          <cell r="B1022" t="str">
            <v>GG29115</v>
          </cell>
          <cell r="C1022" t="str">
            <v>Arbre - ARBRE01</v>
          </cell>
          <cell r="D1022" t="str">
            <v>MAGNOLIA SO. X LIL. GENIE® GG1LA T30/60</v>
          </cell>
          <cell r="E1022" t="str">
            <v xml:space="preserve">Pot 1 Litre Anti-Chignon </v>
          </cell>
          <cell r="F1022">
            <v>12</v>
          </cell>
          <cell r="G1022">
            <v>7</v>
          </cell>
          <cell r="H1022">
            <v>1</v>
          </cell>
          <cell r="I1022">
            <v>12</v>
          </cell>
        </row>
        <row r="1023">
          <cell r="B1023" t="str">
            <v>GG29116</v>
          </cell>
          <cell r="C1023" t="str">
            <v>Arbre - ARBRE01</v>
          </cell>
          <cell r="D1023" t="str">
            <v>MAGNOLIA SO. X LIL. GENIE® GG1LA T60/100</v>
          </cell>
          <cell r="E1023" t="str">
            <v xml:space="preserve">Pot 1 Litre Anti-Chignon </v>
          </cell>
          <cell r="F1023">
            <v>12</v>
          </cell>
          <cell r="G1023">
            <v>75</v>
          </cell>
          <cell r="H1023">
            <v>12</v>
          </cell>
          <cell r="I1023">
            <v>144</v>
          </cell>
        </row>
        <row r="1024">
          <cell r="B1024" t="str">
            <v>BG6236B</v>
          </cell>
          <cell r="C1024" t="str">
            <v>Arbuste - ARBU01</v>
          </cell>
          <cell r="D1024" t="str">
            <v>MAGNOLIA SOULANGEANA BG9</v>
          </cell>
          <cell r="E1024" t="str">
            <v xml:space="preserve">Godets Ø 9 </v>
          </cell>
          <cell r="F1024">
            <v>12</v>
          </cell>
          <cell r="G1024">
            <v>192</v>
          </cell>
          <cell r="H1024">
            <v>6</v>
          </cell>
          <cell r="I1024">
            <v>72</v>
          </cell>
        </row>
        <row r="1025">
          <cell r="B1025" t="str">
            <v>GG29120</v>
          </cell>
          <cell r="C1025" t="str">
            <v>Arbre - ARBRE01</v>
          </cell>
          <cell r="D1025" t="str">
            <v>MAGNOLIA STAR WARS GG1LA TIG 60/100</v>
          </cell>
          <cell r="E1025" t="str">
            <v xml:space="preserve">Pot 1 Litre Anti-Chignon </v>
          </cell>
          <cell r="F1025">
            <v>12</v>
          </cell>
          <cell r="G1025">
            <v>31</v>
          </cell>
          <cell r="H1025">
            <v>15</v>
          </cell>
          <cell r="I1025">
            <v>180</v>
          </cell>
        </row>
        <row r="1026">
          <cell r="B1026" t="str">
            <v>BC12043B</v>
          </cell>
          <cell r="C1026" t="str">
            <v>Arbuste - ARBU01</v>
          </cell>
          <cell r="D1026" t="str">
            <v>MAGNOLIA STELLATA BC1.3L</v>
          </cell>
          <cell r="E1026" t="str">
            <v xml:space="preserve">Pot 1.3 Litres </v>
          </cell>
          <cell r="F1026">
            <v>10</v>
          </cell>
          <cell r="G1026">
            <v>148</v>
          </cell>
          <cell r="H1026">
            <v>14</v>
          </cell>
          <cell r="I1026">
            <v>140</v>
          </cell>
        </row>
        <row r="1027">
          <cell r="B1027" t="str">
            <v>BG6246B</v>
          </cell>
          <cell r="C1027" t="str">
            <v>Arbuste - ARBU01</v>
          </cell>
          <cell r="D1027" t="str">
            <v>MAGNOLIA STELLATA BG9</v>
          </cell>
          <cell r="E1027" t="str">
            <v xml:space="preserve">Godets Ø 9 </v>
          </cell>
          <cell r="F1027">
            <v>12</v>
          </cell>
          <cell r="G1027">
            <v>135</v>
          </cell>
          <cell r="H1027">
            <v>11</v>
          </cell>
          <cell r="I1027">
            <v>132</v>
          </cell>
        </row>
        <row r="1028">
          <cell r="B1028" t="str">
            <v>BG6247B</v>
          </cell>
          <cell r="C1028" t="str">
            <v>Arbuste - ARBU01</v>
          </cell>
          <cell r="D1028" t="str">
            <v>MAGNOLIA STELLATA BG9 2/3 BR</v>
          </cell>
          <cell r="E1028" t="str">
            <v xml:space="preserve">Godets Ø 9 </v>
          </cell>
          <cell r="F1028">
            <v>12</v>
          </cell>
          <cell r="G1028">
            <v>482</v>
          </cell>
          <cell r="H1028">
            <v>296</v>
          </cell>
          <cell r="I1028">
            <v>3552</v>
          </cell>
        </row>
        <row r="1029">
          <cell r="B1029" t="str">
            <v>BG6270B</v>
          </cell>
          <cell r="C1029" t="str">
            <v>Arbuste - ARBU01</v>
          </cell>
          <cell r="D1029" t="str">
            <v>MAGNOLIA STELLATA ROYAL STAR BG9</v>
          </cell>
          <cell r="E1029" t="str">
            <v xml:space="preserve">Godets Ø 9 </v>
          </cell>
          <cell r="F1029">
            <v>12</v>
          </cell>
          <cell r="G1029">
            <v>28</v>
          </cell>
          <cell r="H1029">
            <v>26</v>
          </cell>
          <cell r="I1029">
            <v>312</v>
          </cell>
        </row>
        <row r="1030">
          <cell r="B1030" t="str">
            <v>BG6271B</v>
          </cell>
          <cell r="C1030" t="str">
            <v>Arbuste - ARBU01</v>
          </cell>
          <cell r="D1030" t="str">
            <v>MAGNOLIA STELLATA ROYAL STAR BG9 2/3 BR</v>
          </cell>
          <cell r="E1030" t="str">
            <v xml:space="preserve">Godets Ø 9 </v>
          </cell>
          <cell r="F1030">
            <v>12</v>
          </cell>
          <cell r="G1030">
            <v>130</v>
          </cell>
          <cell r="H1030">
            <v>83</v>
          </cell>
          <cell r="I1030">
            <v>996</v>
          </cell>
        </row>
        <row r="1031">
          <cell r="B1031" t="str">
            <v>BC12040B</v>
          </cell>
          <cell r="C1031" t="str">
            <v>Arbuste - ARBU01</v>
          </cell>
          <cell r="D1031" t="str">
            <v>MAGNOLIA SUSAN BC1.3L</v>
          </cell>
          <cell r="E1031" t="str">
            <v xml:space="preserve">Pot 1.3 Litres </v>
          </cell>
          <cell r="F1031">
            <v>10</v>
          </cell>
          <cell r="G1031">
            <v>259</v>
          </cell>
          <cell r="H1031">
            <v>58</v>
          </cell>
          <cell r="I1031">
            <v>580</v>
          </cell>
        </row>
        <row r="1032">
          <cell r="B1032" t="str">
            <v>BG6256B</v>
          </cell>
          <cell r="C1032" t="str">
            <v>Arbuste - ARBU01</v>
          </cell>
          <cell r="D1032" t="str">
            <v>MAGNOLIA SUSAN BG9</v>
          </cell>
          <cell r="E1032" t="str">
            <v xml:space="preserve">Godets Ø 9 </v>
          </cell>
          <cell r="F1032">
            <v>12</v>
          </cell>
          <cell r="G1032">
            <v>269</v>
          </cell>
          <cell r="H1032">
            <v>93</v>
          </cell>
          <cell r="I1032">
            <v>1116</v>
          </cell>
        </row>
        <row r="1033">
          <cell r="B1033" t="str">
            <v>BG6257B</v>
          </cell>
          <cell r="C1033" t="str">
            <v>Arbuste - ARBU01</v>
          </cell>
          <cell r="D1033" t="str">
            <v>MAGNOLIA SUSAN BG9 2/3 BR</v>
          </cell>
          <cell r="E1033" t="str">
            <v xml:space="preserve">Godets Ø 9 </v>
          </cell>
          <cell r="F1033">
            <v>12</v>
          </cell>
          <cell r="G1033">
            <v>600</v>
          </cell>
          <cell r="H1033">
            <v>93</v>
          </cell>
          <cell r="I1033">
            <v>1116</v>
          </cell>
        </row>
        <row r="1034">
          <cell r="B1034" t="str">
            <v>BG29123</v>
          </cell>
          <cell r="C1034" t="str">
            <v>Arbuste - ARBU01</v>
          </cell>
          <cell r="D1034" t="str">
            <v>MAGNOLIA SUSAN BG9 TIG 30/60</v>
          </cell>
          <cell r="E1034" t="str">
            <v xml:space="preserve">Godets Ø 9 </v>
          </cell>
          <cell r="F1034">
            <v>12</v>
          </cell>
          <cell r="G1034">
            <v>14</v>
          </cell>
          <cell r="H1034">
            <v>14</v>
          </cell>
          <cell r="I1034">
            <v>168</v>
          </cell>
        </row>
        <row r="1035">
          <cell r="B1035" t="str">
            <v>BG29124</v>
          </cell>
          <cell r="C1035" t="str">
            <v>Arbuste - ARBU01</v>
          </cell>
          <cell r="D1035" t="str">
            <v>MAGNOLIA SUSAN BG9 TIG 60/100</v>
          </cell>
          <cell r="E1035" t="str">
            <v xml:space="preserve">Godets Ø 9 </v>
          </cell>
          <cell r="F1035">
            <v>12</v>
          </cell>
          <cell r="G1035">
            <v>85</v>
          </cell>
          <cell r="H1035">
            <v>44</v>
          </cell>
          <cell r="I1035">
            <v>528</v>
          </cell>
        </row>
        <row r="1036">
          <cell r="B1036" t="str">
            <v>SG6279B</v>
          </cell>
          <cell r="C1036" t="str">
            <v>Arbuste - ARBU01</v>
          </cell>
          <cell r="D1036" t="str">
            <v>MAHONIA AQUIFOLIUM SG9</v>
          </cell>
          <cell r="E1036" t="str">
            <v xml:space="preserve">Godets Ø 9 </v>
          </cell>
          <cell r="F1036">
            <v>12</v>
          </cell>
          <cell r="G1036">
            <v>196</v>
          </cell>
          <cell r="H1036">
            <v>19</v>
          </cell>
          <cell r="I1036">
            <v>228</v>
          </cell>
        </row>
        <row r="1037">
          <cell r="B1037" t="str">
            <v>PG6294</v>
          </cell>
          <cell r="C1037" t="str">
            <v>Porte Greffe - PGREF01</v>
          </cell>
          <cell r="D1037" t="str">
            <v>MALUS BITTENFELDER PGRP Ø 6/8</v>
          </cell>
          <cell r="E1037" t="str">
            <v xml:space="preserve">Porte Greffe Repiqué </v>
          </cell>
          <cell r="F1037">
            <v>50</v>
          </cell>
          <cell r="G1037">
            <v>28</v>
          </cell>
          <cell r="H1037">
            <v>9</v>
          </cell>
          <cell r="I1037">
            <v>450</v>
          </cell>
        </row>
        <row r="1038">
          <cell r="B1038" t="str">
            <v>BP27821</v>
          </cell>
          <cell r="C1038" t="str">
            <v>Arbuste - ARBU01</v>
          </cell>
          <cell r="D1038" t="str">
            <v>MALUS COCCINELLA® COURTAROU BP9</v>
          </cell>
          <cell r="E1038" t="str">
            <v xml:space="preserve">Motte Ø 9 </v>
          </cell>
          <cell r="F1038">
            <v>18</v>
          </cell>
          <cell r="G1038">
            <v>173</v>
          </cell>
          <cell r="H1038">
            <v>34</v>
          </cell>
          <cell r="I1038">
            <v>612</v>
          </cell>
        </row>
        <row r="1039">
          <cell r="B1039" t="str">
            <v>PG27150</v>
          </cell>
          <cell r="C1039" t="str">
            <v>Porte Greffe - PGREF01</v>
          </cell>
          <cell r="D1039" t="str">
            <v>MALUS COMMUNIS SEM Ø 7/10</v>
          </cell>
          <cell r="E1039" t="str">
            <v xml:space="preserve">Porte Greffe Repiqué </v>
          </cell>
          <cell r="F1039">
            <v>50</v>
          </cell>
          <cell r="G1039">
            <v>2</v>
          </cell>
          <cell r="H1039">
            <v>2</v>
          </cell>
          <cell r="I1039">
            <v>100</v>
          </cell>
        </row>
        <row r="1040">
          <cell r="B1040" t="str">
            <v>GR11634</v>
          </cell>
          <cell r="C1040" t="str">
            <v>Arbre - ARBRE01</v>
          </cell>
          <cell r="D1040" t="str">
            <v>MALUS CORALBURST CORALCOLE GRP TIG 60CM</v>
          </cell>
          <cell r="E1040" t="str">
            <v xml:space="preserve">Greffe Repiqué </v>
          </cell>
          <cell r="F1040">
            <v>10</v>
          </cell>
          <cell r="G1040">
            <v>21</v>
          </cell>
          <cell r="H1040">
            <v>9</v>
          </cell>
          <cell r="I1040">
            <v>90</v>
          </cell>
        </row>
        <row r="1041">
          <cell r="B1041" t="str">
            <v>BG28276B</v>
          </cell>
          <cell r="C1041" t="str">
            <v>Arbuste - ARBU01</v>
          </cell>
          <cell r="D1041" t="str">
            <v>MALUS GOLDEN HORNET BG1LA TIG</v>
          </cell>
          <cell r="E1041" t="str">
            <v xml:space="preserve">Pot 1 Litre Anti-Chignon </v>
          </cell>
          <cell r="F1041">
            <v>12</v>
          </cell>
          <cell r="G1041">
            <v>21</v>
          </cell>
          <cell r="H1041">
            <v>11</v>
          </cell>
          <cell r="I1041">
            <v>132</v>
          </cell>
        </row>
        <row r="1042">
          <cell r="B1042" t="str">
            <v>PG6321</v>
          </cell>
          <cell r="C1042" t="str">
            <v>Porte Greffe - PGREF01</v>
          </cell>
          <cell r="D1042" t="str">
            <v>MALUS M.M. 106 PGRP Ø 10/12</v>
          </cell>
          <cell r="E1042" t="str">
            <v xml:space="preserve">Porte Greffe Repiqué </v>
          </cell>
          <cell r="F1042">
            <v>25</v>
          </cell>
          <cell r="G1042">
            <v>24</v>
          </cell>
          <cell r="H1042">
            <v>2</v>
          </cell>
          <cell r="I1042">
            <v>50</v>
          </cell>
        </row>
        <row r="1043">
          <cell r="B1043" t="str">
            <v>PG6323</v>
          </cell>
          <cell r="C1043" t="str">
            <v>Porte Greffe - PGREF01</v>
          </cell>
          <cell r="D1043" t="str">
            <v>MALUS M.M. 106 PGRP Ø 7/10</v>
          </cell>
          <cell r="E1043" t="str">
            <v xml:space="preserve">Porte Greffe Repiqué </v>
          </cell>
          <cell r="F1043">
            <v>25</v>
          </cell>
          <cell r="G1043">
            <v>20</v>
          </cell>
          <cell r="H1043">
            <v>3</v>
          </cell>
          <cell r="I1043">
            <v>75</v>
          </cell>
        </row>
        <row r="1044">
          <cell r="B1044" t="str">
            <v>GC28794</v>
          </cell>
          <cell r="C1044" t="str">
            <v>Arbre - ARBRE01</v>
          </cell>
          <cell r="D1044" t="str">
            <v>MALUS PROFUSION GC1L2 TIG</v>
          </cell>
          <cell r="E1044" t="str">
            <v xml:space="preserve">Pot 1.2 Litres </v>
          </cell>
          <cell r="F1044">
            <v>10</v>
          </cell>
          <cell r="G1044">
            <v>6</v>
          </cell>
          <cell r="H1044">
            <v>1</v>
          </cell>
          <cell r="I1044">
            <v>10</v>
          </cell>
        </row>
        <row r="1045">
          <cell r="B1045" t="str">
            <v>GC29142</v>
          </cell>
          <cell r="C1045" t="str">
            <v>Arbre - ARBRE01</v>
          </cell>
          <cell r="D1045" t="str">
            <v>MALUS TRILOBATA GC1L2 TIG 30/60</v>
          </cell>
          <cell r="E1045" t="str">
            <v xml:space="preserve">Pot 1.2 Litres </v>
          </cell>
          <cell r="F1045">
            <v>10</v>
          </cell>
          <cell r="G1045">
            <v>13</v>
          </cell>
          <cell r="H1045">
            <v>8</v>
          </cell>
          <cell r="I1045">
            <v>80</v>
          </cell>
        </row>
        <row r="1046">
          <cell r="B1046" t="str">
            <v>GC29143</v>
          </cell>
          <cell r="C1046" t="str">
            <v>Arbre - ARBRE01</v>
          </cell>
          <cell r="D1046" t="str">
            <v>MALUS TRILOBATA GC1L2 TIG 60/100</v>
          </cell>
          <cell r="E1046" t="str">
            <v xml:space="preserve">Pot 1.2 Litres </v>
          </cell>
          <cell r="F1046">
            <v>10</v>
          </cell>
          <cell r="G1046">
            <v>46</v>
          </cell>
          <cell r="H1046">
            <v>1</v>
          </cell>
          <cell r="I1046">
            <v>10</v>
          </cell>
        </row>
        <row r="1047">
          <cell r="B1047" t="str">
            <v>GC27001B</v>
          </cell>
          <cell r="C1047" t="str">
            <v>Arbuste - ARBU01</v>
          </cell>
          <cell r="D1047" t="str">
            <v>MALUS X LE PHARE GC1.2L TIG (COLUM. RED)</v>
          </cell>
          <cell r="E1047" t="str">
            <v xml:space="preserve">Pot 1.2 Litres </v>
          </cell>
          <cell r="F1047">
            <v>10</v>
          </cell>
          <cell r="G1047">
            <v>59</v>
          </cell>
          <cell r="H1047">
            <v>43</v>
          </cell>
          <cell r="I1047">
            <v>430</v>
          </cell>
        </row>
        <row r="1048">
          <cell r="B1048" t="str">
            <v>66A128</v>
          </cell>
          <cell r="C1048" t="str">
            <v>Succulentes - SUCC01</v>
          </cell>
          <cell r="D1048" t="str">
            <v>MANGAVE BLAZING SADDLES</v>
          </cell>
          <cell r="E1048" t="str">
            <v xml:space="preserve">Motte Ø 4.5 </v>
          </cell>
          <cell r="F1048">
            <v>66</v>
          </cell>
          <cell r="G1048">
            <v>11</v>
          </cell>
          <cell r="H1048">
            <v>2</v>
          </cell>
          <cell r="I1048">
            <v>132</v>
          </cell>
        </row>
        <row r="1049">
          <cell r="B1049" t="str">
            <v>8.12P197</v>
          </cell>
          <cell r="C1049" t="str">
            <v>Succulentes - SUCC01</v>
          </cell>
          <cell r="D1049" t="str">
            <v>MANGAVE BLAZING SADDLES</v>
          </cell>
          <cell r="E1049" t="str">
            <v xml:space="preserve">Pot Ø 12 </v>
          </cell>
          <cell r="F1049">
            <v>8</v>
          </cell>
          <cell r="G1049">
            <v>41</v>
          </cell>
          <cell r="H1049">
            <v>4</v>
          </cell>
          <cell r="I1049">
            <v>32</v>
          </cell>
        </row>
        <row r="1050">
          <cell r="B1050" t="str">
            <v>18A474</v>
          </cell>
          <cell r="C1050" t="str">
            <v>Succulentes - SUCC01</v>
          </cell>
          <cell r="D1050" t="str">
            <v>MANGAVE BLAZING SADDLES</v>
          </cell>
          <cell r="E1050" t="str">
            <v xml:space="preserve">Motte Ø 9 </v>
          </cell>
          <cell r="F1050">
            <v>18</v>
          </cell>
          <cell r="G1050">
            <v>51</v>
          </cell>
          <cell r="H1050">
            <v>21</v>
          </cell>
          <cell r="I1050">
            <v>378</v>
          </cell>
        </row>
        <row r="1051">
          <cell r="B1051" t="str">
            <v>18A375</v>
          </cell>
          <cell r="C1051" t="str">
            <v>Succulentes - SUCC01</v>
          </cell>
          <cell r="D1051" t="str">
            <v>MANGAVE LAVENDER LADY</v>
          </cell>
          <cell r="E1051" t="str">
            <v xml:space="preserve">Motte Ø 9 </v>
          </cell>
          <cell r="F1051">
            <v>18</v>
          </cell>
          <cell r="G1051">
            <v>66</v>
          </cell>
          <cell r="H1051">
            <v>2</v>
          </cell>
          <cell r="I1051">
            <v>36</v>
          </cell>
        </row>
        <row r="1052">
          <cell r="B1052" t="str">
            <v>8.12P180</v>
          </cell>
          <cell r="C1052" t="str">
            <v>Succulentes - SUCC01</v>
          </cell>
          <cell r="D1052" t="str">
            <v>MANGAVE LAVENDER LADY</v>
          </cell>
          <cell r="E1052" t="str">
            <v xml:space="preserve">Pot Ø 12 </v>
          </cell>
          <cell r="F1052">
            <v>8</v>
          </cell>
          <cell r="G1052">
            <v>66</v>
          </cell>
          <cell r="H1052">
            <v>8</v>
          </cell>
          <cell r="I1052">
            <v>64</v>
          </cell>
        </row>
        <row r="1053">
          <cell r="B1053" t="str">
            <v>66A118</v>
          </cell>
          <cell r="C1053" t="str">
            <v>Succulentes - SUCC01</v>
          </cell>
          <cell r="D1053" t="str">
            <v>MANGAVE LAVENDER LADY</v>
          </cell>
          <cell r="E1053" t="str">
            <v xml:space="preserve">Motte Ø 4.5 </v>
          </cell>
          <cell r="F1053">
            <v>66</v>
          </cell>
          <cell r="G1053">
            <v>13</v>
          </cell>
          <cell r="H1053">
            <v>12</v>
          </cell>
          <cell r="I1053">
            <v>792</v>
          </cell>
        </row>
        <row r="1054">
          <cell r="B1054" t="str">
            <v>66A129</v>
          </cell>
          <cell r="C1054" t="str">
            <v>Succulentes - SUCC01</v>
          </cell>
          <cell r="D1054" t="str">
            <v>MANGAVE NAVAJO PRINCESS</v>
          </cell>
          <cell r="E1054" t="str">
            <v xml:space="preserve">Motte Ø 4.5 </v>
          </cell>
          <cell r="F1054">
            <v>66</v>
          </cell>
          <cell r="G1054">
            <v>13</v>
          </cell>
          <cell r="H1054">
            <v>8</v>
          </cell>
          <cell r="I1054">
            <v>528</v>
          </cell>
        </row>
        <row r="1055">
          <cell r="B1055" t="str">
            <v>66A121</v>
          </cell>
          <cell r="C1055" t="str">
            <v>Succulentes - SUCC01</v>
          </cell>
          <cell r="D1055" t="str">
            <v>MANGAVE PINEAPPLE EXPRESS</v>
          </cell>
          <cell r="E1055" t="str">
            <v xml:space="preserve">Motte Ø 4.5 </v>
          </cell>
          <cell r="F1055">
            <v>66</v>
          </cell>
          <cell r="G1055">
            <v>11</v>
          </cell>
          <cell r="H1055">
            <v>1</v>
          </cell>
          <cell r="I1055">
            <v>66</v>
          </cell>
        </row>
        <row r="1056">
          <cell r="B1056" t="str">
            <v>18A470</v>
          </cell>
          <cell r="C1056" t="str">
            <v>Succulentes - SUCC01</v>
          </cell>
          <cell r="D1056" t="str">
            <v>MANGAVE PRAYING HANDS</v>
          </cell>
          <cell r="E1056" t="str">
            <v xml:space="preserve">Motte Ø 9 </v>
          </cell>
          <cell r="F1056">
            <v>18</v>
          </cell>
          <cell r="G1056">
            <v>133</v>
          </cell>
          <cell r="H1056">
            <v>17</v>
          </cell>
          <cell r="I1056">
            <v>306</v>
          </cell>
        </row>
        <row r="1057">
          <cell r="B1057" t="str">
            <v>66A123</v>
          </cell>
          <cell r="C1057" t="str">
            <v>Succulentes - SUCC01</v>
          </cell>
          <cell r="D1057" t="str">
            <v>MANGAVE SILVER FOX</v>
          </cell>
          <cell r="E1057" t="str">
            <v xml:space="preserve">Motte Ø 4.5 </v>
          </cell>
          <cell r="F1057">
            <v>66</v>
          </cell>
          <cell r="G1057">
            <v>11</v>
          </cell>
          <cell r="H1057">
            <v>7</v>
          </cell>
          <cell r="I1057">
            <v>462</v>
          </cell>
        </row>
        <row r="1058">
          <cell r="B1058" t="str">
            <v>18A406</v>
          </cell>
          <cell r="C1058" t="str">
            <v>Succulentes - SUCC01</v>
          </cell>
          <cell r="D1058" t="str">
            <v>MANGAVE SNOW LEOPARD</v>
          </cell>
          <cell r="E1058" t="str">
            <v xml:space="preserve">Motte Ø 9 </v>
          </cell>
          <cell r="F1058">
            <v>18</v>
          </cell>
          <cell r="G1058">
            <v>51</v>
          </cell>
          <cell r="H1058">
            <v>43</v>
          </cell>
          <cell r="I1058">
            <v>774</v>
          </cell>
        </row>
        <row r="1059">
          <cell r="B1059" t="str">
            <v>8.12P187</v>
          </cell>
          <cell r="C1059" t="str">
            <v>Succulentes - SUCC01</v>
          </cell>
          <cell r="D1059" t="str">
            <v>MANGAVE SNOW LEOPARD</v>
          </cell>
          <cell r="E1059" t="str">
            <v xml:space="preserve">Pot Ø 12 </v>
          </cell>
          <cell r="F1059">
            <v>8</v>
          </cell>
          <cell r="G1059">
            <v>123</v>
          </cell>
          <cell r="H1059">
            <v>81</v>
          </cell>
          <cell r="I1059">
            <v>648</v>
          </cell>
        </row>
        <row r="1060">
          <cell r="B1060" t="str">
            <v>BP27831</v>
          </cell>
          <cell r="C1060" t="str">
            <v>Fougère - FOUGERE</v>
          </cell>
          <cell r="D1060" t="str">
            <v>MATTEUCCIA STRUTHIOPTERIS BP9</v>
          </cell>
          <cell r="E1060" t="str">
            <v xml:space="preserve">Motte Ø 9 </v>
          </cell>
          <cell r="F1060">
            <v>18</v>
          </cell>
          <cell r="G1060">
            <v>131</v>
          </cell>
          <cell r="H1060">
            <v>33</v>
          </cell>
          <cell r="I1060">
            <v>594</v>
          </cell>
        </row>
        <row r="1061">
          <cell r="B1061" t="str">
            <v>40A211</v>
          </cell>
          <cell r="C1061" t="str">
            <v>Graminées - GRAM01</v>
          </cell>
          <cell r="D1061" t="str">
            <v>MISCANTHUS SINENSIS ADAGIO</v>
          </cell>
          <cell r="E1061" t="str">
            <v xml:space="preserve">Motte Ø 6 </v>
          </cell>
          <cell r="F1061">
            <v>40</v>
          </cell>
          <cell r="G1061">
            <v>92</v>
          </cell>
          <cell r="H1061">
            <v>73</v>
          </cell>
          <cell r="I1061">
            <v>2920</v>
          </cell>
        </row>
        <row r="1062">
          <cell r="B1062" t="str">
            <v>45A120</v>
          </cell>
          <cell r="C1062" t="str">
            <v>Graminées - GRAM01</v>
          </cell>
          <cell r="D1062" t="str">
            <v>MISCANTHUS SINENSIS CABARET</v>
          </cell>
          <cell r="E1062" t="str">
            <v xml:space="preserve">Motte Ø 6 </v>
          </cell>
          <cell r="F1062">
            <v>45</v>
          </cell>
          <cell r="G1062">
            <v>35</v>
          </cell>
          <cell r="H1062">
            <v>3</v>
          </cell>
          <cell r="I1062">
            <v>135</v>
          </cell>
        </row>
        <row r="1063">
          <cell r="B1063" t="str">
            <v>12G219</v>
          </cell>
          <cell r="C1063" t="str">
            <v>Graminées - GRAM01</v>
          </cell>
          <cell r="D1063" t="str">
            <v>MISCANTHUS SINENSIS COSMOPOLITAN</v>
          </cell>
          <cell r="E1063" t="str">
            <v xml:space="preserve">Godets Ø 9 </v>
          </cell>
          <cell r="F1063">
            <v>12</v>
          </cell>
          <cell r="G1063">
            <v>140</v>
          </cell>
          <cell r="H1063">
            <v>36</v>
          </cell>
          <cell r="I1063">
            <v>432</v>
          </cell>
        </row>
        <row r="1064">
          <cell r="B1064" t="str">
            <v>28A249</v>
          </cell>
          <cell r="C1064" t="str">
            <v>Graminées - GRAM01</v>
          </cell>
          <cell r="D1064" t="str">
            <v>MISCANTHUS SINENSIS FERNER OSTEN</v>
          </cell>
          <cell r="E1064" t="str">
            <v xml:space="preserve">Motte Ø 8 </v>
          </cell>
          <cell r="F1064">
            <v>28</v>
          </cell>
          <cell r="G1064">
            <v>35</v>
          </cell>
          <cell r="H1064">
            <v>9</v>
          </cell>
          <cell r="I1064">
            <v>252</v>
          </cell>
        </row>
        <row r="1065">
          <cell r="B1065" t="str">
            <v>12G387</v>
          </cell>
          <cell r="C1065" t="str">
            <v>Graminées - GRAM01</v>
          </cell>
          <cell r="D1065" t="str">
            <v>MISCANTHUS SINENSIS GIGANTEUS</v>
          </cell>
          <cell r="E1065" t="str">
            <v xml:space="preserve">Godets Ø 9 </v>
          </cell>
          <cell r="F1065">
            <v>12</v>
          </cell>
          <cell r="G1065">
            <v>87</v>
          </cell>
          <cell r="H1065">
            <v>27</v>
          </cell>
          <cell r="I1065">
            <v>324</v>
          </cell>
        </row>
        <row r="1066">
          <cell r="B1066" t="str">
            <v>45A113</v>
          </cell>
          <cell r="C1066" t="str">
            <v>Graminées - GRAM01</v>
          </cell>
          <cell r="D1066" t="str">
            <v>MISCANTHUS SINENSIS GRACILLIMUS</v>
          </cell>
          <cell r="E1066" t="str">
            <v xml:space="preserve">Motte Ø 6 </v>
          </cell>
          <cell r="F1066">
            <v>45</v>
          </cell>
          <cell r="G1066">
            <v>220</v>
          </cell>
          <cell r="H1066">
            <v>1</v>
          </cell>
          <cell r="I1066">
            <v>45</v>
          </cell>
        </row>
        <row r="1067">
          <cell r="B1067" t="str">
            <v>28A250</v>
          </cell>
          <cell r="C1067" t="str">
            <v>Graminées - GRAM01</v>
          </cell>
          <cell r="D1067" t="str">
            <v>MISCANTHUS SINENSIS GRACILLIMUS</v>
          </cell>
          <cell r="E1067" t="str">
            <v xml:space="preserve">Motte Ø 8 </v>
          </cell>
          <cell r="F1067">
            <v>28</v>
          </cell>
          <cell r="G1067">
            <v>55</v>
          </cell>
          <cell r="H1067">
            <v>18</v>
          </cell>
          <cell r="I1067">
            <v>504</v>
          </cell>
        </row>
        <row r="1068">
          <cell r="B1068" t="str">
            <v>40A212</v>
          </cell>
          <cell r="C1068" t="str">
            <v>Graminées - GRAM01</v>
          </cell>
          <cell r="D1068" t="str">
            <v>MISCANTHUS SINENSIS GRAZIELLA</v>
          </cell>
          <cell r="E1068" t="str">
            <v xml:space="preserve">Motte Ø 6 </v>
          </cell>
          <cell r="F1068">
            <v>40</v>
          </cell>
          <cell r="G1068">
            <v>63</v>
          </cell>
          <cell r="H1068">
            <v>25</v>
          </cell>
          <cell r="I1068">
            <v>1000</v>
          </cell>
        </row>
        <row r="1069">
          <cell r="B1069" t="str">
            <v>28A251</v>
          </cell>
          <cell r="C1069" t="str">
            <v>Graminées - GRAM01</v>
          </cell>
          <cell r="D1069" t="str">
            <v>MISCANTHUS SINENSIS MORNING LIGHT</v>
          </cell>
          <cell r="E1069" t="str">
            <v xml:space="preserve">Motte Ø 8 </v>
          </cell>
          <cell r="F1069">
            <v>28</v>
          </cell>
          <cell r="G1069">
            <v>45</v>
          </cell>
          <cell r="H1069">
            <v>20</v>
          </cell>
          <cell r="I1069">
            <v>560</v>
          </cell>
        </row>
        <row r="1070">
          <cell r="B1070" t="str">
            <v>45A124</v>
          </cell>
          <cell r="C1070" t="str">
            <v>Graminées - GRAM01</v>
          </cell>
          <cell r="D1070" t="str">
            <v>MISCANTHUS SINENSIS MORNING LIGHT</v>
          </cell>
          <cell r="E1070" t="str">
            <v xml:space="preserve">Motte Ø 6 </v>
          </cell>
          <cell r="F1070">
            <v>45</v>
          </cell>
          <cell r="G1070">
            <v>192</v>
          </cell>
          <cell r="H1070">
            <v>33</v>
          </cell>
          <cell r="I1070">
            <v>1485</v>
          </cell>
        </row>
        <row r="1071">
          <cell r="B1071" t="str">
            <v>12G256</v>
          </cell>
          <cell r="C1071" t="str">
            <v>Graminées - GRAM01</v>
          </cell>
          <cell r="D1071" t="str">
            <v>MISCANTHUS SINENSIS NAVAJO</v>
          </cell>
          <cell r="E1071" t="str">
            <v xml:space="preserve">Godets Ø 9 </v>
          </cell>
          <cell r="F1071">
            <v>12</v>
          </cell>
          <cell r="G1071">
            <v>167</v>
          </cell>
          <cell r="H1071">
            <v>52</v>
          </cell>
          <cell r="I1071">
            <v>624</v>
          </cell>
        </row>
        <row r="1072">
          <cell r="B1072" t="str">
            <v>84A140</v>
          </cell>
          <cell r="C1072" t="str">
            <v>Graminées - GRAM01</v>
          </cell>
          <cell r="D1072" t="str">
            <v>MISCANTHUS SINENSIS 'PINK CLOUD'</v>
          </cell>
          <cell r="E1072" t="str">
            <v xml:space="preserve">Motte Ø 3.5 </v>
          </cell>
          <cell r="F1072">
            <v>84</v>
          </cell>
          <cell r="G1072">
            <v>13</v>
          </cell>
          <cell r="H1072">
            <v>4</v>
          </cell>
          <cell r="I1072">
            <v>336</v>
          </cell>
        </row>
        <row r="1073">
          <cell r="B1073" t="str">
            <v>28A248</v>
          </cell>
          <cell r="C1073" t="str">
            <v>Graminées - GRAM01</v>
          </cell>
          <cell r="D1073" t="str">
            <v>MISCANTHUS SINENSIS PURPURASCENS</v>
          </cell>
          <cell r="E1073" t="str">
            <v xml:space="preserve">Motte Ø 8 </v>
          </cell>
          <cell r="F1073">
            <v>28</v>
          </cell>
          <cell r="G1073">
            <v>30</v>
          </cell>
          <cell r="H1073">
            <v>18</v>
          </cell>
          <cell r="I1073">
            <v>504</v>
          </cell>
        </row>
        <row r="1074">
          <cell r="B1074" t="str">
            <v>45A104</v>
          </cell>
          <cell r="C1074" t="str">
            <v>Graminées - GRAM01</v>
          </cell>
          <cell r="D1074" t="str">
            <v>MISCANTHUS SINENSIS 'RED CHIEF'</v>
          </cell>
          <cell r="E1074" t="str">
            <v xml:space="preserve">Motte Ø 6 </v>
          </cell>
          <cell r="F1074">
            <v>45</v>
          </cell>
          <cell r="G1074">
            <v>182</v>
          </cell>
          <cell r="H1074">
            <v>65</v>
          </cell>
          <cell r="I1074">
            <v>2925</v>
          </cell>
        </row>
        <row r="1075">
          <cell r="B1075" t="str">
            <v>84A112</v>
          </cell>
          <cell r="C1075" t="str">
            <v>Graminées - GRAM01</v>
          </cell>
          <cell r="D1075" t="str">
            <v>MISCANTHUS SINENSIS 'RED CLOUD'</v>
          </cell>
          <cell r="E1075" t="str">
            <v xml:space="preserve">Motte Ø 3.5 </v>
          </cell>
          <cell r="F1075">
            <v>84</v>
          </cell>
          <cell r="G1075">
            <v>31</v>
          </cell>
          <cell r="H1075">
            <v>1</v>
          </cell>
          <cell r="I1075">
            <v>84</v>
          </cell>
        </row>
        <row r="1076">
          <cell r="B1076" t="str">
            <v>28A252</v>
          </cell>
          <cell r="C1076" t="str">
            <v>Graminées - GRAM01</v>
          </cell>
          <cell r="D1076" t="str">
            <v>MISCANTHUS SINENSIS RIGOLETTO</v>
          </cell>
          <cell r="E1076" t="str">
            <v xml:space="preserve">Motte Ø 8 </v>
          </cell>
          <cell r="F1076">
            <v>28</v>
          </cell>
          <cell r="G1076">
            <v>20</v>
          </cell>
          <cell r="H1076">
            <v>12</v>
          </cell>
          <cell r="I1076">
            <v>336</v>
          </cell>
        </row>
        <row r="1077">
          <cell r="B1077" t="str">
            <v>12G381</v>
          </cell>
          <cell r="C1077" t="str">
            <v>Graminées - GRAM01</v>
          </cell>
          <cell r="D1077" t="str">
            <v>MISCANTHUS SINENSIS RUBY CUTE</v>
          </cell>
          <cell r="E1077" t="str">
            <v xml:space="preserve">Godets Ø 9 </v>
          </cell>
          <cell r="F1077">
            <v>12</v>
          </cell>
          <cell r="G1077">
            <v>0</v>
          </cell>
          <cell r="H1077">
            <v>2</v>
          </cell>
          <cell r="I1077">
            <v>24</v>
          </cell>
        </row>
        <row r="1078">
          <cell r="B1078" t="str">
            <v>12G516</v>
          </cell>
          <cell r="C1078" t="str">
            <v>Graminées - GRAM01</v>
          </cell>
          <cell r="D1078" t="str">
            <v>MISCANTHUS SINENSIS RUBY CUTE</v>
          </cell>
          <cell r="E1078" t="str">
            <v xml:space="preserve">Godets Ø 9 </v>
          </cell>
          <cell r="F1078">
            <v>12</v>
          </cell>
          <cell r="G1078">
            <v>166</v>
          </cell>
          <cell r="H1078">
            <v>22</v>
          </cell>
          <cell r="I1078">
            <v>264</v>
          </cell>
        </row>
        <row r="1079">
          <cell r="B1079" t="str">
            <v>45A121</v>
          </cell>
          <cell r="C1079" t="str">
            <v>Graminées - GRAM01</v>
          </cell>
          <cell r="D1079" t="str">
            <v>MISCANTHUS SINENSIS SILVER CLOUD</v>
          </cell>
          <cell r="E1079" t="str">
            <v xml:space="preserve">Motte Ø 6 </v>
          </cell>
          <cell r="F1079">
            <v>45</v>
          </cell>
          <cell r="G1079">
            <v>55</v>
          </cell>
          <cell r="H1079">
            <v>46</v>
          </cell>
          <cell r="I1079">
            <v>2070</v>
          </cell>
        </row>
        <row r="1080">
          <cell r="B1080" t="str">
            <v>40A243</v>
          </cell>
          <cell r="C1080" t="str">
            <v>Graminées - GRAM01</v>
          </cell>
          <cell r="D1080" t="str">
            <v>MISCANTHUS SINENSIS STRICT. DWARF</v>
          </cell>
          <cell r="E1080" t="str">
            <v xml:space="preserve">Motte Ø 6 </v>
          </cell>
          <cell r="F1080">
            <v>40</v>
          </cell>
          <cell r="G1080">
            <v>62</v>
          </cell>
          <cell r="H1080">
            <v>13</v>
          </cell>
          <cell r="I1080">
            <v>520</v>
          </cell>
        </row>
        <row r="1081">
          <cell r="B1081" t="str">
            <v>40A244</v>
          </cell>
          <cell r="C1081" t="str">
            <v>Graminées - GRAM01</v>
          </cell>
          <cell r="D1081" t="str">
            <v>MISCANTHUS SINENSIS STRICT. DWARF</v>
          </cell>
          <cell r="E1081" t="str">
            <v xml:space="preserve">Motte Ø 6 </v>
          </cell>
          <cell r="F1081">
            <v>40</v>
          </cell>
          <cell r="G1081">
            <v>142</v>
          </cell>
          <cell r="H1081">
            <v>71</v>
          </cell>
          <cell r="I1081">
            <v>2840</v>
          </cell>
        </row>
        <row r="1082">
          <cell r="B1082" t="str">
            <v>45A125</v>
          </cell>
          <cell r="C1082" t="str">
            <v>Graminées - GRAM01</v>
          </cell>
          <cell r="D1082" t="str">
            <v>MISCANTHUS SINENSIS VARIEGATUS</v>
          </cell>
          <cell r="E1082" t="str">
            <v xml:space="preserve">Motte Ø 6 </v>
          </cell>
          <cell r="F1082">
            <v>45</v>
          </cell>
          <cell r="G1082">
            <v>0</v>
          </cell>
          <cell r="H1082">
            <v>3</v>
          </cell>
          <cell r="I1082">
            <v>135</v>
          </cell>
        </row>
        <row r="1083">
          <cell r="B1083" t="str">
            <v>40A217</v>
          </cell>
          <cell r="C1083" t="str">
            <v>Graminées - GRAM01</v>
          </cell>
          <cell r="D1083" t="str">
            <v>MISCANTHUS SINENSIS VARIEGATUS</v>
          </cell>
          <cell r="E1083" t="str">
            <v xml:space="preserve">Motte Ø 6 </v>
          </cell>
          <cell r="F1083">
            <v>40</v>
          </cell>
          <cell r="G1083">
            <v>77</v>
          </cell>
          <cell r="H1083">
            <v>11</v>
          </cell>
          <cell r="I1083">
            <v>440</v>
          </cell>
        </row>
        <row r="1084">
          <cell r="B1084" t="str">
            <v>18A199</v>
          </cell>
          <cell r="C1084" t="str">
            <v>Graminées - GRAM01</v>
          </cell>
          <cell r="D1084" t="str">
            <v>MISCANTHUS SINENSIS YAKA DANCE</v>
          </cell>
          <cell r="E1084" t="str">
            <v xml:space="preserve">Motte Ø 9 </v>
          </cell>
          <cell r="F1084">
            <v>18</v>
          </cell>
          <cell r="G1084">
            <v>86</v>
          </cell>
          <cell r="H1084">
            <v>44</v>
          </cell>
          <cell r="I1084">
            <v>792</v>
          </cell>
        </row>
        <row r="1085">
          <cell r="B1085" t="str">
            <v>40A282</v>
          </cell>
          <cell r="C1085" t="str">
            <v>Graminées - GRAM01</v>
          </cell>
          <cell r="D1085" t="str">
            <v>MISCANTHUS SINENSIS ZEBRINUS STRICTUS</v>
          </cell>
          <cell r="E1085" t="str">
            <v xml:space="preserve">Motte Ø 6 </v>
          </cell>
          <cell r="F1085">
            <v>40</v>
          </cell>
          <cell r="G1085">
            <v>84</v>
          </cell>
          <cell r="H1085">
            <v>6</v>
          </cell>
          <cell r="I1085">
            <v>240</v>
          </cell>
        </row>
        <row r="1086">
          <cell r="B1086" t="str">
            <v>SR6404</v>
          </cell>
          <cell r="C1086" t="str">
            <v>Arbre - ARBRE01</v>
          </cell>
          <cell r="D1086" t="str">
            <v>MORUS ALBA SRP 45/60</v>
          </cell>
          <cell r="E1086" t="str">
            <v xml:space="preserve">Semi Repiqué </v>
          </cell>
          <cell r="F1086">
            <v>25</v>
          </cell>
          <cell r="G1086">
            <v>63</v>
          </cell>
          <cell r="H1086">
            <v>61</v>
          </cell>
          <cell r="I1086">
            <v>1525</v>
          </cell>
        </row>
        <row r="1087">
          <cell r="B1087" t="str">
            <v>SR6399</v>
          </cell>
          <cell r="C1087" t="str">
            <v>Arbre - ARBRE01</v>
          </cell>
          <cell r="D1087" t="str">
            <v>MORUS ALBA SRP 60/80</v>
          </cell>
          <cell r="E1087" t="str">
            <v xml:space="preserve">Semi Repiqué </v>
          </cell>
          <cell r="F1087">
            <v>25</v>
          </cell>
          <cell r="G1087">
            <v>41</v>
          </cell>
          <cell r="H1087">
            <v>23</v>
          </cell>
          <cell r="I1087">
            <v>575</v>
          </cell>
        </row>
        <row r="1088">
          <cell r="B1088" t="str">
            <v>BG29149</v>
          </cell>
          <cell r="C1088" t="str">
            <v>Arbre - ARBRE01</v>
          </cell>
          <cell r="D1088" t="str">
            <v>MORUS KAGAYAMAE FRUITLESS BG1LA T30/60</v>
          </cell>
          <cell r="E1088" t="str">
            <v xml:space="preserve">Pot 1 Litre Anti-Chignon </v>
          </cell>
          <cell r="F1088">
            <v>12</v>
          </cell>
          <cell r="G1088">
            <v>449</v>
          </cell>
          <cell r="H1088">
            <v>35</v>
          </cell>
          <cell r="I1088">
            <v>420</v>
          </cell>
        </row>
        <row r="1089">
          <cell r="B1089" t="str">
            <v>BG29150</v>
          </cell>
          <cell r="C1089" t="str">
            <v>Arbre - ARBRE01</v>
          </cell>
          <cell r="D1089" t="str">
            <v>MORUS KAGAYAMAE FRUITLESS BG1LA T60/100</v>
          </cell>
          <cell r="E1089" t="str">
            <v xml:space="preserve">Pot 1 Litre Anti-Chignon </v>
          </cell>
          <cell r="F1089">
            <v>12</v>
          </cell>
          <cell r="G1089">
            <v>944</v>
          </cell>
          <cell r="H1089">
            <v>85</v>
          </cell>
          <cell r="I1089">
            <v>1020</v>
          </cell>
        </row>
        <row r="1090">
          <cell r="B1090" t="str">
            <v>SI12635</v>
          </cell>
          <cell r="C1090" t="str">
            <v>Arbre - ARBRE01</v>
          </cell>
          <cell r="D1090" t="str">
            <v>MORUS KAGAYAMAE FRUITLESS SCI 200/250</v>
          </cell>
          <cell r="E1090" t="str">
            <v xml:space="preserve">Scion </v>
          </cell>
          <cell r="F1090">
            <v>5</v>
          </cell>
          <cell r="G1090">
            <v>2377</v>
          </cell>
          <cell r="H1090">
            <v>465</v>
          </cell>
          <cell r="I1090">
            <v>2325</v>
          </cell>
        </row>
        <row r="1091">
          <cell r="B1091" t="str">
            <v>SR6410</v>
          </cell>
          <cell r="C1091" t="str">
            <v>Arbre - ARBRE01</v>
          </cell>
          <cell r="D1091" t="str">
            <v>MORUS NIGRA SRP 45/60</v>
          </cell>
          <cell r="E1091" t="str">
            <v xml:space="preserve">Semi Repiqué </v>
          </cell>
          <cell r="F1091">
            <v>25</v>
          </cell>
          <cell r="G1091">
            <v>42</v>
          </cell>
          <cell r="H1091">
            <v>14</v>
          </cell>
          <cell r="I1091">
            <v>350</v>
          </cell>
        </row>
        <row r="1092">
          <cell r="B1092" t="str">
            <v>SR6413</v>
          </cell>
          <cell r="C1092" t="str">
            <v>Arbre - ARBRE01</v>
          </cell>
          <cell r="D1092" t="str">
            <v>MORUS NIGRA SRP 60/80</v>
          </cell>
          <cell r="E1092" t="str">
            <v xml:space="preserve">Semi Repiqué </v>
          </cell>
          <cell r="F1092">
            <v>25</v>
          </cell>
          <cell r="G1092">
            <v>30</v>
          </cell>
          <cell r="H1092">
            <v>13</v>
          </cell>
          <cell r="I1092">
            <v>325</v>
          </cell>
        </row>
        <row r="1093">
          <cell r="B1093" t="str">
            <v>60A0153</v>
          </cell>
          <cell r="C1093" t="str">
            <v>PETIT FRUITS - FRUIT</v>
          </cell>
          <cell r="D1093" t="str">
            <v>MORUS ROTUNDILOBA MOJO BERRY ®</v>
          </cell>
          <cell r="E1093" t="str">
            <v xml:space="preserve">Motte Ø 4.5 </v>
          </cell>
          <cell r="F1093">
            <v>60</v>
          </cell>
          <cell r="G1093">
            <v>16</v>
          </cell>
          <cell r="H1093">
            <v>4</v>
          </cell>
          <cell r="I1093">
            <v>240</v>
          </cell>
        </row>
        <row r="1094">
          <cell r="B1094" t="str">
            <v>BG24519B</v>
          </cell>
          <cell r="C1094" t="str">
            <v>Arbre - ARBRE01</v>
          </cell>
          <cell r="D1094" t="str">
            <v>MORUS ROTUNDILOBA MOJO BERRY ® BG1LA</v>
          </cell>
          <cell r="E1094" t="str">
            <v xml:space="preserve">Pot 1 Litre Anti-Chignon </v>
          </cell>
          <cell r="F1094">
            <v>12</v>
          </cell>
          <cell r="G1094">
            <v>390</v>
          </cell>
          <cell r="H1094">
            <v>126</v>
          </cell>
          <cell r="I1094">
            <v>1512</v>
          </cell>
        </row>
        <row r="1095">
          <cell r="B1095" t="str">
            <v>BC13856B</v>
          </cell>
          <cell r="C1095" t="str">
            <v>Climat Doux - CDOU01</v>
          </cell>
          <cell r="D1095" t="str">
            <v>MUSELLA LASIOCARPA BC1.3L</v>
          </cell>
          <cell r="E1095" t="str">
            <v xml:space="preserve">Pot 1.3 Litres </v>
          </cell>
          <cell r="F1095">
            <v>10</v>
          </cell>
          <cell r="G1095">
            <v>159</v>
          </cell>
          <cell r="H1095">
            <v>70</v>
          </cell>
          <cell r="I1095">
            <v>700</v>
          </cell>
        </row>
        <row r="1096">
          <cell r="B1096" t="str">
            <v>BP25637</v>
          </cell>
          <cell r="C1096" t="str">
            <v>Arbuste - ARBU01</v>
          </cell>
          <cell r="D1096" t="str">
            <v>NANDINA DOMEST. BLUSH PINK® BP8</v>
          </cell>
          <cell r="E1096" t="str">
            <v xml:space="preserve">Motte Ø 8 </v>
          </cell>
          <cell r="F1096">
            <v>28</v>
          </cell>
          <cell r="G1096">
            <v>92</v>
          </cell>
          <cell r="H1096">
            <v>9</v>
          </cell>
          <cell r="I1096">
            <v>252</v>
          </cell>
        </row>
        <row r="1097">
          <cell r="B1097" t="str">
            <v>BP6427</v>
          </cell>
          <cell r="C1097" t="str">
            <v>Arbuste - ARBU01</v>
          </cell>
          <cell r="D1097" t="str">
            <v>NANDINA DOMEST. FIREPOWER BP8</v>
          </cell>
          <cell r="E1097" t="str">
            <v xml:space="preserve">Motte Ø 8 </v>
          </cell>
          <cell r="F1097">
            <v>28</v>
          </cell>
          <cell r="G1097">
            <v>283</v>
          </cell>
          <cell r="H1097">
            <v>38</v>
          </cell>
          <cell r="I1097">
            <v>1064</v>
          </cell>
        </row>
        <row r="1098">
          <cell r="B1098" t="str">
            <v>BP27844</v>
          </cell>
          <cell r="C1098" t="str">
            <v>Arbuste - ARBU01</v>
          </cell>
          <cell r="D1098" t="str">
            <v>NANDINA DOMEST. FIREPOWER BP9</v>
          </cell>
          <cell r="E1098" t="str">
            <v xml:space="preserve">Motte Ø 9 </v>
          </cell>
          <cell r="F1098">
            <v>18</v>
          </cell>
          <cell r="G1098">
            <v>1255</v>
          </cell>
          <cell r="H1098">
            <v>328</v>
          </cell>
          <cell r="I1098">
            <v>5904</v>
          </cell>
        </row>
        <row r="1099">
          <cell r="B1099" t="str">
            <v>BP27841</v>
          </cell>
          <cell r="C1099" t="str">
            <v>Arbuste - ARBU01</v>
          </cell>
          <cell r="D1099" t="str">
            <v>NANDINA DOMEST. FLIRT® BP9</v>
          </cell>
          <cell r="E1099" t="str">
            <v xml:space="preserve">Motte Ø 9 </v>
          </cell>
          <cell r="F1099">
            <v>18</v>
          </cell>
          <cell r="G1099">
            <v>112</v>
          </cell>
          <cell r="H1099">
            <v>4</v>
          </cell>
          <cell r="I1099">
            <v>72</v>
          </cell>
        </row>
        <row r="1100">
          <cell r="B1100" t="str">
            <v>BP27862</v>
          </cell>
          <cell r="C1100" t="str">
            <v>Arbuste - ARBU01</v>
          </cell>
          <cell r="D1100" t="str">
            <v>NANDINA DOMEST. MOON BAY BP9</v>
          </cell>
          <cell r="E1100" t="str">
            <v xml:space="preserve">Motte Ø 9 </v>
          </cell>
          <cell r="F1100">
            <v>18</v>
          </cell>
          <cell r="G1100">
            <v>433</v>
          </cell>
          <cell r="H1100">
            <v>291</v>
          </cell>
          <cell r="I1100">
            <v>5238</v>
          </cell>
        </row>
        <row r="1101">
          <cell r="B1101" t="str">
            <v>BP27864</v>
          </cell>
          <cell r="C1101" t="str">
            <v>Arbuste - ARBU01</v>
          </cell>
          <cell r="D1101" t="str">
            <v>NANDINA DOMEST. OBSESSED SEIKA® BP9</v>
          </cell>
          <cell r="E1101" t="str">
            <v xml:space="preserve">Motte Ø 9 </v>
          </cell>
          <cell r="F1101">
            <v>18</v>
          </cell>
          <cell r="G1101">
            <v>2671</v>
          </cell>
          <cell r="H1101">
            <v>121</v>
          </cell>
          <cell r="I1101">
            <v>2178</v>
          </cell>
        </row>
        <row r="1102">
          <cell r="B1102" t="str">
            <v>18A509</v>
          </cell>
          <cell r="C1102" t="str">
            <v>Arbuste - ARBU01</v>
          </cell>
          <cell r="D1102" t="str">
            <v>NANDINA DOMEST. RICHMOND</v>
          </cell>
          <cell r="E1102" t="str">
            <v xml:space="preserve">Motte Ø 9 </v>
          </cell>
          <cell r="F1102">
            <v>18</v>
          </cell>
          <cell r="G1102">
            <v>56</v>
          </cell>
          <cell r="H1102">
            <v>32</v>
          </cell>
          <cell r="I1102">
            <v>576</v>
          </cell>
        </row>
        <row r="1103">
          <cell r="B1103" t="str">
            <v>BP27866</v>
          </cell>
          <cell r="C1103" t="str">
            <v>Arbuste - ARBU01</v>
          </cell>
          <cell r="D1103" t="str">
            <v>NANDINA DOMEST. SUMMER SUNSET® BP9</v>
          </cell>
          <cell r="E1103" t="str">
            <v xml:space="preserve">Motte Ø 9 </v>
          </cell>
          <cell r="F1103">
            <v>18</v>
          </cell>
          <cell r="G1103">
            <v>152</v>
          </cell>
          <cell r="H1103">
            <v>97</v>
          </cell>
          <cell r="I1103">
            <v>1746</v>
          </cell>
        </row>
        <row r="1104">
          <cell r="B1104" t="str">
            <v>BP27868</v>
          </cell>
          <cell r="C1104" t="str">
            <v>Arbuste - ARBU01</v>
          </cell>
          <cell r="D1104" t="str">
            <v>NANDINA DOMEST. TWILIGHT® BP9</v>
          </cell>
          <cell r="E1104" t="str">
            <v xml:space="preserve">Motte Ø 9 </v>
          </cell>
          <cell r="F1104">
            <v>18</v>
          </cell>
          <cell r="G1104">
            <v>239</v>
          </cell>
          <cell r="H1104">
            <v>1</v>
          </cell>
          <cell r="I1104">
            <v>18</v>
          </cell>
        </row>
        <row r="1105">
          <cell r="B1105" t="str">
            <v>BP27870</v>
          </cell>
          <cell r="C1105" t="str">
            <v>Arbuste - ARBU01</v>
          </cell>
          <cell r="D1105" t="str">
            <v>NANDINA DOMEST. WOODS DWARF BP9</v>
          </cell>
          <cell r="E1105" t="str">
            <v xml:space="preserve">Motte Ø 9 </v>
          </cell>
          <cell r="F1105">
            <v>18</v>
          </cell>
          <cell r="G1105">
            <v>304</v>
          </cell>
          <cell r="H1105">
            <v>90</v>
          </cell>
          <cell r="I1105">
            <v>1620</v>
          </cell>
        </row>
        <row r="1106">
          <cell r="B1106" t="str">
            <v>SG25860B</v>
          </cell>
          <cell r="C1106" t="str">
            <v>Arbuste - ARBU01</v>
          </cell>
          <cell r="D1106" t="str">
            <v>NANDINA DOMESTICA SG9</v>
          </cell>
          <cell r="E1106" t="str">
            <v xml:space="preserve">Godets Ø 9 </v>
          </cell>
          <cell r="F1106">
            <v>12</v>
          </cell>
          <cell r="G1106">
            <v>239</v>
          </cell>
          <cell r="H1106">
            <v>25</v>
          </cell>
          <cell r="I1106">
            <v>300</v>
          </cell>
        </row>
        <row r="1107">
          <cell r="B1107" t="str">
            <v>SG6420B</v>
          </cell>
          <cell r="C1107" t="str">
            <v>Arbuste - ARBU01</v>
          </cell>
          <cell r="D1107" t="str">
            <v>NANDINA DOMESTICA SG9 R</v>
          </cell>
          <cell r="E1107" t="str">
            <v xml:space="preserve">Godets Ø 9 </v>
          </cell>
          <cell r="F1107">
            <v>12</v>
          </cell>
          <cell r="G1107">
            <v>2560</v>
          </cell>
          <cell r="H1107">
            <v>396</v>
          </cell>
          <cell r="I1107">
            <v>4752</v>
          </cell>
        </row>
        <row r="1108">
          <cell r="B1108" t="str">
            <v>GC27240B</v>
          </cell>
          <cell r="C1108" t="str">
            <v>Fruitier - FRUITIER</v>
          </cell>
          <cell r="D1108" t="str">
            <v>NASHI SHINKO GC1.2L TIG</v>
          </cell>
          <cell r="E1108" t="str">
            <v xml:space="preserve">Pot 1.2 Litres </v>
          </cell>
          <cell r="F1108">
            <v>10</v>
          </cell>
          <cell r="G1108">
            <v>6</v>
          </cell>
          <cell r="H1108">
            <v>2</v>
          </cell>
          <cell r="I1108">
            <v>20</v>
          </cell>
        </row>
        <row r="1109">
          <cell r="B1109" t="str">
            <v>GC27238B</v>
          </cell>
          <cell r="C1109" t="str">
            <v>Fruitier - FRUITIER</v>
          </cell>
          <cell r="D1109" t="str">
            <v>NASHI SHINSEIKI GC1.2L TIG</v>
          </cell>
          <cell r="E1109" t="str">
            <v xml:space="preserve">Pot 1.2 Litres </v>
          </cell>
          <cell r="F1109">
            <v>10</v>
          </cell>
          <cell r="G1109">
            <v>18</v>
          </cell>
          <cell r="H1109">
            <v>5</v>
          </cell>
          <cell r="I1109">
            <v>50</v>
          </cell>
        </row>
        <row r="1110">
          <cell r="B1110" t="str">
            <v>8.15P103</v>
          </cell>
          <cell r="C1110" t="str">
            <v>Climat Doux - CDOU01</v>
          </cell>
          <cell r="D1110" t="str">
            <v>NERIUM EMILIE</v>
          </cell>
          <cell r="E1110" t="str">
            <v xml:space="preserve">Pot Ø 14 </v>
          </cell>
          <cell r="F1110">
            <v>8</v>
          </cell>
          <cell r="G1110">
            <v>50</v>
          </cell>
          <cell r="H1110">
            <v>17</v>
          </cell>
          <cell r="I1110">
            <v>136</v>
          </cell>
        </row>
        <row r="1111">
          <cell r="B1111" t="str">
            <v>8.15P102</v>
          </cell>
          <cell r="C1111" t="str">
            <v>Climat Doux - CDOU01</v>
          </cell>
          <cell r="D1111" t="str">
            <v>NERIUM ITALIA</v>
          </cell>
          <cell r="E1111" t="str">
            <v xml:space="preserve">Pot Ø 14 </v>
          </cell>
          <cell r="F1111">
            <v>8</v>
          </cell>
          <cell r="G1111">
            <v>50</v>
          </cell>
          <cell r="H1111">
            <v>13</v>
          </cell>
          <cell r="I1111">
            <v>104</v>
          </cell>
        </row>
        <row r="1112">
          <cell r="B1112" t="str">
            <v>8.15P101</v>
          </cell>
          <cell r="C1112" t="str">
            <v>Climat Doux - CDOU01</v>
          </cell>
          <cell r="D1112" t="str">
            <v>NERIUM SOEUR AGNES</v>
          </cell>
          <cell r="E1112" t="str">
            <v xml:space="preserve">Pot Ø 14 </v>
          </cell>
          <cell r="F1112">
            <v>8</v>
          </cell>
          <cell r="G1112">
            <v>40</v>
          </cell>
          <cell r="H1112">
            <v>13</v>
          </cell>
          <cell r="I1112">
            <v>104</v>
          </cell>
        </row>
        <row r="1113">
          <cell r="B1113" t="str">
            <v>BG28703</v>
          </cell>
          <cell r="C1113" t="str">
            <v>Climat Doux - CDOU01</v>
          </cell>
          <cell r="D1113" t="str">
            <v>OLEARIA PHLOGOPAPPA SPRING BLING BG9</v>
          </cell>
          <cell r="E1113" t="str">
            <v xml:space="preserve">Godets Ø 9 </v>
          </cell>
          <cell r="F1113">
            <v>12</v>
          </cell>
          <cell r="G1113">
            <v>202</v>
          </cell>
          <cell r="H1113">
            <v>21</v>
          </cell>
          <cell r="I1113">
            <v>252</v>
          </cell>
        </row>
        <row r="1114">
          <cell r="B1114" t="str">
            <v>18A487</v>
          </cell>
          <cell r="C1114" t="str">
            <v>Graminées - GRAM01</v>
          </cell>
          <cell r="D1114" t="str">
            <v>OPHIOPOGON PLANISCAPUS HOSOBA</v>
          </cell>
          <cell r="E1114" t="str">
            <v xml:space="preserve">Motte Ø 9 </v>
          </cell>
          <cell r="F1114">
            <v>18</v>
          </cell>
          <cell r="G1114">
            <v>0</v>
          </cell>
          <cell r="H1114">
            <v>178</v>
          </cell>
          <cell r="I1114">
            <v>3204</v>
          </cell>
        </row>
        <row r="1115">
          <cell r="B1115" t="str">
            <v>18A506</v>
          </cell>
          <cell r="C1115" t="str">
            <v>Graminées - GRAM01</v>
          </cell>
          <cell r="D1115" t="str">
            <v>OPHIOPOGON PLANISCAPUS NIGRESCENS</v>
          </cell>
          <cell r="E1115" t="str">
            <v xml:space="preserve">Motte Ø 9 </v>
          </cell>
          <cell r="F1115">
            <v>18</v>
          </cell>
          <cell r="G1115">
            <v>166</v>
          </cell>
          <cell r="H1115">
            <v>1</v>
          </cell>
          <cell r="I1115">
            <v>18</v>
          </cell>
        </row>
        <row r="1116">
          <cell r="B1116" t="str">
            <v>10.12P104</v>
          </cell>
          <cell r="C1116" t="str">
            <v>Climat Doux - CDOU01</v>
          </cell>
          <cell r="D1116" t="str">
            <v>OPUNTIA VULGARIS</v>
          </cell>
          <cell r="E1116" t="str">
            <v xml:space="preserve">Pot Ø 12 </v>
          </cell>
          <cell r="F1116">
            <v>10</v>
          </cell>
          <cell r="G1116">
            <v>30</v>
          </cell>
          <cell r="H1116">
            <v>18</v>
          </cell>
          <cell r="I1116">
            <v>180</v>
          </cell>
        </row>
        <row r="1117">
          <cell r="B1117" t="str">
            <v>BG6515B</v>
          </cell>
          <cell r="C1117" t="str">
            <v>Arbuste - ARBU01</v>
          </cell>
          <cell r="D1117" t="str">
            <v>OSMANTHUS HETEROPHY. GOSHIKI BG9 R</v>
          </cell>
          <cell r="E1117" t="str">
            <v xml:space="preserve">Godets Ø 9 </v>
          </cell>
          <cell r="F1117">
            <v>12</v>
          </cell>
          <cell r="G1117">
            <v>177</v>
          </cell>
          <cell r="H1117">
            <v>46</v>
          </cell>
          <cell r="I1117">
            <v>552</v>
          </cell>
        </row>
        <row r="1118">
          <cell r="B1118" t="str">
            <v>BP27882</v>
          </cell>
          <cell r="C1118" t="str">
            <v>Arbuste - ARBU01</v>
          </cell>
          <cell r="D1118" t="str">
            <v>OSMANTHUS HETEROPHY. GOSHIKI BP9</v>
          </cell>
          <cell r="E1118" t="str">
            <v xml:space="preserve">Motte Ø 9 </v>
          </cell>
          <cell r="F1118">
            <v>18</v>
          </cell>
          <cell r="G1118">
            <v>317</v>
          </cell>
          <cell r="H1118">
            <v>252</v>
          </cell>
          <cell r="I1118">
            <v>4536</v>
          </cell>
        </row>
        <row r="1119">
          <cell r="B1119" t="str">
            <v>BG6520B</v>
          </cell>
          <cell r="C1119" t="str">
            <v>Arbuste - ARBU01</v>
          </cell>
          <cell r="D1119" t="str">
            <v>OSMANTHUS HETEROPHY. PURPUREUS BG9 R</v>
          </cell>
          <cell r="E1119" t="str">
            <v xml:space="preserve">Godets Ø 9 </v>
          </cell>
          <cell r="F1119">
            <v>12</v>
          </cell>
          <cell r="G1119">
            <v>99</v>
          </cell>
          <cell r="H1119">
            <v>87</v>
          </cell>
          <cell r="I1119">
            <v>1044</v>
          </cell>
        </row>
        <row r="1120">
          <cell r="B1120" t="str">
            <v>BP27884</v>
          </cell>
          <cell r="C1120" t="str">
            <v>Arbuste - ARBU01</v>
          </cell>
          <cell r="D1120" t="str">
            <v>OSMANTHUS HETEROPHY. PURPUREUS BP9</v>
          </cell>
          <cell r="E1120" t="str">
            <v xml:space="preserve">Motte Ø 9 </v>
          </cell>
          <cell r="F1120">
            <v>18</v>
          </cell>
          <cell r="G1120">
            <v>156</v>
          </cell>
          <cell r="H1120">
            <v>107</v>
          </cell>
          <cell r="I1120">
            <v>1926</v>
          </cell>
        </row>
        <row r="1121">
          <cell r="B1121" t="str">
            <v>BG6521B</v>
          </cell>
          <cell r="C1121" t="str">
            <v>Arbuste - ARBU01</v>
          </cell>
          <cell r="D1121" t="str">
            <v>OSMANTHUS HETEROPHY. VARIEGATUS BG9 R</v>
          </cell>
          <cell r="E1121" t="str">
            <v xml:space="preserve">Godets Ø 9 </v>
          </cell>
          <cell r="F1121">
            <v>12</v>
          </cell>
          <cell r="G1121">
            <v>80</v>
          </cell>
          <cell r="H1121">
            <v>37</v>
          </cell>
          <cell r="I1121">
            <v>444</v>
          </cell>
        </row>
        <row r="1122">
          <cell r="B1122" t="str">
            <v>BP27886</v>
          </cell>
          <cell r="C1122" t="str">
            <v>Arbuste - ARBU01</v>
          </cell>
          <cell r="D1122" t="str">
            <v>OSMANTHUS HETEROPHY. VARIEGATUS BP9</v>
          </cell>
          <cell r="E1122" t="str">
            <v xml:space="preserve">Motte Ø 9 </v>
          </cell>
          <cell r="F1122">
            <v>18</v>
          </cell>
          <cell r="G1122">
            <v>132</v>
          </cell>
          <cell r="H1122">
            <v>111</v>
          </cell>
          <cell r="I1122">
            <v>1998</v>
          </cell>
        </row>
        <row r="1123">
          <cell r="B1123" t="str">
            <v>BP27880</v>
          </cell>
          <cell r="C1123" t="str">
            <v>Arbuste - ARBU01</v>
          </cell>
          <cell r="D1123" t="str">
            <v>OSMANTHUS HETEROPHYLLUS BP9</v>
          </cell>
          <cell r="E1123" t="str">
            <v xml:space="preserve">Motte Ø 9 </v>
          </cell>
          <cell r="F1123">
            <v>18</v>
          </cell>
          <cell r="G1123">
            <v>449</v>
          </cell>
          <cell r="H1123">
            <v>282</v>
          </cell>
          <cell r="I1123">
            <v>5076</v>
          </cell>
        </row>
        <row r="1124">
          <cell r="B1124" t="str">
            <v>BP27888</v>
          </cell>
          <cell r="C1124" t="str">
            <v>Fougère - FOUGERE</v>
          </cell>
          <cell r="D1124" t="str">
            <v>OSMUNDA REGALIS PURPURASCENS BP9</v>
          </cell>
          <cell r="E1124" t="str">
            <v xml:space="preserve">Motte Ø 9 </v>
          </cell>
          <cell r="F1124">
            <v>18</v>
          </cell>
          <cell r="G1124">
            <v>33</v>
          </cell>
          <cell r="H1124">
            <v>13</v>
          </cell>
          <cell r="I1124">
            <v>234</v>
          </cell>
        </row>
        <row r="1125">
          <cell r="B1125" t="str">
            <v>72A113</v>
          </cell>
          <cell r="C1125" t="str">
            <v>Vivace - VIVA01</v>
          </cell>
          <cell r="D1125" t="str">
            <v>OTHONNA CHEIRIFOLIA</v>
          </cell>
          <cell r="E1125" t="str">
            <v xml:space="preserve">Motte Ø 4 </v>
          </cell>
          <cell r="F1125">
            <v>72</v>
          </cell>
          <cell r="G1125">
            <v>30</v>
          </cell>
          <cell r="H1125">
            <v>23</v>
          </cell>
          <cell r="I1125">
            <v>1656</v>
          </cell>
        </row>
        <row r="1126">
          <cell r="B1126" t="str">
            <v>18A366</v>
          </cell>
          <cell r="C1126" t="str">
            <v>Vivace - VIVA01</v>
          </cell>
          <cell r="D1126" t="str">
            <v>OTHONNA CHEIRIFOLIA</v>
          </cell>
          <cell r="E1126" t="str">
            <v xml:space="preserve">Motte Ø 9 </v>
          </cell>
          <cell r="F1126">
            <v>18</v>
          </cell>
          <cell r="G1126">
            <v>80</v>
          </cell>
          <cell r="H1126">
            <v>25</v>
          </cell>
          <cell r="I1126">
            <v>450</v>
          </cell>
        </row>
        <row r="1127">
          <cell r="B1127" t="str">
            <v>72A115</v>
          </cell>
          <cell r="C1127" t="str">
            <v>Arbuste - ARBU01</v>
          </cell>
          <cell r="D1127" t="str">
            <v>OZOTHAMNUS ROS. SILVER JUBILEE</v>
          </cell>
          <cell r="E1127" t="str">
            <v xml:space="preserve">Motte Ø 4 </v>
          </cell>
          <cell r="F1127">
            <v>72</v>
          </cell>
          <cell r="G1127">
            <v>10</v>
          </cell>
          <cell r="H1127">
            <v>5</v>
          </cell>
          <cell r="I1127">
            <v>360</v>
          </cell>
        </row>
        <row r="1128">
          <cell r="B1128" t="str">
            <v>18A407</v>
          </cell>
          <cell r="C1128" t="str">
            <v>Graminées - GRAM01</v>
          </cell>
          <cell r="D1128" t="str">
            <v>PANICUM BLUE FOUNTAIN</v>
          </cell>
          <cell r="E1128" t="str">
            <v xml:space="preserve">Motte Ø 9 </v>
          </cell>
          <cell r="F1128">
            <v>18</v>
          </cell>
          <cell r="G1128">
            <v>14</v>
          </cell>
          <cell r="H1128">
            <v>97</v>
          </cell>
          <cell r="I1128">
            <v>1746</v>
          </cell>
        </row>
        <row r="1129">
          <cell r="B1129" t="str">
            <v>18A562</v>
          </cell>
          <cell r="C1129" t="str">
            <v>Graminées - GRAM01</v>
          </cell>
          <cell r="D1129" t="str">
            <v>PANICUM BLUE FOUNTAIN</v>
          </cell>
          <cell r="E1129" t="str">
            <v xml:space="preserve">Motte Ø 9 </v>
          </cell>
          <cell r="F1129">
            <v>18</v>
          </cell>
          <cell r="G1129">
            <v>140</v>
          </cell>
          <cell r="H1129">
            <v>131</v>
          </cell>
          <cell r="I1129">
            <v>2358</v>
          </cell>
        </row>
        <row r="1130">
          <cell r="B1130" t="str">
            <v>45A105</v>
          </cell>
          <cell r="C1130" t="str">
            <v>Graminées - GRAM01</v>
          </cell>
          <cell r="D1130" t="str">
            <v>PANICUM VIRGATUM HEAVY METAL</v>
          </cell>
          <cell r="E1130" t="str">
            <v xml:space="preserve">Motte Ø 6 </v>
          </cell>
          <cell r="F1130">
            <v>45</v>
          </cell>
          <cell r="G1130">
            <v>97</v>
          </cell>
          <cell r="H1130">
            <v>14</v>
          </cell>
          <cell r="I1130">
            <v>630</v>
          </cell>
        </row>
        <row r="1131">
          <cell r="B1131" t="str">
            <v>45A116</v>
          </cell>
          <cell r="C1131" t="str">
            <v>Graminées - GRAM01</v>
          </cell>
          <cell r="D1131" t="str">
            <v>PANICUM VIRGATUM NORTHWIND</v>
          </cell>
          <cell r="E1131" t="str">
            <v xml:space="preserve">Motte Ø 6 </v>
          </cell>
          <cell r="F1131">
            <v>45</v>
          </cell>
          <cell r="G1131">
            <v>30</v>
          </cell>
          <cell r="H1131">
            <v>22</v>
          </cell>
          <cell r="I1131">
            <v>990</v>
          </cell>
        </row>
        <row r="1132">
          <cell r="B1132" t="str">
            <v>28A253</v>
          </cell>
          <cell r="C1132" t="str">
            <v>Graminées - GRAM01</v>
          </cell>
          <cell r="D1132" t="str">
            <v>PANICUM VIRGATUM PRAIRIE SKY</v>
          </cell>
          <cell r="E1132" t="str">
            <v xml:space="preserve">Motte Ø 8 </v>
          </cell>
          <cell r="F1132">
            <v>28</v>
          </cell>
          <cell r="G1132">
            <v>20</v>
          </cell>
          <cell r="H1132">
            <v>14</v>
          </cell>
          <cell r="I1132">
            <v>392</v>
          </cell>
        </row>
        <row r="1133">
          <cell r="B1133" t="str">
            <v>12G503</v>
          </cell>
          <cell r="C1133" t="str">
            <v>Arbuste - ARBU01</v>
          </cell>
          <cell r="D1133" t="str">
            <v>PARAHEBE KENTY PINK</v>
          </cell>
          <cell r="E1133" t="str">
            <v xml:space="preserve">Godets Ø 9 </v>
          </cell>
          <cell r="F1133">
            <v>12</v>
          </cell>
          <cell r="G1133">
            <v>92</v>
          </cell>
          <cell r="H1133">
            <v>25</v>
          </cell>
          <cell r="I1133">
            <v>300</v>
          </cell>
        </row>
        <row r="1134">
          <cell r="B1134" t="str">
            <v>BG10706B</v>
          </cell>
          <cell r="C1134" t="str">
            <v>Arbuste - ARBU01</v>
          </cell>
          <cell r="D1134" t="str">
            <v>PARAHEBE X AVALANCHE® BG9</v>
          </cell>
          <cell r="E1134" t="str">
            <v xml:space="preserve">Godets Ø 9 </v>
          </cell>
          <cell r="F1134">
            <v>12</v>
          </cell>
          <cell r="G1134">
            <v>97</v>
          </cell>
          <cell r="H1134">
            <v>90</v>
          </cell>
          <cell r="I1134">
            <v>1080</v>
          </cell>
        </row>
        <row r="1135">
          <cell r="B1135" t="str">
            <v>BG27497B</v>
          </cell>
          <cell r="C1135" t="str">
            <v>Arbuste - ARBU01</v>
          </cell>
          <cell r="D1135" t="str">
            <v>PARAHEBE X PINK AVALANCHE® BG9</v>
          </cell>
          <cell r="E1135" t="str">
            <v xml:space="preserve">Godets Ø 9 </v>
          </cell>
          <cell r="F1135">
            <v>12</v>
          </cell>
          <cell r="G1135">
            <v>197</v>
          </cell>
          <cell r="H1135">
            <v>113</v>
          </cell>
          <cell r="I1135">
            <v>1356</v>
          </cell>
        </row>
        <row r="1136">
          <cell r="B1136" t="str">
            <v>BG26085B</v>
          </cell>
          <cell r="C1136" t="str">
            <v>Arbuste - ARBU01</v>
          </cell>
          <cell r="D1136" t="str">
            <v>PARROTIA PERSICA BG1LA TIG</v>
          </cell>
          <cell r="E1136" t="str">
            <v xml:space="preserve">Pot 1 Litre Anti-Chignon </v>
          </cell>
          <cell r="F1136">
            <v>12</v>
          </cell>
          <cell r="G1136">
            <v>801</v>
          </cell>
          <cell r="H1136">
            <v>144</v>
          </cell>
          <cell r="I1136">
            <v>1728</v>
          </cell>
        </row>
        <row r="1137">
          <cell r="B1137" t="str">
            <v>BG24512B</v>
          </cell>
          <cell r="C1137" t="str">
            <v>Arbuste - ARBU01</v>
          </cell>
          <cell r="D1137" t="str">
            <v>PARROTIA PERSICA PERSIAN SPIRE® BG9</v>
          </cell>
          <cell r="E1137" t="str">
            <v xml:space="preserve">Godets Ø 9 </v>
          </cell>
          <cell r="F1137">
            <v>12</v>
          </cell>
          <cell r="G1137">
            <v>239</v>
          </cell>
          <cell r="H1137">
            <v>69</v>
          </cell>
          <cell r="I1137">
            <v>828</v>
          </cell>
        </row>
        <row r="1138">
          <cell r="B1138" t="str">
            <v>BR6546</v>
          </cell>
          <cell r="C1138" t="str">
            <v>Grimpante - GRIM01</v>
          </cell>
          <cell r="D1138" t="str">
            <v>PARTHENOCI. QUINQUE. ENGELMANII BRP30/45</v>
          </cell>
          <cell r="E1138" t="str">
            <v xml:space="preserve">Bouture Repiqué </v>
          </cell>
          <cell r="F1138">
            <v>25</v>
          </cell>
          <cell r="G1138">
            <v>240</v>
          </cell>
          <cell r="H1138">
            <v>180</v>
          </cell>
          <cell r="I1138">
            <v>4500</v>
          </cell>
        </row>
        <row r="1139">
          <cell r="B1139" t="str">
            <v>BG27317B</v>
          </cell>
          <cell r="C1139" t="str">
            <v>Grimpante - GRIM01</v>
          </cell>
          <cell r="D1139" t="str">
            <v>PASSIFLORA CAERULEA BG9</v>
          </cell>
          <cell r="E1139" t="str">
            <v xml:space="preserve">Godets Ø 9 </v>
          </cell>
          <cell r="F1139">
            <v>12</v>
          </cell>
          <cell r="G1139">
            <v>178</v>
          </cell>
          <cell r="H1139">
            <v>1</v>
          </cell>
          <cell r="I1139">
            <v>12</v>
          </cell>
        </row>
        <row r="1140">
          <cell r="B1140" t="str">
            <v>BG21864B</v>
          </cell>
          <cell r="C1140" t="str">
            <v>Grimpante - GRIM01</v>
          </cell>
          <cell r="D1140" t="str">
            <v>PASSIFLORA CAERULEA PURPLE HAZE BG9 TUT</v>
          </cell>
          <cell r="E1140" t="str">
            <v xml:space="preserve">Godets Ø 9 </v>
          </cell>
          <cell r="F1140">
            <v>12</v>
          </cell>
          <cell r="G1140">
            <v>161</v>
          </cell>
          <cell r="H1140">
            <v>95</v>
          </cell>
          <cell r="I1140">
            <v>1140</v>
          </cell>
        </row>
        <row r="1141">
          <cell r="B1141" t="str">
            <v>BG28723</v>
          </cell>
          <cell r="C1141" t="str">
            <v>PETIT FRUITS - FRUIT</v>
          </cell>
          <cell r="D1141" t="str">
            <v>PASSIFLORA IN. COOLTROP. EIA POPEIA BG9</v>
          </cell>
          <cell r="E1141" t="str">
            <v xml:space="preserve">Godets Ø 9 </v>
          </cell>
          <cell r="F1141">
            <v>12</v>
          </cell>
          <cell r="G1141">
            <v>148</v>
          </cell>
          <cell r="H1141">
            <v>10</v>
          </cell>
          <cell r="I1141">
            <v>120</v>
          </cell>
        </row>
        <row r="1142">
          <cell r="B1142" t="str">
            <v>BG28724</v>
          </cell>
          <cell r="C1142" t="str">
            <v>PETIT FRUITS - FRUIT</v>
          </cell>
          <cell r="D1142" t="str">
            <v>PASSIFLORA IN. COOLTROP. SNOWSTAR BG9</v>
          </cell>
          <cell r="E1142" t="str">
            <v xml:space="preserve">Godets Ø 9 </v>
          </cell>
          <cell r="F1142">
            <v>12</v>
          </cell>
          <cell r="G1142">
            <v>148</v>
          </cell>
          <cell r="H1142">
            <v>29</v>
          </cell>
          <cell r="I1142">
            <v>348</v>
          </cell>
        </row>
        <row r="1143">
          <cell r="B1143" t="str">
            <v>BG22564B</v>
          </cell>
          <cell r="C1143" t="str">
            <v>Grimpante - GRIM01</v>
          </cell>
          <cell r="D1143" t="str">
            <v>PASSIFLORA RIVERSIDE® SNOW QUEEN BG9 TUT</v>
          </cell>
          <cell r="E1143" t="str">
            <v xml:space="preserve">Godets Ø 9 </v>
          </cell>
          <cell r="F1143">
            <v>12</v>
          </cell>
          <cell r="G1143">
            <v>148</v>
          </cell>
          <cell r="H1143">
            <v>125</v>
          </cell>
          <cell r="I1143">
            <v>1500</v>
          </cell>
        </row>
        <row r="1144">
          <cell r="B1144" t="str">
            <v>84A128</v>
          </cell>
          <cell r="C1144" t="str">
            <v>Graminées - GRAM01</v>
          </cell>
          <cell r="D1144" t="str">
            <v>PENNISETUM ALOP. BLACK BEAUTY</v>
          </cell>
          <cell r="E1144" t="str">
            <v xml:space="preserve">Motte Ø 3.5 </v>
          </cell>
          <cell r="F1144">
            <v>84</v>
          </cell>
          <cell r="G1144">
            <v>16</v>
          </cell>
          <cell r="H1144">
            <v>10</v>
          </cell>
          <cell r="I1144">
            <v>840</v>
          </cell>
        </row>
        <row r="1145">
          <cell r="B1145" t="str">
            <v>84A105</v>
          </cell>
          <cell r="C1145" t="str">
            <v>Graminées - GRAM01</v>
          </cell>
          <cell r="D1145" t="str">
            <v>PENNISETUM ALOPECUROI. LITTLE BUNNY</v>
          </cell>
          <cell r="E1145" t="str">
            <v xml:space="preserve">Motte Ø 3.5 </v>
          </cell>
          <cell r="F1145">
            <v>84</v>
          </cell>
          <cell r="G1145">
            <v>128</v>
          </cell>
          <cell r="H1145">
            <v>6</v>
          </cell>
          <cell r="I1145">
            <v>504</v>
          </cell>
        </row>
        <row r="1146">
          <cell r="B1146" t="str">
            <v>18A587</v>
          </cell>
          <cell r="C1146" t="str">
            <v>Graminées - GRAM01</v>
          </cell>
          <cell r="D1146" t="str">
            <v>PENNISETUM ALOPECUROIDES</v>
          </cell>
          <cell r="E1146" t="str">
            <v xml:space="preserve">Motte Ø 9 </v>
          </cell>
          <cell r="F1146">
            <v>18</v>
          </cell>
          <cell r="G1146">
            <v>78</v>
          </cell>
          <cell r="H1146">
            <v>1</v>
          </cell>
          <cell r="I1146">
            <v>18</v>
          </cell>
        </row>
        <row r="1147">
          <cell r="B1147" t="str">
            <v>84A139</v>
          </cell>
          <cell r="C1147" t="str">
            <v>Graminées - GRAM01</v>
          </cell>
          <cell r="D1147" t="str">
            <v>PENNISETUM ALOPECUROIDES GELB STIEL</v>
          </cell>
          <cell r="E1147" t="str">
            <v xml:space="preserve">Motte Ø 3.5 </v>
          </cell>
          <cell r="F1147">
            <v>84</v>
          </cell>
          <cell r="G1147">
            <v>10</v>
          </cell>
          <cell r="H1147">
            <v>7</v>
          </cell>
          <cell r="I1147">
            <v>588</v>
          </cell>
        </row>
        <row r="1148">
          <cell r="B1148" t="str">
            <v>24G114</v>
          </cell>
          <cell r="C1148" t="str">
            <v>Graminées - GRAM01</v>
          </cell>
          <cell r="D1148" t="str">
            <v>PENNISETUM ALOPECUROIDES GELB STIEL</v>
          </cell>
          <cell r="E1148" t="str">
            <v xml:space="preserve">Godets Ø 9 </v>
          </cell>
          <cell r="F1148">
            <v>24</v>
          </cell>
          <cell r="G1148">
            <v>15</v>
          </cell>
          <cell r="H1148">
            <v>8</v>
          </cell>
          <cell r="I1148">
            <v>192</v>
          </cell>
        </row>
        <row r="1149">
          <cell r="B1149" t="str">
            <v>18A389</v>
          </cell>
          <cell r="C1149" t="str">
            <v>Graminées - GRAM01</v>
          </cell>
          <cell r="D1149" t="str">
            <v>PENNISETUM ALOPECUROIDES LUMEN GOLD</v>
          </cell>
          <cell r="E1149" t="str">
            <v xml:space="preserve">Motte Ø 9 </v>
          </cell>
          <cell r="F1149">
            <v>18</v>
          </cell>
          <cell r="G1149">
            <v>179</v>
          </cell>
          <cell r="H1149">
            <v>17</v>
          </cell>
          <cell r="I1149">
            <v>306</v>
          </cell>
        </row>
        <row r="1150">
          <cell r="B1150" t="str">
            <v>45A117</v>
          </cell>
          <cell r="C1150" t="str">
            <v>Graminées - GRAM01</v>
          </cell>
          <cell r="D1150" t="str">
            <v>PENNISETUM ALOPECUROIDES 'RED HEAD'</v>
          </cell>
          <cell r="E1150" t="str">
            <v xml:space="preserve">Motte Ø 6 </v>
          </cell>
          <cell r="F1150">
            <v>45</v>
          </cell>
          <cell r="G1150">
            <v>230</v>
          </cell>
          <cell r="H1150">
            <v>4</v>
          </cell>
          <cell r="I1150">
            <v>180</v>
          </cell>
        </row>
        <row r="1151">
          <cell r="B1151" t="str">
            <v>40A205</v>
          </cell>
          <cell r="C1151" t="str">
            <v>Graminées - GRAM01</v>
          </cell>
          <cell r="D1151" t="str">
            <v>PENNISETUM VILLOSUM</v>
          </cell>
          <cell r="E1151" t="str">
            <v xml:space="preserve">Motte Ø 6 </v>
          </cell>
          <cell r="F1151">
            <v>40</v>
          </cell>
          <cell r="G1151">
            <v>53</v>
          </cell>
          <cell r="H1151">
            <v>3</v>
          </cell>
          <cell r="I1151">
            <v>120</v>
          </cell>
        </row>
        <row r="1152">
          <cell r="B1152" t="str">
            <v>BA6577</v>
          </cell>
          <cell r="C1152" t="str">
            <v>Arbuste - ARBU01</v>
          </cell>
          <cell r="D1152" t="str">
            <v>PEROVSKIA ATRIPLIC. BLUE SPIRE BA7</v>
          </cell>
          <cell r="E1152" t="str">
            <v xml:space="preserve">Motte Ø 7 </v>
          </cell>
          <cell r="F1152">
            <v>40</v>
          </cell>
          <cell r="G1152">
            <v>662</v>
          </cell>
          <cell r="H1152">
            <v>37</v>
          </cell>
          <cell r="I1152">
            <v>1480</v>
          </cell>
        </row>
        <row r="1153">
          <cell r="B1153" t="str">
            <v>BA13540</v>
          </cell>
          <cell r="C1153" t="str">
            <v>Arbuste - ARBU01</v>
          </cell>
          <cell r="D1153" t="str">
            <v>PEROVSKIA ATRIPLIC. BLUE SPIRE BA8</v>
          </cell>
          <cell r="E1153" t="str">
            <v xml:space="preserve">Motte Ø 8 </v>
          </cell>
          <cell r="F1153">
            <v>28</v>
          </cell>
          <cell r="G1153">
            <v>696</v>
          </cell>
          <cell r="H1153">
            <v>64</v>
          </cell>
          <cell r="I1153">
            <v>1792</v>
          </cell>
        </row>
        <row r="1154">
          <cell r="B1154" t="str">
            <v>BA6581</v>
          </cell>
          <cell r="C1154" t="str">
            <v>Arbuste - ARBU01</v>
          </cell>
          <cell r="D1154" t="str">
            <v>PEROVSKIA ATRIPLIC. LITTLE SPIRE® BA7</v>
          </cell>
          <cell r="E1154" t="str">
            <v xml:space="preserve">Motte Ø 7 </v>
          </cell>
          <cell r="F1154">
            <v>40</v>
          </cell>
          <cell r="G1154">
            <v>209</v>
          </cell>
          <cell r="H1154">
            <v>4</v>
          </cell>
          <cell r="I1154">
            <v>160</v>
          </cell>
        </row>
        <row r="1155">
          <cell r="B1155" t="str">
            <v>BA13542</v>
          </cell>
          <cell r="C1155" t="str">
            <v>Arbuste - ARBU01</v>
          </cell>
          <cell r="D1155" t="str">
            <v>PEROVSKIA ATRIPLIC. LITTLE SPIRE® BA8</v>
          </cell>
          <cell r="E1155" t="str">
            <v xml:space="preserve">Motte Ø 8 </v>
          </cell>
          <cell r="F1155">
            <v>28</v>
          </cell>
          <cell r="G1155">
            <v>324</v>
          </cell>
          <cell r="H1155">
            <v>94</v>
          </cell>
          <cell r="I1155">
            <v>2632</v>
          </cell>
        </row>
        <row r="1156">
          <cell r="B1156" t="str">
            <v>BP28263</v>
          </cell>
          <cell r="C1156" t="str">
            <v>Arbuste - ARBU01</v>
          </cell>
          <cell r="D1156" t="str">
            <v>PEROVSKIA BLUE STEEL BP7</v>
          </cell>
          <cell r="E1156" t="str">
            <v xml:space="preserve">Motte Ø 7 </v>
          </cell>
          <cell r="F1156">
            <v>40</v>
          </cell>
          <cell r="G1156">
            <v>108</v>
          </cell>
          <cell r="H1156">
            <v>7</v>
          </cell>
          <cell r="I1156">
            <v>280</v>
          </cell>
        </row>
        <row r="1157">
          <cell r="B1157" t="str">
            <v>BP28169</v>
          </cell>
          <cell r="C1157" t="str">
            <v>Arbuste - ARBU01</v>
          </cell>
          <cell r="D1157" t="str">
            <v>PEROVSKIA BLUE STEEL BP8</v>
          </cell>
          <cell r="E1157" t="str">
            <v xml:space="preserve">Motte Ø 8 </v>
          </cell>
          <cell r="F1157">
            <v>28</v>
          </cell>
          <cell r="G1157">
            <v>125</v>
          </cell>
          <cell r="H1157">
            <v>1</v>
          </cell>
          <cell r="I1157">
            <v>28</v>
          </cell>
        </row>
        <row r="1158">
          <cell r="B1158" t="str">
            <v>BP9340</v>
          </cell>
          <cell r="C1158" t="str">
            <v>Arbuste - ARBU01</v>
          </cell>
          <cell r="D1158" t="str">
            <v>PHIL. VIRG. MINNE. SNOWFL. BP8</v>
          </cell>
          <cell r="E1158" t="str">
            <v xml:space="preserve">Motte Ø 8 </v>
          </cell>
          <cell r="F1158">
            <v>28</v>
          </cell>
          <cell r="G1158">
            <v>183</v>
          </cell>
          <cell r="H1158">
            <v>47</v>
          </cell>
          <cell r="I1158">
            <v>1316</v>
          </cell>
        </row>
        <row r="1159">
          <cell r="B1159" t="str">
            <v>BR6639</v>
          </cell>
          <cell r="C1159" t="str">
            <v>Arbuste - ARBU01</v>
          </cell>
          <cell r="D1159" t="str">
            <v>PHIL. VIRG. MINNE. SNOWFL. BRP 30/45</v>
          </cell>
          <cell r="E1159" t="str">
            <v xml:space="preserve">Bouture Repiqué </v>
          </cell>
          <cell r="F1159">
            <v>25</v>
          </cell>
          <cell r="G1159">
            <v>5</v>
          </cell>
          <cell r="H1159">
            <v>1</v>
          </cell>
          <cell r="I1159">
            <v>25</v>
          </cell>
        </row>
        <row r="1160">
          <cell r="B1160" t="str">
            <v>BR6636</v>
          </cell>
          <cell r="C1160" t="str">
            <v>Arbuste - ARBU01</v>
          </cell>
          <cell r="D1160" t="str">
            <v>PHIL. VIRG. MINNE. SNOWFL. BRP 30/45 2B</v>
          </cell>
          <cell r="E1160" t="str">
            <v xml:space="preserve">Bouture Repiqué </v>
          </cell>
          <cell r="F1160">
            <v>25</v>
          </cell>
          <cell r="G1160">
            <v>8</v>
          </cell>
          <cell r="H1160">
            <v>4</v>
          </cell>
          <cell r="I1160">
            <v>100</v>
          </cell>
        </row>
        <row r="1161">
          <cell r="B1161" t="str">
            <v>BR6637</v>
          </cell>
          <cell r="C1161" t="str">
            <v>Arbuste - ARBU01</v>
          </cell>
          <cell r="D1161" t="str">
            <v>PHIL. VIRG. MINNE. SNOWFL. BRP30/45 3/4B</v>
          </cell>
          <cell r="E1161" t="str">
            <v xml:space="preserve">Bouture Repiqué </v>
          </cell>
          <cell r="F1161">
            <v>10</v>
          </cell>
          <cell r="G1161">
            <v>203</v>
          </cell>
          <cell r="H1161">
            <v>137</v>
          </cell>
          <cell r="I1161">
            <v>1370</v>
          </cell>
        </row>
        <row r="1162">
          <cell r="B1162" t="str">
            <v>BP9338</v>
          </cell>
          <cell r="C1162" t="str">
            <v>Arbuste - ARBU01</v>
          </cell>
          <cell r="D1162" t="str">
            <v>PHIL. VIRG. VIRGINAL BP8</v>
          </cell>
          <cell r="E1162" t="str">
            <v xml:space="preserve">Motte Ø 8 </v>
          </cell>
          <cell r="F1162">
            <v>28</v>
          </cell>
          <cell r="G1162">
            <v>129</v>
          </cell>
          <cell r="H1162">
            <v>41</v>
          </cell>
          <cell r="I1162">
            <v>1148</v>
          </cell>
        </row>
        <row r="1163">
          <cell r="B1163" t="str">
            <v>BR29384</v>
          </cell>
          <cell r="C1163" t="str">
            <v>Arbuste - ARBU01</v>
          </cell>
          <cell r="D1163" t="str">
            <v>PHIL. VIRG. VIRGINAL BRP 20/30</v>
          </cell>
          <cell r="E1163" t="str">
            <v xml:space="preserve">Bouture Repiqué </v>
          </cell>
          <cell r="F1163">
            <v>25</v>
          </cell>
          <cell r="G1163">
            <v>8</v>
          </cell>
          <cell r="H1163">
            <v>6</v>
          </cell>
          <cell r="I1163">
            <v>150</v>
          </cell>
        </row>
        <row r="1164">
          <cell r="B1164" t="str">
            <v>BR10582</v>
          </cell>
          <cell r="C1164" t="str">
            <v>Arbuste - ARBU01</v>
          </cell>
          <cell r="D1164" t="str">
            <v>PHIL. VIRG. VIRGINAL BRP 20/30 R</v>
          </cell>
          <cell r="E1164" t="str">
            <v xml:space="preserve">Bouture Repiqué </v>
          </cell>
          <cell r="F1164">
            <v>25</v>
          </cell>
          <cell r="G1164">
            <v>12</v>
          </cell>
          <cell r="H1164">
            <v>5</v>
          </cell>
          <cell r="I1164">
            <v>125</v>
          </cell>
        </row>
        <row r="1165">
          <cell r="B1165" t="str">
            <v>BR6649</v>
          </cell>
          <cell r="C1165" t="str">
            <v>Arbuste - ARBU01</v>
          </cell>
          <cell r="D1165" t="str">
            <v>PHIL. VIRG. VIRGINAL BRP 30/45</v>
          </cell>
          <cell r="E1165" t="str">
            <v xml:space="preserve">Bouture Repiqué </v>
          </cell>
          <cell r="F1165">
            <v>25</v>
          </cell>
          <cell r="G1165">
            <v>17</v>
          </cell>
          <cell r="H1165">
            <v>16</v>
          </cell>
          <cell r="I1165">
            <v>400</v>
          </cell>
        </row>
        <row r="1166">
          <cell r="B1166" t="str">
            <v>BR6644</v>
          </cell>
          <cell r="C1166" t="str">
            <v>Arbuste - ARBU01</v>
          </cell>
          <cell r="D1166" t="str">
            <v>PHIL. VIRG. VIRGINAL BRP 30/45 2BR</v>
          </cell>
          <cell r="E1166" t="str">
            <v xml:space="preserve">Bouture Repiqué </v>
          </cell>
          <cell r="F1166">
            <v>25</v>
          </cell>
          <cell r="G1166">
            <v>23</v>
          </cell>
          <cell r="H1166">
            <v>18</v>
          </cell>
          <cell r="I1166">
            <v>450</v>
          </cell>
        </row>
        <row r="1167">
          <cell r="B1167" t="str">
            <v>BR6645</v>
          </cell>
          <cell r="C1167" t="str">
            <v>Arbuste - ARBU01</v>
          </cell>
          <cell r="D1167" t="str">
            <v>PHIL. VIRG. VIRGINAL BRP 30/45 3/4BR</v>
          </cell>
          <cell r="E1167" t="str">
            <v xml:space="preserve">Bouture Repiqué </v>
          </cell>
          <cell r="F1167">
            <v>10</v>
          </cell>
          <cell r="G1167">
            <v>30</v>
          </cell>
          <cell r="H1167">
            <v>15</v>
          </cell>
          <cell r="I1167">
            <v>150</v>
          </cell>
        </row>
        <row r="1168">
          <cell r="B1168" t="str">
            <v>BP23111</v>
          </cell>
          <cell r="C1168" t="str">
            <v>Arbuste - ARBU01</v>
          </cell>
          <cell r="D1168" t="str">
            <v>PHILADELPHUS BELLE ETOILE BP8</v>
          </cell>
          <cell r="E1168" t="str">
            <v xml:space="preserve">Motte Ø 8 </v>
          </cell>
          <cell r="F1168">
            <v>28</v>
          </cell>
          <cell r="G1168">
            <v>199</v>
          </cell>
          <cell r="H1168">
            <v>92</v>
          </cell>
          <cell r="I1168">
            <v>2576</v>
          </cell>
        </row>
        <row r="1169">
          <cell r="B1169" t="str">
            <v>BR29519</v>
          </cell>
          <cell r="C1169" t="str">
            <v>Arbuste - ARBU01</v>
          </cell>
          <cell r="D1169" t="str">
            <v>PHILADELPHUS BELLE ETOILE BRP 20/30</v>
          </cell>
          <cell r="E1169" t="str">
            <v xml:space="preserve">Bouture Repiqué </v>
          </cell>
          <cell r="F1169">
            <v>25</v>
          </cell>
          <cell r="G1169">
            <v>2</v>
          </cell>
          <cell r="H1169">
            <v>2</v>
          </cell>
          <cell r="I1169">
            <v>50</v>
          </cell>
        </row>
        <row r="1170">
          <cell r="B1170" t="str">
            <v>BR6598</v>
          </cell>
          <cell r="C1170" t="str">
            <v>Arbuste - ARBU01</v>
          </cell>
          <cell r="D1170" t="str">
            <v>PHILADELPHUS BELLE ETOILE BRP 20/30 2BR</v>
          </cell>
          <cell r="E1170" t="str">
            <v xml:space="preserve">Bouture Repiqué </v>
          </cell>
          <cell r="F1170">
            <v>25</v>
          </cell>
          <cell r="G1170">
            <v>8</v>
          </cell>
          <cell r="H1170">
            <v>8</v>
          </cell>
          <cell r="I1170">
            <v>200</v>
          </cell>
        </row>
        <row r="1171">
          <cell r="B1171" t="str">
            <v>BR11635</v>
          </cell>
          <cell r="C1171" t="str">
            <v>Arbuste - ARBU01</v>
          </cell>
          <cell r="D1171" t="str">
            <v>PHILADELPHUS BELLE ETOILE BRP 30/45</v>
          </cell>
          <cell r="E1171" t="str">
            <v xml:space="preserve">Bouture Repiqué </v>
          </cell>
          <cell r="F1171">
            <v>25</v>
          </cell>
          <cell r="G1171">
            <v>11</v>
          </cell>
          <cell r="H1171">
            <v>8</v>
          </cell>
          <cell r="I1171">
            <v>200</v>
          </cell>
        </row>
        <row r="1172">
          <cell r="B1172" t="str">
            <v>BR6594</v>
          </cell>
          <cell r="C1172" t="str">
            <v>Arbuste - ARBU01</v>
          </cell>
          <cell r="D1172" t="str">
            <v>PHILADELPHUS BELLE ETOILE BRP 30/45 2BR</v>
          </cell>
          <cell r="E1172" t="str">
            <v xml:space="preserve">Bouture Repiqué </v>
          </cell>
          <cell r="F1172">
            <v>25</v>
          </cell>
          <cell r="G1172">
            <v>22</v>
          </cell>
          <cell r="H1172">
            <v>20</v>
          </cell>
          <cell r="I1172">
            <v>500</v>
          </cell>
        </row>
        <row r="1173">
          <cell r="B1173" t="str">
            <v>BR6599</v>
          </cell>
          <cell r="C1173" t="str">
            <v>Arbuste - ARBU01</v>
          </cell>
          <cell r="D1173" t="str">
            <v>PHILADELPHUS BELLE ETOILE BRP20/30 3/4BR</v>
          </cell>
          <cell r="E1173" t="str">
            <v xml:space="preserve">Bouture Repiqué </v>
          </cell>
          <cell r="F1173">
            <v>10</v>
          </cell>
          <cell r="G1173">
            <v>25</v>
          </cell>
          <cell r="H1173">
            <v>15</v>
          </cell>
          <cell r="I1173">
            <v>150</v>
          </cell>
        </row>
        <row r="1174">
          <cell r="B1174" t="str">
            <v>BR6595</v>
          </cell>
          <cell r="C1174" t="str">
            <v>Arbuste - ARBU01</v>
          </cell>
          <cell r="D1174" t="str">
            <v>PHILADELPHUS BELLE ETOILE BRP30/45 3/4BR</v>
          </cell>
          <cell r="E1174" t="str">
            <v xml:space="preserve">Bouture Repiqué </v>
          </cell>
          <cell r="F1174">
            <v>10</v>
          </cell>
          <cell r="G1174">
            <v>99</v>
          </cell>
          <cell r="H1174">
            <v>41</v>
          </cell>
          <cell r="I1174">
            <v>410</v>
          </cell>
        </row>
        <row r="1175">
          <cell r="B1175" t="str">
            <v>BP6586</v>
          </cell>
          <cell r="C1175" t="str">
            <v>Arbuste - ARBU01</v>
          </cell>
          <cell r="D1175" t="str">
            <v>PHILADELPHUS CORONARIUS AUREUS BP8</v>
          </cell>
          <cell r="E1175" t="str">
            <v xml:space="preserve">Motte Ø 8 </v>
          </cell>
          <cell r="F1175">
            <v>28</v>
          </cell>
          <cell r="G1175">
            <v>33</v>
          </cell>
          <cell r="H1175">
            <v>9</v>
          </cell>
          <cell r="I1175">
            <v>252</v>
          </cell>
        </row>
        <row r="1176">
          <cell r="B1176" t="str">
            <v>BA6601</v>
          </cell>
          <cell r="C1176" t="str">
            <v>Arbuste - ARBU01</v>
          </cell>
          <cell r="D1176" t="str">
            <v>PHILADELPHUS CORONARIUS BA5</v>
          </cell>
          <cell r="E1176" t="str">
            <v xml:space="preserve">Motte Ø 5 </v>
          </cell>
          <cell r="F1176">
            <v>77</v>
          </cell>
          <cell r="G1176">
            <v>59</v>
          </cell>
          <cell r="H1176">
            <v>18</v>
          </cell>
          <cell r="I1176">
            <v>1386</v>
          </cell>
        </row>
        <row r="1177">
          <cell r="B1177" t="str">
            <v>BP9339</v>
          </cell>
          <cell r="C1177" t="str">
            <v>Arbuste - ARBU01</v>
          </cell>
          <cell r="D1177" t="str">
            <v>PHILADELPHUS CORONARIUS BP8</v>
          </cell>
          <cell r="E1177" t="str">
            <v xml:space="preserve">Motte Ø 8 </v>
          </cell>
          <cell r="F1177">
            <v>28</v>
          </cell>
          <cell r="G1177">
            <v>205</v>
          </cell>
          <cell r="H1177">
            <v>54</v>
          </cell>
          <cell r="I1177">
            <v>1512</v>
          </cell>
        </row>
        <row r="1178">
          <cell r="B1178" t="str">
            <v>BR29383</v>
          </cell>
          <cell r="C1178" t="str">
            <v>Arbuste - ARBU01</v>
          </cell>
          <cell r="D1178" t="str">
            <v>PHILADELPHUS CORONARIUS BRP 20/30</v>
          </cell>
          <cell r="E1178" t="str">
            <v xml:space="preserve">Bouture Repiqué </v>
          </cell>
          <cell r="F1178">
            <v>25</v>
          </cell>
          <cell r="G1178">
            <v>16</v>
          </cell>
          <cell r="H1178">
            <v>1</v>
          </cell>
          <cell r="I1178">
            <v>25</v>
          </cell>
        </row>
        <row r="1179">
          <cell r="B1179" t="str">
            <v>BR11661</v>
          </cell>
          <cell r="C1179" t="str">
            <v>Arbuste - ARBU01</v>
          </cell>
          <cell r="D1179" t="str">
            <v>PHILADELPHUS CORONARIUS BRP 20/30 R</v>
          </cell>
          <cell r="E1179" t="str">
            <v xml:space="preserve">Bouture Repiqué </v>
          </cell>
          <cell r="F1179">
            <v>25</v>
          </cell>
          <cell r="G1179">
            <v>10</v>
          </cell>
          <cell r="H1179">
            <v>4</v>
          </cell>
          <cell r="I1179">
            <v>100</v>
          </cell>
        </row>
        <row r="1180">
          <cell r="B1180" t="str">
            <v>BP22732</v>
          </cell>
          <cell r="C1180" t="str">
            <v>Arbuste - ARBU01</v>
          </cell>
          <cell r="D1180" t="str">
            <v>PHILADELPHUS LEMOINEI BP8</v>
          </cell>
          <cell r="E1180" t="str">
            <v xml:space="preserve">Motte Ø 8 </v>
          </cell>
          <cell r="F1180">
            <v>28</v>
          </cell>
          <cell r="G1180">
            <v>78</v>
          </cell>
          <cell r="H1180">
            <v>56</v>
          </cell>
          <cell r="I1180">
            <v>1568</v>
          </cell>
        </row>
        <row r="1181">
          <cell r="B1181" t="str">
            <v>BP11941</v>
          </cell>
          <cell r="C1181" t="str">
            <v>Arbuste - ARBU01</v>
          </cell>
          <cell r="D1181" t="str">
            <v>PHILADELPHUS MRS E.L.ROBINSON BP8</v>
          </cell>
          <cell r="E1181" t="str">
            <v xml:space="preserve">Motte Ø 8 </v>
          </cell>
          <cell r="F1181">
            <v>28</v>
          </cell>
          <cell r="G1181">
            <v>229</v>
          </cell>
          <cell r="H1181">
            <v>132</v>
          </cell>
          <cell r="I1181">
            <v>3696</v>
          </cell>
        </row>
        <row r="1182">
          <cell r="B1182" t="str">
            <v>BR10804</v>
          </cell>
          <cell r="C1182" t="str">
            <v>Arbuste - ARBU01</v>
          </cell>
          <cell r="D1182" t="str">
            <v>PHILADELPHUS NATCHEZ BRP 20/30 R</v>
          </cell>
          <cell r="E1182" t="str">
            <v xml:space="preserve">Bouture Repiqué </v>
          </cell>
          <cell r="F1182">
            <v>25</v>
          </cell>
          <cell r="G1182">
            <v>12</v>
          </cell>
          <cell r="H1182">
            <v>11</v>
          </cell>
          <cell r="I1182">
            <v>275</v>
          </cell>
        </row>
        <row r="1183">
          <cell r="B1183" t="str">
            <v>BR6626</v>
          </cell>
          <cell r="C1183" t="str">
            <v>Arbuste - ARBU01</v>
          </cell>
          <cell r="D1183" t="str">
            <v>PHILADELPHUS NATCHEZ BRP 30/45</v>
          </cell>
          <cell r="E1183" t="str">
            <v xml:space="preserve">Bouture Repiqué </v>
          </cell>
          <cell r="F1183">
            <v>25</v>
          </cell>
          <cell r="G1183">
            <v>20</v>
          </cell>
          <cell r="H1183">
            <v>20</v>
          </cell>
          <cell r="I1183">
            <v>500</v>
          </cell>
        </row>
        <row r="1184">
          <cell r="B1184" t="str">
            <v>BR6623</v>
          </cell>
          <cell r="C1184" t="str">
            <v>Arbuste - ARBU01</v>
          </cell>
          <cell r="D1184" t="str">
            <v>PHILADELPHUS NATCHEZ BRP 30/45 2 BR</v>
          </cell>
          <cell r="E1184" t="str">
            <v xml:space="preserve">Bouture Repiqué </v>
          </cell>
          <cell r="F1184">
            <v>25</v>
          </cell>
          <cell r="G1184">
            <v>24</v>
          </cell>
          <cell r="H1184">
            <v>21</v>
          </cell>
          <cell r="I1184">
            <v>525</v>
          </cell>
        </row>
        <row r="1185">
          <cell r="B1185" t="str">
            <v>BR6624</v>
          </cell>
          <cell r="C1185" t="str">
            <v>Arbuste - ARBU01</v>
          </cell>
          <cell r="D1185" t="str">
            <v>PHILADELPHUS NATCHEZ BRP 30/45 3/4 BR</v>
          </cell>
          <cell r="E1185" t="str">
            <v xml:space="preserve">Bouture Repiqué </v>
          </cell>
          <cell r="F1185">
            <v>10</v>
          </cell>
          <cell r="G1185">
            <v>140</v>
          </cell>
          <cell r="H1185">
            <v>100</v>
          </cell>
          <cell r="I1185">
            <v>1000</v>
          </cell>
        </row>
        <row r="1186">
          <cell r="B1186" t="str">
            <v>BP25652</v>
          </cell>
          <cell r="C1186" t="str">
            <v>Arbuste - ARBU01</v>
          </cell>
          <cell r="D1186" t="str">
            <v>PHILADELPHUS SILBERREGEN BP8</v>
          </cell>
          <cell r="E1186" t="str">
            <v xml:space="preserve">Motte Ø 8 </v>
          </cell>
          <cell r="F1186">
            <v>28</v>
          </cell>
          <cell r="G1186">
            <v>61</v>
          </cell>
          <cell r="H1186">
            <v>19</v>
          </cell>
          <cell r="I1186">
            <v>532</v>
          </cell>
        </row>
        <row r="1187">
          <cell r="B1187" t="str">
            <v>BP23115</v>
          </cell>
          <cell r="C1187" t="str">
            <v>Arbuste - ARBU01</v>
          </cell>
          <cell r="D1187" t="str">
            <v>PHILADELPHUS STARBRIGHT® BP8</v>
          </cell>
          <cell r="E1187" t="str">
            <v xml:space="preserve">Motte Ø 8 </v>
          </cell>
          <cell r="F1187">
            <v>28</v>
          </cell>
          <cell r="G1187">
            <v>79</v>
          </cell>
          <cell r="H1187">
            <v>47</v>
          </cell>
          <cell r="I1187">
            <v>1316</v>
          </cell>
        </row>
        <row r="1188">
          <cell r="B1188" t="str">
            <v>BA10161</v>
          </cell>
          <cell r="C1188" t="str">
            <v>Arbuste - ARBU01</v>
          </cell>
          <cell r="D1188" t="str">
            <v>PHLOMIS LE SUD BA7</v>
          </cell>
          <cell r="E1188" t="str">
            <v xml:space="preserve">Motte Ø 7 </v>
          </cell>
          <cell r="F1188">
            <v>40</v>
          </cell>
          <cell r="G1188">
            <v>75</v>
          </cell>
          <cell r="H1188">
            <v>2</v>
          </cell>
          <cell r="I1188">
            <v>80</v>
          </cell>
        </row>
        <row r="1189">
          <cell r="B1189" t="str">
            <v>18A517</v>
          </cell>
          <cell r="C1189" t="str">
            <v>Vivace - VIVA01</v>
          </cell>
          <cell r="D1189" t="str">
            <v>PHLOMIS PURPUREA</v>
          </cell>
          <cell r="E1189" t="str">
            <v xml:space="preserve">Motte Ø 9 </v>
          </cell>
          <cell r="F1189">
            <v>18</v>
          </cell>
          <cell r="G1189">
            <v>100</v>
          </cell>
          <cell r="H1189">
            <v>53</v>
          </cell>
          <cell r="I1189">
            <v>954</v>
          </cell>
        </row>
        <row r="1190">
          <cell r="B1190" t="str">
            <v>8.14P102</v>
          </cell>
          <cell r="C1190" t="str">
            <v>Climat Doux - CDOU01</v>
          </cell>
          <cell r="D1190" t="str">
            <v>PHOENIX CANARIENSIS</v>
          </cell>
          <cell r="E1190" t="str">
            <v xml:space="preserve">Pot Ø 14 </v>
          </cell>
          <cell r="F1190">
            <v>8</v>
          </cell>
          <cell r="G1190">
            <v>78</v>
          </cell>
          <cell r="H1190">
            <v>42</v>
          </cell>
          <cell r="I1190">
            <v>336</v>
          </cell>
        </row>
        <row r="1191">
          <cell r="B1191" t="str">
            <v>BG6716B</v>
          </cell>
          <cell r="C1191" t="str">
            <v>Climat Doux - CDOU01</v>
          </cell>
          <cell r="D1191" t="str">
            <v>PHORMIUM COOKIANUM DUET BG9</v>
          </cell>
          <cell r="E1191" t="str">
            <v xml:space="preserve">Godets Ø 9 </v>
          </cell>
          <cell r="F1191">
            <v>12</v>
          </cell>
          <cell r="G1191">
            <v>154</v>
          </cell>
          <cell r="H1191">
            <v>1</v>
          </cell>
          <cell r="I1191">
            <v>12</v>
          </cell>
        </row>
        <row r="1192">
          <cell r="B1192" t="str">
            <v>BG6723B</v>
          </cell>
          <cell r="C1192" t="str">
            <v>Climat Doux - CDOU01</v>
          </cell>
          <cell r="D1192" t="str">
            <v>PHORMIUM RAINBOW MAIDEN BG9</v>
          </cell>
          <cell r="E1192" t="str">
            <v xml:space="preserve">Godets Ø 9 </v>
          </cell>
          <cell r="F1192">
            <v>12</v>
          </cell>
          <cell r="G1192">
            <v>83</v>
          </cell>
          <cell r="H1192">
            <v>21</v>
          </cell>
          <cell r="I1192">
            <v>252</v>
          </cell>
        </row>
        <row r="1193">
          <cell r="B1193" t="str">
            <v>BP29434</v>
          </cell>
          <cell r="C1193" t="str">
            <v>Climat Doux - CDOU01</v>
          </cell>
          <cell r="D1193" t="str">
            <v>PHORMIUM TENAX ALL BLACK BP9</v>
          </cell>
          <cell r="E1193" t="str">
            <v xml:space="preserve">Godets Ø 9 </v>
          </cell>
          <cell r="F1193">
            <v>18</v>
          </cell>
          <cell r="G1193">
            <v>48</v>
          </cell>
          <cell r="H1193">
            <v>1</v>
          </cell>
          <cell r="I1193">
            <v>18</v>
          </cell>
        </row>
        <row r="1194">
          <cell r="B1194" t="str">
            <v>28A244</v>
          </cell>
          <cell r="C1194" t="str">
            <v>Climat Doux - CDOU01</v>
          </cell>
          <cell r="D1194" t="str">
            <v>PHORMIUM TENAX APRICOT QUEEN</v>
          </cell>
          <cell r="E1194" t="str">
            <v xml:space="preserve">Motte Ø 8 </v>
          </cell>
          <cell r="F1194">
            <v>28</v>
          </cell>
          <cell r="G1194">
            <v>160</v>
          </cell>
          <cell r="H1194">
            <v>42</v>
          </cell>
          <cell r="I1194">
            <v>1176</v>
          </cell>
        </row>
        <row r="1195">
          <cell r="B1195" t="str">
            <v>28A243</v>
          </cell>
          <cell r="C1195" t="str">
            <v>Climat Doux - CDOU01</v>
          </cell>
          <cell r="D1195" t="str">
            <v>PHORMIUM TENAX PINK FLAMINGO</v>
          </cell>
          <cell r="E1195" t="str">
            <v xml:space="preserve">Motte Ø 8 </v>
          </cell>
          <cell r="F1195">
            <v>28</v>
          </cell>
          <cell r="G1195">
            <v>113</v>
          </cell>
          <cell r="H1195">
            <v>8</v>
          </cell>
          <cell r="I1195">
            <v>224</v>
          </cell>
        </row>
        <row r="1196">
          <cell r="B1196" t="str">
            <v>BA22588</v>
          </cell>
          <cell r="C1196" t="str">
            <v>Arbuste - ARBU01</v>
          </cell>
          <cell r="D1196" t="str">
            <v>PHOTINIA FRAS. LOUISE MCLARLOU® BA7</v>
          </cell>
          <cell r="E1196" t="str">
            <v xml:space="preserve">Motte Ø 7 </v>
          </cell>
          <cell r="F1196">
            <v>40</v>
          </cell>
          <cell r="G1196">
            <v>108</v>
          </cell>
          <cell r="H1196">
            <v>57</v>
          </cell>
          <cell r="I1196">
            <v>2280</v>
          </cell>
        </row>
        <row r="1197">
          <cell r="B1197" t="str">
            <v>BA26973</v>
          </cell>
          <cell r="C1197" t="str">
            <v>Arbuste - ARBU01</v>
          </cell>
          <cell r="D1197" t="str">
            <v>PHOTINIA FRAS. LOUISE MCLARLOU® BA7 1BR</v>
          </cell>
          <cell r="E1197" t="str">
            <v xml:space="preserve">Motte Ø 7 </v>
          </cell>
          <cell r="F1197">
            <v>40</v>
          </cell>
          <cell r="G1197">
            <v>10</v>
          </cell>
          <cell r="H1197">
            <v>10</v>
          </cell>
          <cell r="I1197">
            <v>400</v>
          </cell>
        </row>
        <row r="1198">
          <cell r="B1198" t="str">
            <v>BC13849B</v>
          </cell>
          <cell r="C1198" t="str">
            <v>Arbuste - ARBU01</v>
          </cell>
          <cell r="D1198" t="str">
            <v>PHOTINIA FRAS. LOUISE MCLARLOU® BC1.3L R</v>
          </cell>
          <cell r="E1198" t="str">
            <v xml:space="preserve">Pot 1.3 Litres </v>
          </cell>
          <cell r="F1198">
            <v>10</v>
          </cell>
          <cell r="G1198">
            <v>454</v>
          </cell>
          <cell r="H1198">
            <v>207</v>
          </cell>
          <cell r="I1198">
            <v>2070</v>
          </cell>
        </row>
        <row r="1199">
          <cell r="B1199" t="str">
            <v>BG10711B</v>
          </cell>
          <cell r="C1199" t="str">
            <v>Arbuste - ARBU01</v>
          </cell>
          <cell r="D1199" t="str">
            <v>PHOTINIA FRAS. LOUISE MCLARLOU® BG9 R</v>
          </cell>
          <cell r="E1199" t="str">
            <v xml:space="preserve">Godets Ø 9 </v>
          </cell>
          <cell r="F1199">
            <v>12</v>
          </cell>
          <cell r="G1199">
            <v>1119</v>
          </cell>
          <cell r="H1199">
            <v>330</v>
          </cell>
          <cell r="I1199">
            <v>3960</v>
          </cell>
        </row>
        <row r="1200">
          <cell r="B1200" t="str">
            <v>BG6737B</v>
          </cell>
          <cell r="C1200" t="str">
            <v>Arbuste - ARBU01</v>
          </cell>
          <cell r="D1200" t="str">
            <v>PHOTINIA FRASERI CAMILVY BG9 R</v>
          </cell>
          <cell r="E1200" t="str">
            <v xml:space="preserve">Godets Ø 9 </v>
          </cell>
          <cell r="F1200">
            <v>12</v>
          </cell>
          <cell r="G1200">
            <v>681</v>
          </cell>
          <cell r="H1200">
            <v>410</v>
          </cell>
          <cell r="I1200">
            <v>4920</v>
          </cell>
        </row>
        <row r="1201">
          <cell r="B1201" t="str">
            <v>BG25334B</v>
          </cell>
          <cell r="C1201" t="str">
            <v>Arbuste - ARBU01</v>
          </cell>
          <cell r="D1201" t="str">
            <v>PHOTINIA FRASERI CLÔNE ITALIE BG9 R</v>
          </cell>
          <cell r="E1201" t="str">
            <v xml:space="preserve">Godets Ø 9 </v>
          </cell>
          <cell r="F1201">
            <v>12</v>
          </cell>
          <cell r="G1201">
            <v>68</v>
          </cell>
          <cell r="H1201">
            <v>21</v>
          </cell>
          <cell r="I1201">
            <v>252</v>
          </cell>
        </row>
        <row r="1202">
          <cell r="B1202" t="str">
            <v>BG9293B</v>
          </cell>
          <cell r="C1202" t="str">
            <v>Arbuste - ARBU01</v>
          </cell>
          <cell r="D1202" t="str">
            <v>PHOTINIA FRASERI CLÔNE PISTOIA BG9</v>
          </cell>
          <cell r="E1202" t="str">
            <v xml:space="preserve">Godets Ø 9 </v>
          </cell>
          <cell r="F1202">
            <v>12</v>
          </cell>
          <cell r="G1202">
            <v>1442</v>
          </cell>
          <cell r="H1202">
            <v>510</v>
          </cell>
          <cell r="I1202">
            <v>6120</v>
          </cell>
        </row>
        <row r="1203">
          <cell r="B1203" t="str">
            <v>BG28134B</v>
          </cell>
          <cell r="C1203" t="str">
            <v>Arbuste - ARBU01</v>
          </cell>
          <cell r="D1203" t="str">
            <v>PHOTINIA FRASERI LITTLE FENNA® BG9R</v>
          </cell>
          <cell r="E1203" t="str">
            <v xml:space="preserve">Godets Ø 9 </v>
          </cell>
          <cell r="F1203">
            <v>12</v>
          </cell>
          <cell r="G1203">
            <v>520</v>
          </cell>
          <cell r="H1203">
            <v>122</v>
          </cell>
          <cell r="I1203">
            <v>1464</v>
          </cell>
        </row>
        <row r="1204">
          <cell r="B1204" t="str">
            <v>BC12045B</v>
          </cell>
          <cell r="C1204" t="str">
            <v>Arbuste - ARBU01</v>
          </cell>
          <cell r="D1204" t="str">
            <v>PHOTINIA FRASERI LITTLE RED ROBIN BC1.3L</v>
          </cell>
          <cell r="E1204" t="str">
            <v xml:space="preserve">Pot 1.3 Litres </v>
          </cell>
          <cell r="F1204">
            <v>10</v>
          </cell>
          <cell r="G1204">
            <v>239</v>
          </cell>
          <cell r="H1204">
            <v>105</v>
          </cell>
          <cell r="I1204">
            <v>1050</v>
          </cell>
        </row>
        <row r="1205">
          <cell r="B1205" t="str">
            <v>BG9236B</v>
          </cell>
          <cell r="C1205" t="str">
            <v>Arbuste - ARBU01</v>
          </cell>
          <cell r="D1205" t="str">
            <v>PHOTINIA FRASERI LITTLE RED ROBIN BG9 R</v>
          </cell>
          <cell r="E1205" t="str">
            <v xml:space="preserve">Godets Ø 9 </v>
          </cell>
          <cell r="F1205">
            <v>12</v>
          </cell>
          <cell r="G1205">
            <v>643</v>
          </cell>
          <cell r="H1205">
            <v>331</v>
          </cell>
          <cell r="I1205">
            <v>3972</v>
          </cell>
        </row>
        <row r="1206">
          <cell r="B1206" t="str">
            <v>BP9235</v>
          </cell>
          <cell r="C1206" t="str">
            <v>Arbuste - ARBU01</v>
          </cell>
          <cell r="D1206" t="str">
            <v>PHOTINIA FRASERI LITTLE RED ROBIN BP8</v>
          </cell>
          <cell r="E1206" t="str">
            <v xml:space="preserve">Motte Ø 8 </v>
          </cell>
          <cell r="F1206">
            <v>28</v>
          </cell>
          <cell r="G1206">
            <v>166</v>
          </cell>
          <cell r="H1206">
            <v>18</v>
          </cell>
          <cell r="I1206">
            <v>504</v>
          </cell>
        </row>
        <row r="1207">
          <cell r="B1207" t="str">
            <v>BA26974</v>
          </cell>
          <cell r="C1207" t="str">
            <v>Arbuste - ARBU01</v>
          </cell>
          <cell r="D1207" t="str">
            <v>PHOTINIA FRASERI PINK MARBLE® BA7 1BR</v>
          </cell>
          <cell r="E1207" t="str">
            <v xml:space="preserve">Motte Ø 7 </v>
          </cell>
          <cell r="F1207">
            <v>40</v>
          </cell>
          <cell r="G1207">
            <v>31</v>
          </cell>
          <cell r="H1207">
            <v>9</v>
          </cell>
          <cell r="I1207">
            <v>360</v>
          </cell>
        </row>
        <row r="1208">
          <cell r="B1208" t="str">
            <v>BC11742B</v>
          </cell>
          <cell r="C1208" t="str">
            <v>Arbuste - ARBU01</v>
          </cell>
          <cell r="D1208" t="str">
            <v>PHOTINIA FRASERI PINK MARBLE® BC1.3L R</v>
          </cell>
          <cell r="E1208" t="str">
            <v xml:space="preserve">Pot 1.3 Litres </v>
          </cell>
          <cell r="F1208">
            <v>10</v>
          </cell>
          <cell r="G1208">
            <v>295</v>
          </cell>
          <cell r="H1208">
            <v>100</v>
          </cell>
          <cell r="I1208">
            <v>1000</v>
          </cell>
        </row>
        <row r="1209">
          <cell r="B1209" t="str">
            <v>BG6669B</v>
          </cell>
          <cell r="C1209" t="str">
            <v>Arbuste - ARBU01</v>
          </cell>
          <cell r="D1209" t="str">
            <v>PHOTINIA FRASERI PINK MARBLE® BG9 R</v>
          </cell>
          <cell r="E1209" t="str">
            <v xml:space="preserve">Godets Ø 9 </v>
          </cell>
          <cell r="F1209">
            <v>12</v>
          </cell>
          <cell r="G1209">
            <v>1549</v>
          </cell>
          <cell r="H1209">
            <v>760</v>
          </cell>
          <cell r="I1209">
            <v>9120</v>
          </cell>
        </row>
        <row r="1210">
          <cell r="B1210" t="str">
            <v>BA6677</v>
          </cell>
          <cell r="C1210" t="str">
            <v>Arbuste - ARBU01</v>
          </cell>
          <cell r="D1210" t="str">
            <v>PHOTINIA FRASERI RED ROBIN BA5</v>
          </cell>
          <cell r="E1210" t="str">
            <v xml:space="preserve">Motte Ø 5 </v>
          </cell>
          <cell r="F1210">
            <v>77</v>
          </cell>
          <cell r="G1210">
            <v>1017</v>
          </cell>
          <cell r="H1210">
            <v>286</v>
          </cell>
          <cell r="I1210">
            <v>22022</v>
          </cell>
        </row>
        <row r="1211">
          <cell r="B1211" t="str">
            <v>BA26975</v>
          </cell>
          <cell r="C1211" t="str">
            <v>Arbuste - ARBU01</v>
          </cell>
          <cell r="D1211" t="str">
            <v>PHOTINIA FRASERI RED ROBIN BA7 1BR</v>
          </cell>
          <cell r="E1211" t="str">
            <v xml:space="preserve">Motte Ø 7 </v>
          </cell>
          <cell r="F1211">
            <v>40</v>
          </cell>
          <cell r="G1211">
            <v>143</v>
          </cell>
          <cell r="H1211">
            <v>143</v>
          </cell>
          <cell r="I1211">
            <v>5720</v>
          </cell>
        </row>
        <row r="1212">
          <cell r="B1212" t="str">
            <v>BC6682B</v>
          </cell>
          <cell r="C1212" t="str">
            <v>Arbuste - ARBU01</v>
          </cell>
          <cell r="D1212" t="str">
            <v>PHOTINIA FRASERI RED ROBIN BC1.3L R</v>
          </cell>
          <cell r="E1212" t="str">
            <v xml:space="preserve">Pot 1.3 Litres </v>
          </cell>
          <cell r="F1212">
            <v>10</v>
          </cell>
          <cell r="G1212">
            <v>4398</v>
          </cell>
          <cell r="H1212">
            <v>1117</v>
          </cell>
          <cell r="I1212">
            <v>11170</v>
          </cell>
        </row>
        <row r="1213">
          <cell r="B1213" t="str">
            <v>BG6681B</v>
          </cell>
          <cell r="C1213" t="str">
            <v>Arbuste - ARBU01</v>
          </cell>
          <cell r="D1213" t="str">
            <v>PHOTINIA FRASERI RED ROBIN BG9 R</v>
          </cell>
          <cell r="E1213" t="str">
            <v xml:space="preserve">Godets Ø 9 </v>
          </cell>
          <cell r="F1213">
            <v>12</v>
          </cell>
          <cell r="G1213">
            <v>4888</v>
          </cell>
          <cell r="H1213">
            <v>397</v>
          </cell>
          <cell r="I1213">
            <v>4764</v>
          </cell>
        </row>
        <row r="1214">
          <cell r="B1214" t="str">
            <v>BP6674</v>
          </cell>
          <cell r="C1214" t="str">
            <v>Arbuste - ARBU01</v>
          </cell>
          <cell r="D1214" t="str">
            <v>PHOTINIA FRASERI RED ROBIN BP8</v>
          </cell>
          <cell r="E1214" t="str">
            <v xml:space="preserve">Motte Ø 8 </v>
          </cell>
          <cell r="F1214">
            <v>28</v>
          </cell>
          <cell r="G1214">
            <v>1811</v>
          </cell>
          <cell r="H1214">
            <v>837</v>
          </cell>
          <cell r="I1214">
            <v>23436</v>
          </cell>
        </row>
        <row r="1215">
          <cell r="B1215" t="str">
            <v>BP28259</v>
          </cell>
          <cell r="C1215" t="str">
            <v>Arbuste - ARBU01</v>
          </cell>
          <cell r="D1215" t="str">
            <v>PHOTINIA FRASERI RED ROBIN BP9</v>
          </cell>
          <cell r="E1215" t="str">
            <v xml:space="preserve">Motte Ø 9 </v>
          </cell>
          <cell r="F1215">
            <v>18</v>
          </cell>
          <cell r="G1215">
            <v>1044</v>
          </cell>
          <cell r="H1215">
            <v>403</v>
          </cell>
          <cell r="I1215">
            <v>7254</v>
          </cell>
        </row>
        <row r="1216">
          <cell r="B1216" t="str">
            <v>BA6691</v>
          </cell>
          <cell r="C1216" t="str">
            <v>Arbuste - ARBU01</v>
          </cell>
          <cell r="D1216" t="str">
            <v>PHOTINIA FRASERI RED SELECT BA5</v>
          </cell>
          <cell r="E1216" t="str">
            <v xml:space="preserve">Motte Ø 5 </v>
          </cell>
          <cell r="F1216">
            <v>77</v>
          </cell>
          <cell r="G1216">
            <v>130</v>
          </cell>
          <cell r="H1216">
            <v>98</v>
          </cell>
          <cell r="I1216">
            <v>7546</v>
          </cell>
        </row>
        <row r="1217">
          <cell r="B1217" t="str">
            <v>BA6694</v>
          </cell>
          <cell r="C1217" t="str">
            <v>Arbuste - ARBU01</v>
          </cell>
          <cell r="D1217" t="str">
            <v>PHOTINIA FRASERI RED SELECT BA7</v>
          </cell>
          <cell r="E1217" t="str">
            <v xml:space="preserve">Motte Ø 7 </v>
          </cell>
          <cell r="F1217">
            <v>40</v>
          </cell>
          <cell r="G1217">
            <v>326</v>
          </cell>
          <cell r="H1217">
            <v>220</v>
          </cell>
          <cell r="I1217">
            <v>8800</v>
          </cell>
        </row>
        <row r="1218">
          <cell r="B1218" t="str">
            <v>BA26976</v>
          </cell>
          <cell r="C1218" t="str">
            <v>Arbuste - ARBU01</v>
          </cell>
          <cell r="D1218" t="str">
            <v>PHOTINIA FRASERI RED SELECT BA7 1BR</v>
          </cell>
          <cell r="E1218" t="str">
            <v xml:space="preserve">Motte Ø 7 </v>
          </cell>
          <cell r="F1218">
            <v>40</v>
          </cell>
          <cell r="G1218">
            <v>100</v>
          </cell>
          <cell r="H1218">
            <v>100</v>
          </cell>
          <cell r="I1218">
            <v>4000</v>
          </cell>
        </row>
        <row r="1219">
          <cell r="B1219" t="str">
            <v>BC11923B</v>
          </cell>
          <cell r="C1219" t="str">
            <v>Arbuste - ARBU01</v>
          </cell>
          <cell r="D1219" t="str">
            <v>PHOTINIA FRASERI RED SELECT BC1.3L R</v>
          </cell>
          <cell r="E1219" t="str">
            <v xml:space="preserve">Pot 1.3 Litres </v>
          </cell>
          <cell r="F1219">
            <v>10</v>
          </cell>
          <cell r="G1219">
            <v>799</v>
          </cell>
          <cell r="H1219">
            <v>83</v>
          </cell>
          <cell r="I1219">
            <v>830</v>
          </cell>
        </row>
        <row r="1220">
          <cell r="B1220" t="str">
            <v>BG6692B</v>
          </cell>
          <cell r="C1220" t="str">
            <v>Arbuste - ARBU01</v>
          </cell>
          <cell r="D1220" t="str">
            <v>PHOTINIA FRASERI RED SELECT BG9 R</v>
          </cell>
          <cell r="E1220" t="str">
            <v xml:space="preserve">Godets Ø 9 </v>
          </cell>
          <cell r="F1220">
            <v>12</v>
          </cell>
          <cell r="G1220">
            <v>1972</v>
          </cell>
          <cell r="H1220">
            <v>485</v>
          </cell>
          <cell r="I1220">
            <v>5820</v>
          </cell>
        </row>
        <row r="1221">
          <cell r="B1221" t="str">
            <v>BG12024B</v>
          </cell>
          <cell r="C1221" t="str">
            <v>Arbuste - ARBU01</v>
          </cell>
          <cell r="D1221" t="str">
            <v>PHOTINIA SERRATIFOLIA CRUNCHY® BG9 R</v>
          </cell>
          <cell r="E1221" t="str">
            <v xml:space="preserve">Godets Ø 9 </v>
          </cell>
          <cell r="F1221">
            <v>12</v>
          </cell>
          <cell r="G1221">
            <v>355</v>
          </cell>
          <cell r="H1221">
            <v>270</v>
          </cell>
          <cell r="I1221">
            <v>3240</v>
          </cell>
        </row>
        <row r="1222">
          <cell r="B1222" t="str">
            <v>18A552</v>
          </cell>
          <cell r="C1222" t="str">
            <v>Vivace - VIVA01</v>
          </cell>
          <cell r="D1222" t="str">
            <v>PHYGELIUS COLORBURST WHITE</v>
          </cell>
          <cell r="E1222" t="str">
            <v xml:space="preserve">Motte Ø 9 </v>
          </cell>
          <cell r="F1222">
            <v>18</v>
          </cell>
          <cell r="G1222">
            <v>98</v>
          </cell>
          <cell r="H1222">
            <v>5</v>
          </cell>
          <cell r="I1222">
            <v>90</v>
          </cell>
        </row>
        <row r="1223">
          <cell r="B1223" t="str">
            <v>8.12P209</v>
          </cell>
          <cell r="C1223" t="str">
            <v>Arbuste - ARBU01</v>
          </cell>
          <cell r="D1223" t="str">
            <v>PHYLLOSTACHYS NIGRA</v>
          </cell>
          <cell r="E1223" t="str">
            <v xml:space="preserve">Pot Ø 12 </v>
          </cell>
          <cell r="F1223">
            <v>8</v>
          </cell>
          <cell r="G1223">
            <v>66</v>
          </cell>
          <cell r="H1223">
            <v>7</v>
          </cell>
          <cell r="I1223">
            <v>56</v>
          </cell>
        </row>
        <row r="1224">
          <cell r="B1224" t="str">
            <v>BA6765</v>
          </cell>
          <cell r="C1224" t="str">
            <v>Arbuste - ARBU01</v>
          </cell>
          <cell r="D1224" t="str">
            <v>PHYSOCAR. OPULI. DIABLE D'OR® BA7</v>
          </cell>
          <cell r="E1224" t="str">
            <v xml:space="preserve">Motte Ø 7 </v>
          </cell>
          <cell r="F1224">
            <v>40</v>
          </cell>
          <cell r="G1224">
            <v>135</v>
          </cell>
          <cell r="H1224">
            <v>96</v>
          </cell>
          <cell r="I1224">
            <v>3840</v>
          </cell>
        </row>
        <row r="1225">
          <cell r="B1225" t="str">
            <v>BP6763</v>
          </cell>
          <cell r="C1225" t="str">
            <v>Arbuste - ARBU01</v>
          </cell>
          <cell r="D1225" t="str">
            <v>PHYSOCAR. OPULI. DIABLE D'OR® BP8</v>
          </cell>
          <cell r="E1225" t="str">
            <v xml:space="preserve">Motte Ø 8 </v>
          </cell>
          <cell r="F1225">
            <v>28</v>
          </cell>
          <cell r="G1225">
            <v>250</v>
          </cell>
          <cell r="H1225">
            <v>56</v>
          </cell>
          <cell r="I1225">
            <v>1568</v>
          </cell>
        </row>
        <row r="1226">
          <cell r="B1226" t="str">
            <v>BP22072</v>
          </cell>
          <cell r="C1226" t="str">
            <v>Arbuste - ARBU01</v>
          </cell>
          <cell r="D1226" t="str">
            <v>PHYSOCAR. OPULI. LITTLE ANGEL® BP8</v>
          </cell>
          <cell r="E1226" t="str">
            <v xml:space="preserve">Motte Ø 8 </v>
          </cell>
          <cell r="F1226">
            <v>28</v>
          </cell>
          <cell r="G1226">
            <v>107</v>
          </cell>
          <cell r="H1226">
            <v>49</v>
          </cell>
          <cell r="I1226">
            <v>1372</v>
          </cell>
        </row>
        <row r="1227">
          <cell r="B1227" t="str">
            <v>BP29253</v>
          </cell>
          <cell r="C1227" t="str">
            <v>Arbuste - ARBU01</v>
          </cell>
          <cell r="D1227" t="str">
            <v>PHYSOCAR. OPULI. LITTLE JOKER BP8</v>
          </cell>
          <cell r="E1227" t="str">
            <v xml:space="preserve">Motte Ø 8 </v>
          </cell>
          <cell r="F1227">
            <v>28</v>
          </cell>
          <cell r="G1227">
            <v>117</v>
          </cell>
          <cell r="H1227">
            <v>18</v>
          </cell>
          <cell r="I1227">
            <v>504</v>
          </cell>
        </row>
        <row r="1228">
          <cell r="B1228" t="str">
            <v>BA11801</v>
          </cell>
          <cell r="C1228" t="str">
            <v>Arbuste - ARBU01</v>
          </cell>
          <cell r="D1228" t="str">
            <v>PHYSOCAR. OPULI. MIDNIGHT JONIGHT® BA7</v>
          </cell>
          <cell r="E1228" t="str">
            <v xml:space="preserve">Motte Ø 7 </v>
          </cell>
          <cell r="F1228">
            <v>40</v>
          </cell>
          <cell r="G1228">
            <v>34</v>
          </cell>
          <cell r="H1228">
            <v>6</v>
          </cell>
          <cell r="I1228">
            <v>240</v>
          </cell>
        </row>
        <row r="1229">
          <cell r="B1229" t="str">
            <v>BP6768</v>
          </cell>
          <cell r="C1229" t="str">
            <v>Arbuste - ARBU01</v>
          </cell>
          <cell r="D1229" t="str">
            <v>PHYSOCAR. OPULI. NUGGET BP8</v>
          </cell>
          <cell r="E1229" t="str">
            <v xml:space="preserve">Motte Ø 8 </v>
          </cell>
          <cell r="F1229">
            <v>28</v>
          </cell>
          <cell r="G1229">
            <v>95</v>
          </cell>
          <cell r="H1229">
            <v>29</v>
          </cell>
          <cell r="I1229">
            <v>812</v>
          </cell>
        </row>
        <row r="1230">
          <cell r="B1230" t="str">
            <v>BP29252</v>
          </cell>
          <cell r="C1230" t="str">
            <v>Arbuste - ARBU01</v>
          </cell>
          <cell r="D1230" t="str">
            <v>PHYSOCAR. OPULI. RASPBERRY LEMONADE® BP8</v>
          </cell>
          <cell r="E1230" t="str">
            <v xml:space="preserve">Motte Ø 8 </v>
          </cell>
          <cell r="F1230">
            <v>28</v>
          </cell>
          <cell r="G1230">
            <v>120</v>
          </cell>
          <cell r="H1230">
            <v>63</v>
          </cell>
          <cell r="I1230">
            <v>1764</v>
          </cell>
        </row>
        <row r="1231">
          <cell r="B1231" t="str">
            <v>BP29251</v>
          </cell>
          <cell r="C1231" t="str">
            <v>Arbuste - ARBU01</v>
          </cell>
          <cell r="D1231" t="str">
            <v>PHYSOCAR. OPULI. SWEET CHERRY TEA® BP8</v>
          </cell>
          <cell r="E1231" t="str">
            <v xml:space="preserve">Motte Ø 8 </v>
          </cell>
          <cell r="F1231">
            <v>28</v>
          </cell>
          <cell r="G1231">
            <v>101</v>
          </cell>
          <cell r="H1231">
            <v>74</v>
          </cell>
          <cell r="I1231">
            <v>2072</v>
          </cell>
        </row>
        <row r="1232">
          <cell r="B1232" t="str">
            <v>GG23652</v>
          </cell>
          <cell r="C1232" t="str">
            <v>Conifère - CONI01</v>
          </cell>
          <cell r="D1232" t="str">
            <v>PICEA ABIES INVERSA PENDULA GG9</v>
          </cell>
          <cell r="E1232" t="str">
            <v xml:space="preserve">Godets Ø 9 </v>
          </cell>
          <cell r="F1232">
            <v>12</v>
          </cell>
          <cell r="G1232">
            <v>14</v>
          </cell>
          <cell r="H1232">
            <v>5</v>
          </cell>
          <cell r="I1232">
            <v>60</v>
          </cell>
        </row>
        <row r="1233">
          <cell r="B1233" t="str">
            <v>SG25864B</v>
          </cell>
          <cell r="C1233" t="str">
            <v>Conifère - CONI01</v>
          </cell>
          <cell r="D1233" t="str">
            <v>PICEA ABIES SG1LA 20/30</v>
          </cell>
          <cell r="E1233" t="str">
            <v xml:space="preserve">Pot 1 Litre Anti-Chignon </v>
          </cell>
          <cell r="F1233">
            <v>12</v>
          </cell>
          <cell r="G1233">
            <v>56</v>
          </cell>
          <cell r="H1233">
            <v>25</v>
          </cell>
          <cell r="I1233">
            <v>300</v>
          </cell>
        </row>
        <row r="1234">
          <cell r="B1234" t="str">
            <v>SG25865B</v>
          </cell>
          <cell r="C1234" t="str">
            <v>Conifère - CONI01</v>
          </cell>
          <cell r="D1234" t="str">
            <v>PICEA ABIES SG1LA 30/40</v>
          </cell>
          <cell r="E1234" t="str">
            <v xml:space="preserve">Pot 1 Litre Anti-Chignon </v>
          </cell>
          <cell r="F1234">
            <v>12</v>
          </cell>
          <cell r="G1234">
            <v>60</v>
          </cell>
          <cell r="H1234">
            <v>10</v>
          </cell>
          <cell r="I1234">
            <v>120</v>
          </cell>
        </row>
        <row r="1235">
          <cell r="B1235" t="str">
            <v>SR6770</v>
          </cell>
          <cell r="C1235" t="str">
            <v>Conifère - CONI01</v>
          </cell>
          <cell r="D1235" t="str">
            <v>PICEA ABIES SRP 20/30</v>
          </cell>
          <cell r="E1235" t="str">
            <v xml:space="preserve">Semi Repiqué </v>
          </cell>
          <cell r="F1235">
            <v>25</v>
          </cell>
          <cell r="G1235">
            <v>23</v>
          </cell>
          <cell r="H1235">
            <v>5</v>
          </cell>
          <cell r="I1235">
            <v>125</v>
          </cell>
        </row>
        <row r="1236">
          <cell r="B1236" t="str">
            <v>BG11780B</v>
          </cell>
          <cell r="C1236" t="str">
            <v>Conifère - CONI01</v>
          </cell>
          <cell r="D1236" t="str">
            <v>PICEA GLAUCA CONICA BG9</v>
          </cell>
          <cell r="E1236" t="str">
            <v xml:space="preserve">Godets Ø 9 </v>
          </cell>
          <cell r="F1236">
            <v>12</v>
          </cell>
          <cell r="G1236">
            <v>49</v>
          </cell>
          <cell r="H1236">
            <v>36</v>
          </cell>
          <cell r="I1236">
            <v>432</v>
          </cell>
        </row>
        <row r="1237">
          <cell r="B1237" t="str">
            <v>BG11781B</v>
          </cell>
          <cell r="C1237" t="str">
            <v>Conifère - CONI01</v>
          </cell>
          <cell r="D1237" t="str">
            <v>PICEA GLAUCA CONICA BG9 10/15</v>
          </cell>
          <cell r="E1237" t="str">
            <v xml:space="preserve">Godets Ø 9 </v>
          </cell>
          <cell r="F1237">
            <v>12</v>
          </cell>
          <cell r="G1237">
            <v>100</v>
          </cell>
          <cell r="H1237">
            <v>57</v>
          </cell>
          <cell r="I1237">
            <v>684</v>
          </cell>
        </row>
        <row r="1238">
          <cell r="B1238" t="str">
            <v>GG6785</v>
          </cell>
          <cell r="C1238" t="str">
            <v>Conifère - CONI01</v>
          </cell>
          <cell r="D1238" t="str">
            <v>PICEA PUNGENS KOSTER GG9</v>
          </cell>
          <cell r="E1238" t="str">
            <v xml:space="preserve">Godets Ø 9 </v>
          </cell>
          <cell r="F1238">
            <v>12</v>
          </cell>
          <cell r="G1238">
            <v>30</v>
          </cell>
          <cell r="H1238">
            <v>1</v>
          </cell>
          <cell r="I1238">
            <v>12</v>
          </cell>
        </row>
        <row r="1239">
          <cell r="B1239" t="str">
            <v>BC6787B</v>
          </cell>
          <cell r="C1239" t="str">
            <v>Terre de Bruyère - TDBR01</v>
          </cell>
          <cell r="D1239" t="str">
            <v>PIERIS JAPO. CUPIDO BC1.3L R</v>
          </cell>
          <cell r="E1239" t="str">
            <v xml:space="preserve">Pot 1.3 Litres </v>
          </cell>
          <cell r="F1239">
            <v>10</v>
          </cell>
          <cell r="G1239">
            <v>137</v>
          </cell>
          <cell r="H1239">
            <v>4</v>
          </cell>
          <cell r="I1239">
            <v>40</v>
          </cell>
        </row>
        <row r="1240">
          <cell r="B1240" t="str">
            <v>BC6819B</v>
          </cell>
          <cell r="C1240" t="str">
            <v>Terre de Bruyère - TDBR01</v>
          </cell>
          <cell r="D1240" t="str">
            <v>PIERIS JAPO. FLAMING SILVER BC1.3L R</v>
          </cell>
          <cell r="E1240" t="str">
            <v xml:space="preserve">Pot 1.3 Litres </v>
          </cell>
          <cell r="F1240">
            <v>10</v>
          </cell>
          <cell r="G1240">
            <v>505</v>
          </cell>
          <cell r="H1240">
            <v>12</v>
          </cell>
          <cell r="I1240">
            <v>120</v>
          </cell>
        </row>
        <row r="1241">
          <cell r="B1241" t="str">
            <v>BC6794B</v>
          </cell>
          <cell r="C1241" t="str">
            <v>Terre de Bruyère - TDBR01</v>
          </cell>
          <cell r="D1241" t="str">
            <v>PIERIS JAPO. LITTLE HEATH BC1.3L R</v>
          </cell>
          <cell r="E1241" t="str">
            <v xml:space="preserve">Pot 1.3 Litres </v>
          </cell>
          <cell r="F1241">
            <v>10</v>
          </cell>
          <cell r="G1241">
            <v>355</v>
          </cell>
          <cell r="H1241">
            <v>21</v>
          </cell>
          <cell r="I1241">
            <v>210</v>
          </cell>
        </row>
        <row r="1242">
          <cell r="B1242" t="str">
            <v>BC6807B</v>
          </cell>
          <cell r="C1242" t="str">
            <v>Terre de Bruyère - TDBR01</v>
          </cell>
          <cell r="D1242" t="str">
            <v>PIERIS JAPO. SARABANDE BC1.3L R</v>
          </cell>
          <cell r="E1242" t="str">
            <v xml:space="preserve">Pot 1.3 Litres </v>
          </cell>
          <cell r="F1242">
            <v>10</v>
          </cell>
          <cell r="G1242">
            <v>234</v>
          </cell>
          <cell r="H1242">
            <v>93</v>
          </cell>
          <cell r="I1242">
            <v>930</v>
          </cell>
        </row>
        <row r="1243">
          <cell r="B1243" t="str">
            <v>BC9530B</v>
          </cell>
          <cell r="C1243" t="str">
            <v>Terre de Bruyère - TDBR01</v>
          </cell>
          <cell r="D1243" t="str">
            <v>PIERIS JAPO. VARIEGATA BC1.3L R</v>
          </cell>
          <cell r="E1243" t="str">
            <v xml:space="preserve">Pot 1.3 Litres </v>
          </cell>
          <cell r="F1243">
            <v>10</v>
          </cell>
          <cell r="G1243">
            <v>47</v>
          </cell>
          <cell r="H1243">
            <v>33</v>
          </cell>
          <cell r="I1243">
            <v>330</v>
          </cell>
        </row>
        <row r="1244">
          <cell r="B1244" t="str">
            <v>GG23751</v>
          </cell>
          <cell r="C1244" t="str">
            <v>Conifère - CONI01</v>
          </cell>
          <cell r="D1244" t="str">
            <v>PINUS CEMBRA COMPACTA GLAUCA GG9</v>
          </cell>
          <cell r="E1244" t="str">
            <v xml:space="preserve">Godets Ø 9 </v>
          </cell>
          <cell r="F1244">
            <v>12</v>
          </cell>
          <cell r="G1244">
            <v>14</v>
          </cell>
          <cell r="H1244">
            <v>3</v>
          </cell>
          <cell r="I1244">
            <v>36</v>
          </cell>
        </row>
        <row r="1245">
          <cell r="B1245" t="str">
            <v>GG23752</v>
          </cell>
          <cell r="C1245" t="str">
            <v>Conifère - CONI01</v>
          </cell>
          <cell r="D1245" t="str">
            <v>PINUS DENSIFLORA ALICE VERKADE GG9</v>
          </cell>
          <cell r="E1245" t="str">
            <v xml:space="preserve">Godets Ø 9 </v>
          </cell>
          <cell r="F1245">
            <v>12</v>
          </cell>
          <cell r="G1245">
            <v>17</v>
          </cell>
          <cell r="H1245">
            <v>9</v>
          </cell>
          <cell r="I1245">
            <v>108</v>
          </cell>
        </row>
        <row r="1246">
          <cell r="B1246" t="str">
            <v>GG23754</v>
          </cell>
          <cell r="C1246" t="str">
            <v>Conifère - CONI01</v>
          </cell>
          <cell r="D1246" t="str">
            <v>PINUS DENSIFLORA LOW GLOW GG9</v>
          </cell>
          <cell r="E1246" t="str">
            <v xml:space="preserve">Godets Ø 9 </v>
          </cell>
          <cell r="F1246">
            <v>12</v>
          </cell>
          <cell r="G1246">
            <v>22</v>
          </cell>
          <cell r="H1246">
            <v>10</v>
          </cell>
          <cell r="I1246">
            <v>120</v>
          </cell>
        </row>
        <row r="1247">
          <cell r="B1247" t="str">
            <v>GG6829</v>
          </cell>
          <cell r="C1247" t="str">
            <v>Conifère - CONI01</v>
          </cell>
          <cell r="D1247" t="str">
            <v>PINUS DENSIFLORA UMBRACULIFERA GG9</v>
          </cell>
          <cell r="E1247" t="str">
            <v xml:space="preserve">Godets Ø 9 </v>
          </cell>
          <cell r="F1247">
            <v>12</v>
          </cell>
          <cell r="G1247">
            <v>20</v>
          </cell>
          <cell r="H1247">
            <v>4</v>
          </cell>
          <cell r="I1247">
            <v>48</v>
          </cell>
        </row>
        <row r="1248">
          <cell r="B1248" t="str">
            <v>GG23750</v>
          </cell>
          <cell r="C1248" t="str">
            <v>Conifère - CONI01</v>
          </cell>
          <cell r="D1248" t="str">
            <v>PINUS FLEXILIS TINY TEMPLE GG9</v>
          </cell>
          <cell r="E1248" t="str">
            <v xml:space="preserve">Godets Ø 9 </v>
          </cell>
          <cell r="F1248">
            <v>12</v>
          </cell>
          <cell r="G1248">
            <v>10</v>
          </cell>
          <cell r="H1248">
            <v>4</v>
          </cell>
          <cell r="I1248">
            <v>48</v>
          </cell>
        </row>
        <row r="1249">
          <cell r="B1249" t="str">
            <v>GG23760</v>
          </cell>
          <cell r="C1249" t="str">
            <v>Conifère - CONI01</v>
          </cell>
          <cell r="D1249" t="str">
            <v>PINUS MUGO HESSE GG9</v>
          </cell>
          <cell r="E1249" t="str">
            <v xml:space="preserve">Godets Ø 9 </v>
          </cell>
          <cell r="F1249">
            <v>12</v>
          </cell>
          <cell r="G1249">
            <v>15</v>
          </cell>
          <cell r="H1249">
            <v>2</v>
          </cell>
          <cell r="I1249">
            <v>24</v>
          </cell>
        </row>
        <row r="1250">
          <cell r="B1250" t="str">
            <v>GG23764</v>
          </cell>
          <cell r="C1250" t="str">
            <v>Conifère - CONI01</v>
          </cell>
          <cell r="D1250" t="str">
            <v>PINUS MUGO LAARHEIDE GG9</v>
          </cell>
          <cell r="E1250" t="str">
            <v xml:space="preserve">Godets Ø 9 </v>
          </cell>
          <cell r="F1250">
            <v>12</v>
          </cell>
          <cell r="G1250">
            <v>10</v>
          </cell>
          <cell r="H1250">
            <v>5</v>
          </cell>
          <cell r="I1250">
            <v>60</v>
          </cell>
        </row>
        <row r="1251">
          <cell r="B1251" t="str">
            <v>GG24151</v>
          </cell>
          <cell r="C1251" t="str">
            <v>Conifère - CONI01</v>
          </cell>
          <cell r="D1251" t="str">
            <v>PINUS NI. AGNES BREGEON GG9</v>
          </cell>
          <cell r="E1251" t="str">
            <v xml:space="preserve">Godets Ø 9 </v>
          </cell>
          <cell r="F1251">
            <v>12</v>
          </cell>
          <cell r="G1251">
            <v>10</v>
          </cell>
          <cell r="H1251">
            <v>7</v>
          </cell>
          <cell r="I1251">
            <v>84</v>
          </cell>
        </row>
        <row r="1252">
          <cell r="B1252" t="str">
            <v>GG23657</v>
          </cell>
          <cell r="C1252" t="str">
            <v>Conifère - CONI01</v>
          </cell>
          <cell r="D1252" t="str">
            <v>PINUS NI. BAMBINO® GAELLE BREGEON GG9</v>
          </cell>
          <cell r="E1252" t="str">
            <v xml:space="preserve">Godets Ø 9 </v>
          </cell>
          <cell r="F1252">
            <v>12</v>
          </cell>
          <cell r="G1252">
            <v>27</v>
          </cell>
          <cell r="H1252">
            <v>1</v>
          </cell>
          <cell r="I1252">
            <v>12</v>
          </cell>
        </row>
        <row r="1253">
          <cell r="B1253" t="str">
            <v>GG9827</v>
          </cell>
          <cell r="C1253" t="str">
            <v>Conifère - CONI01</v>
          </cell>
          <cell r="D1253" t="str">
            <v>PINUS NI. BREPO® PIERRICK BREG. GG9</v>
          </cell>
          <cell r="E1253" t="str">
            <v xml:space="preserve">Godets Ø 9 </v>
          </cell>
          <cell r="F1253">
            <v>12</v>
          </cell>
          <cell r="G1253">
            <v>220</v>
          </cell>
          <cell r="H1253">
            <v>96</v>
          </cell>
          <cell r="I1253">
            <v>1152</v>
          </cell>
        </row>
        <row r="1254">
          <cell r="B1254" t="str">
            <v>GG9828</v>
          </cell>
          <cell r="C1254" t="str">
            <v>Conifère - CONI01</v>
          </cell>
          <cell r="D1254" t="str">
            <v>PINUS NI. MARIE BREGEON® GG9</v>
          </cell>
          <cell r="E1254" t="str">
            <v xml:space="preserve">Godets Ø 9 </v>
          </cell>
          <cell r="F1254">
            <v>12</v>
          </cell>
          <cell r="G1254">
            <v>178</v>
          </cell>
          <cell r="H1254">
            <v>58</v>
          </cell>
          <cell r="I1254">
            <v>696</v>
          </cell>
        </row>
        <row r="1255">
          <cell r="B1255" t="str">
            <v>SG13298B</v>
          </cell>
          <cell r="C1255" t="str">
            <v>Conifère - CONI01</v>
          </cell>
          <cell r="D1255" t="str">
            <v>PINUS NIGRA NIGRA SG1LA 15/20</v>
          </cell>
          <cell r="E1255" t="str">
            <v xml:space="preserve">Pot 1 Litre Anti-Chignon </v>
          </cell>
          <cell r="F1255">
            <v>12</v>
          </cell>
          <cell r="G1255">
            <v>48</v>
          </cell>
          <cell r="H1255">
            <v>48</v>
          </cell>
          <cell r="I1255">
            <v>576</v>
          </cell>
        </row>
        <row r="1256">
          <cell r="B1256" t="str">
            <v>SG9316B</v>
          </cell>
          <cell r="C1256" t="str">
            <v>Conifère - CONI01</v>
          </cell>
          <cell r="D1256" t="str">
            <v>PINUS NIGRA NIGRA SG1LA 20/30</v>
          </cell>
          <cell r="E1256" t="str">
            <v xml:space="preserve">Pot 1 Litre Anti-Chignon </v>
          </cell>
          <cell r="F1256">
            <v>12</v>
          </cell>
          <cell r="G1256">
            <v>409</v>
          </cell>
          <cell r="H1256">
            <v>251</v>
          </cell>
          <cell r="I1256">
            <v>3012</v>
          </cell>
        </row>
        <row r="1257">
          <cell r="B1257" t="str">
            <v>SG23126B</v>
          </cell>
          <cell r="C1257" t="str">
            <v>Conifère - CONI01</v>
          </cell>
          <cell r="D1257" t="str">
            <v>PINUS NIGRA SUBSP. LARICIO SG1LA 15/20</v>
          </cell>
          <cell r="E1257" t="str">
            <v xml:space="preserve">Pot 1 Litre Anti-Chignon </v>
          </cell>
          <cell r="F1257">
            <v>12</v>
          </cell>
          <cell r="G1257">
            <v>13</v>
          </cell>
          <cell r="H1257">
            <v>13</v>
          </cell>
          <cell r="I1257">
            <v>156</v>
          </cell>
        </row>
        <row r="1258">
          <cell r="B1258" t="str">
            <v>SG23127B</v>
          </cell>
          <cell r="C1258" t="str">
            <v>Conifère - CONI01</v>
          </cell>
          <cell r="D1258" t="str">
            <v>PINUS NIGRA SUBSP. LARICIO SG1LA 20/30</v>
          </cell>
          <cell r="E1258" t="str">
            <v xml:space="preserve">Pot 1 Litre Anti-Chignon </v>
          </cell>
          <cell r="F1258">
            <v>12</v>
          </cell>
          <cell r="G1258">
            <v>55</v>
          </cell>
          <cell r="H1258">
            <v>39</v>
          </cell>
          <cell r="I1258">
            <v>468</v>
          </cell>
        </row>
        <row r="1259">
          <cell r="B1259" t="str">
            <v>SG6860</v>
          </cell>
          <cell r="C1259" t="str">
            <v>Conifère - CONI01</v>
          </cell>
          <cell r="D1259" t="str">
            <v>PINUS PINASTER SG9 30/40</v>
          </cell>
          <cell r="E1259" t="str">
            <v xml:space="preserve">Godets Ø 9 </v>
          </cell>
          <cell r="F1259">
            <v>12</v>
          </cell>
          <cell r="G1259">
            <v>25</v>
          </cell>
          <cell r="H1259">
            <v>8</v>
          </cell>
          <cell r="I1259">
            <v>96</v>
          </cell>
        </row>
        <row r="1260">
          <cell r="B1260" t="str">
            <v>SG9320B</v>
          </cell>
          <cell r="C1260" t="str">
            <v>Conifère - CONI01</v>
          </cell>
          <cell r="D1260" t="str">
            <v>PINUS RADIATA SG1LA 30/40</v>
          </cell>
          <cell r="E1260" t="str">
            <v xml:space="preserve">Pot 1 Litre Anti-Chignon </v>
          </cell>
          <cell r="F1260">
            <v>12</v>
          </cell>
          <cell r="G1260">
            <v>37</v>
          </cell>
          <cell r="H1260">
            <v>19</v>
          </cell>
          <cell r="I1260">
            <v>228</v>
          </cell>
        </row>
        <row r="1261">
          <cell r="B1261" t="str">
            <v>GG23769</v>
          </cell>
          <cell r="C1261" t="str">
            <v>Conifère - CONI01</v>
          </cell>
          <cell r="D1261" t="str">
            <v>PINUS STROBUS MINIMA GG9</v>
          </cell>
          <cell r="E1261" t="str">
            <v xml:space="preserve">Godets Ø 9 </v>
          </cell>
          <cell r="F1261">
            <v>12</v>
          </cell>
          <cell r="G1261">
            <v>45</v>
          </cell>
          <cell r="H1261">
            <v>35</v>
          </cell>
          <cell r="I1261">
            <v>420</v>
          </cell>
        </row>
        <row r="1262">
          <cell r="B1262" t="str">
            <v>GG6854</v>
          </cell>
          <cell r="C1262" t="str">
            <v>Conifère - CONI01</v>
          </cell>
          <cell r="D1262" t="str">
            <v>PINUS STROBUS NANA GG9</v>
          </cell>
          <cell r="E1262" t="str">
            <v xml:space="preserve">Godets Ø 9 </v>
          </cell>
          <cell r="F1262">
            <v>12</v>
          </cell>
          <cell r="G1262">
            <v>66</v>
          </cell>
          <cell r="H1262">
            <v>8</v>
          </cell>
          <cell r="I1262">
            <v>96</v>
          </cell>
        </row>
        <row r="1263">
          <cell r="B1263" t="str">
            <v>SG11915B</v>
          </cell>
          <cell r="C1263" t="str">
            <v>Conifère - CONI01</v>
          </cell>
          <cell r="D1263" t="str">
            <v>PINUS SYLVESTRIS SG1LA 15/20</v>
          </cell>
          <cell r="E1263" t="str">
            <v xml:space="preserve">Pot 1 Litre Anti-Chignon </v>
          </cell>
          <cell r="F1263">
            <v>12</v>
          </cell>
          <cell r="G1263">
            <v>23</v>
          </cell>
          <cell r="H1263">
            <v>23</v>
          </cell>
          <cell r="I1263">
            <v>276</v>
          </cell>
        </row>
        <row r="1264">
          <cell r="B1264" t="str">
            <v>SG9321B</v>
          </cell>
          <cell r="C1264" t="str">
            <v>Conifère - CONI01</v>
          </cell>
          <cell r="D1264" t="str">
            <v>PINUS SYLVESTRIS SG1LA 20/30</v>
          </cell>
          <cell r="E1264" t="str">
            <v xml:space="preserve">Pot 1 Litre Anti-Chignon </v>
          </cell>
          <cell r="F1264">
            <v>12</v>
          </cell>
          <cell r="G1264">
            <v>168</v>
          </cell>
          <cell r="H1264">
            <v>20</v>
          </cell>
          <cell r="I1264">
            <v>240</v>
          </cell>
        </row>
        <row r="1265">
          <cell r="B1265" t="str">
            <v>BP28773</v>
          </cell>
          <cell r="C1265" t="str">
            <v>Arbuste - ARBU01</v>
          </cell>
          <cell r="D1265" t="str">
            <v>PITTOSPO. TENUIFO. ABBOTSBURY GOLD BP9</v>
          </cell>
          <cell r="E1265" t="str">
            <v xml:space="preserve">Motte Ø 9 </v>
          </cell>
          <cell r="F1265">
            <v>18</v>
          </cell>
          <cell r="G1265">
            <v>182</v>
          </cell>
          <cell r="H1265">
            <v>22</v>
          </cell>
          <cell r="I1265">
            <v>396</v>
          </cell>
        </row>
        <row r="1266">
          <cell r="B1266" t="str">
            <v>BP28778</v>
          </cell>
          <cell r="C1266" t="str">
            <v>Arbuste - ARBU01</v>
          </cell>
          <cell r="D1266" t="str">
            <v>PITTOSPO. TENUIFO. MACROPHYLLUM BP9</v>
          </cell>
          <cell r="E1266" t="str">
            <v xml:space="preserve">Motte Ø 9 </v>
          </cell>
          <cell r="F1266">
            <v>18</v>
          </cell>
          <cell r="G1266">
            <v>120</v>
          </cell>
          <cell r="H1266">
            <v>36</v>
          </cell>
          <cell r="I1266">
            <v>648</v>
          </cell>
        </row>
        <row r="1267">
          <cell r="B1267" t="str">
            <v>BG22231B</v>
          </cell>
          <cell r="C1267" t="str">
            <v>Arbuste - ARBU01</v>
          </cell>
          <cell r="D1267" t="str">
            <v>PITTOSPO. TENUIFO. MIDGET BG9 R</v>
          </cell>
          <cell r="E1267" t="str">
            <v xml:space="preserve">Godets Ø 9 </v>
          </cell>
          <cell r="F1267">
            <v>12</v>
          </cell>
          <cell r="G1267">
            <v>776</v>
          </cell>
          <cell r="H1267">
            <v>1</v>
          </cell>
          <cell r="I1267">
            <v>12</v>
          </cell>
        </row>
        <row r="1268">
          <cell r="B1268" t="str">
            <v>BG6906B</v>
          </cell>
          <cell r="C1268" t="str">
            <v>Arbuste - ARBU01</v>
          </cell>
          <cell r="D1268" t="str">
            <v>PITTOSPO. TENUIFO. VARIEGATUM BG9 R</v>
          </cell>
          <cell r="E1268" t="str">
            <v xml:space="preserve">Godets Ø 9 </v>
          </cell>
          <cell r="F1268">
            <v>12</v>
          </cell>
          <cell r="G1268">
            <v>735</v>
          </cell>
          <cell r="H1268">
            <v>48</v>
          </cell>
          <cell r="I1268">
            <v>576</v>
          </cell>
        </row>
        <row r="1269">
          <cell r="B1269" t="str">
            <v>BP28781</v>
          </cell>
          <cell r="C1269" t="str">
            <v>Arbuste - ARBU01</v>
          </cell>
          <cell r="D1269" t="str">
            <v>PITTOSPO. TENUIFO. VICTORIA BP9</v>
          </cell>
          <cell r="E1269" t="str">
            <v xml:space="preserve">Motte Ø 9 </v>
          </cell>
          <cell r="F1269">
            <v>18</v>
          </cell>
          <cell r="G1269">
            <v>197</v>
          </cell>
          <cell r="H1269">
            <v>15</v>
          </cell>
          <cell r="I1269">
            <v>270</v>
          </cell>
        </row>
        <row r="1270">
          <cell r="B1270" t="str">
            <v>BP28782</v>
          </cell>
          <cell r="C1270" t="str">
            <v>Arbuste - ARBU01</v>
          </cell>
          <cell r="D1270" t="str">
            <v>PITTOSPO. TENUIFO. WRINKLED BLUE BP9</v>
          </cell>
          <cell r="E1270" t="str">
            <v xml:space="preserve">Motte Ø 9 </v>
          </cell>
          <cell r="F1270">
            <v>18</v>
          </cell>
          <cell r="G1270">
            <v>140</v>
          </cell>
          <cell r="H1270">
            <v>37</v>
          </cell>
          <cell r="I1270">
            <v>666</v>
          </cell>
        </row>
        <row r="1271">
          <cell r="B1271" t="str">
            <v>BP28783</v>
          </cell>
          <cell r="C1271" t="str">
            <v>Arbuste - ARBU01</v>
          </cell>
          <cell r="D1271" t="str">
            <v>PITTOSPORUM HETEROPHYLLUM BP9</v>
          </cell>
          <cell r="E1271" t="str">
            <v xml:space="preserve">Motte Ø 9 </v>
          </cell>
          <cell r="F1271">
            <v>18</v>
          </cell>
          <cell r="G1271">
            <v>183</v>
          </cell>
          <cell r="H1271">
            <v>58</v>
          </cell>
          <cell r="I1271">
            <v>1044</v>
          </cell>
        </row>
        <row r="1272">
          <cell r="B1272" t="str">
            <v>BA29548</v>
          </cell>
          <cell r="C1272" t="str">
            <v>Arbuste - ARBU01</v>
          </cell>
          <cell r="D1272" t="str">
            <v>PITTOSPORUM TOBIRA NANA BA4</v>
          </cell>
          <cell r="E1272" t="str">
            <v xml:space="preserve">Motte Ø 4 </v>
          </cell>
          <cell r="F1272">
            <v>104</v>
          </cell>
          <cell r="G1272">
            <v>22</v>
          </cell>
          <cell r="H1272">
            <v>2</v>
          </cell>
          <cell r="I1272">
            <v>208</v>
          </cell>
        </row>
        <row r="1273">
          <cell r="B1273" t="str">
            <v>BP26443</v>
          </cell>
          <cell r="C1273" t="str">
            <v>Arbuste - ARBU01</v>
          </cell>
          <cell r="D1273" t="str">
            <v>PITTOSPORUM TOBIRA NANA BP7</v>
          </cell>
          <cell r="E1273" t="str">
            <v xml:space="preserve">Motte Ø 7 </v>
          </cell>
          <cell r="F1273">
            <v>40</v>
          </cell>
          <cell r="G1273">
            <v>50</v>
          </cell>
          <cell r="H1273">
            <v>2</v>
          </cell>
          <cell r="I1273">
            <v>80</v>
          </cell>
        </row>
        <row r="1274">
          <cell r="B1274" t="str">
            <v>BR6949</v>
          </cell>
          <cell r="C1274" t="str">
            <v>Arbre - ARBRE01</v>
          </cell>
          <cell r="D1274" t="str">
            <v>PLATANUS ACERIFOLIA BRP 150/200</v>
          </cell>
          <cell r="E1274" t="str">
            <v xml:space="preserve">Bouture Repiqué </v>
          </cell>
          <cell r="F1274">
            <v>10</v>
          </cell>
          <cell r="G1274">
            <v>303</v>
          </cell>
          <cell r="H1274">
            <v>81</v>
          </cell>
          <cell r="I1274">
            <v>810</v>
          </cell>
        </row>
        <row r="1275">
          <cell r="B1275" t="str">
            <v>BR6947</v>
          </cell>
          <cell r="C1275" t="str">
            <v>Arbre - ARBRE01</v>
          </cell>
          <cell r="D1275" t="str">
            <v>PLATANUS ACERIFOLIA BRP 80/100</v>
          </cell>
          <cell r="E1275" t="str">
            <v xml:space="preserve">Bouture Repiqué </v>
          </cell>
          <cell r="F1275">
            <v>25</v>
          </cell>
          <cell r="G1275">
            <v>8</v>
          </cell>
          <cell r="H1275">
            <v>4</v>
          </cell>
          <cell r="I1275">
            <v>100</v>
          </cell>
        </row>
        <row r="1276">
          <cell r="B1276" t="str">
            <v>18A472</v>
          </cell>
          <cell r="C1276" t="str">
            <v>Arbuste - ARBU01</v>
          </cell>
          <cell r="D1276" t="str">
            <v>PLEIOBLASTUS PUMILUS</v>
          </cell>
          <cell r="E1276" t="str">
            <v xml:space="preserve">Motte Ø 9 </v>
          </cell>
          <cell r="F1276">
            <v>18</v>
          </cell>
          <cell r="G1276">
            <v>0</v>
          </cell>
          <cell r="H1276">
            <v>1</v>
          </cell>
          <cell r="I1276">
            <v>18</v>
          </cell>
        </row>
        <row r="1277">
          <cell r="B1277" t="str">
            <v>18A473</v>
          </cell>
          <cell r="C1277" t="str">
            <v>Arbuste - ARBU01</v>
          </cell>
          <cell r="D1277" t="str">
            <v>PLEIOBLASTUS VARIEGATUS</v>
          </cell>
          <cell r="E1277" t="str">
            <v xml:space="preserve">Motte Ø 9 </v>
          </cell>
          <cell r="F1277">
            <v>18</v>
          </cell>
          <cell r="G1277">
            <v>0</v>
          </cell>
          <cell r="H1277">
            <v>32</v>
          </cell>
          <cell r="I1277">
            <v>576</v>
          </cell>
        </row>
        <row r="1278">
          <cell r="B1278" t="str">
            <v>18A545</v>
          </cell>
          <cell r="C1278" t="str">
            <v>Vivace - VIVA01</v>
          </cell>
          <cell r="D1278" t="str">
            <v>POLEMONIUM BRESSINGHAM PURPLE</v>
          </cell>
          <cell r="E1278" t="str">
            <v xml:space="preserve">Motte Ø 9 </v>
          </cell>
          <cell r="F1278">
            <v>18</v>
          </cell>
          <cell r="G1278">
            <v>129</v>
          </cell>
          <cell r="H1278">
            <v>99</v>
          </cell>
          <cell r="I1278">
            <v>1782</v>
          </cell>
        </row>
        <row r="1279">
          <cell r="B1279" t="str">
            <v>18A530</v>
          </cell>
          <cell r="C1279" t="str">
            <v>Vivace - VIVA01</v>
          </cell>
          <cell r="D1279" t="str">
            <v>POLEMONIUM HURRICANE RIDGE</v>
          </cell>
          <cell r="E1279" t="str">
            <v xml:space="preserve">Motte Ø 9 </v>
          </cell>
          <cell r="F1279">
            <v>18</v>
          </cell>
          <cell r="G1279">
            <v>35</v>
          </cell>
          <cell r="H1279">
            <v>23</v>
          </cell>
          <cell r="I1279">
            <v>414</v>
          </cell>
        </row>
        <row r="1280">
          <cell r="B1280" t="str">
            <v>BP27909</v>
          </cell>
          <cell r="C1280" t="str">
            <v>Fougère - FOUGERE</v>
          </cell>
          <cell r="D1280" t="str">
            <v>POLYSTICHUM POLYBLEPHARUM BP9</v>
          </cell>
          <cell r="E1280" t="str">
            <v xml:space="preserve">Motte Ø 9 </v>
          </cell>
          <cell r="F1280">
            <v>18</v>
          </cell>
          <cell r="G1280">
            <v>124</v>
          </cell>
          <cell r="H1280">
            <v>19</v>
          </cell>
          <cell r="I1280">
            <v>342</v>
          </cell>
        </row>
        <row r="1281">
          <cell r="B1281" t="str">
            <v>BR10865</v>
          </cell>
          <cell r="C1281" t="str">
            <v>Arbre - ARBRE01</v>
          </cell>
          <cell r="D1281" t="str">
            <v>POPULUS NIGRA ITALICA BRP 100/150</v>
          </cell>
          <cell r="E1281" t="str">
            <v xml:space="preserve">Bouture Repiqué </v>
          </cell>
          <cell r="F1281">
            <v>10</v>
          </cell>
          <cell r="G1281">
            <v>56</v>
          </cell>
          <cell r="H1281">
            <v>33</v>
          </cell>
          <cell r="I1281">
            <v>330</v>
          </cell>
        </row>
        <row r="1282">
          <cell r="B1282" t="str">
            <v>BR6969</v>
          </cell>
          <cell r="C1282" t="str">
            <v>Arbre - ARBRE01</v>
          </cell>
          <cell r="D1282" t="str">
            <v>POPULUS NIGRA ITALICA BRP 80/100</v>
          </cell>
          <cell r="E1282" t="str">
            <v xml:space="preserve">Bouture Repiqué </v>
          </cell>
          <cell r="F1282">
            <v>25</v>
          </cell>
          <cell r="G1282">
            <v>28</v>
          </cell>
          <cell r="H1282">
            <v>23</v>
          </cell>
          <cell r="I1282">
            <v>575</v>
          </cell>
        </row>
        <row r="1283">
          <cell r="B1283" t="str">
            <v>BR6982</v>
          </cell>
          <cell r="C1283" t="str">
            <v>Arbre - ARBRE01</v>
          </cell>
          <cell r="D1283" t="str">
            <v>POPULUS TREMULA BRP 60/80</v>
          </cell>
          <cell r="E1283" t="str">
            <v xml:space="preserve">Bouture Repiqué </v>
          </cell>
          <cell r="F1283">
            <v>25</v>
          </cell>
          <cell r="G1283">
            <v>20</v>
          </cell>
          <cell r="H1283">
            <v>14</v>
          </cell>
          <cell r="I1283">
            <v>350</v>
          </cell>
        </row>
        <row r="1284">
          <cell r="B1284" t="str">
            <v>BG6971</v>
          </cell>
          <cell r="C1284" t="str">
            <v>Arbre - ARBRE01</v>
          </cell>
          <cell r="D1284" t="str">
            <v>POPULUS TREMULA ERECTA BG1LA 12/20</v>
          </cell>
          <cell r="E1284" t="str">
            <v xml:space="preserve">Pot 1 Litre Anti-Chignon </v>
          </cell>
          <cell r="F1284">
            <v>12</v>
          </cell>
          <cell r="G1284">
            <v>172</v>
          </cell>
          <cell r="H1284">
            <v>29</v>
          </cell>
          <cell r="I1284">
            <v>348</v>
          </cell>
        </row>
        <row r="1285">
          <cell r="B1285" t="str">
            <v>BG6973B</v>
          </cell>
          <cell r="C1285" t="str">
            <v>Arbre - ARBRE01</v>
          </cell>
          <cell r="D1285" t="str">
            <v>POPULUS TREMULA ERECTA BG1LA 20/30</v>
          </cell>
          <cell r="E1285" t="str">
            <v xml:space="preserve">Pot 1 Litre Anti-Chignon </v>
          </cell>
          <cell r="F1285">
            <v>12</v>
          </cell>
          <cell r="G1285">
            <v>169</v>
          </cell>
          <cell r="H1285">
            <v>95</v>
          </cell>
          <cell r="I1285">
            <v>1140</v>
          </cell>
        </row>
        <row r="1286">
          <cell r="B1286" t="str">
            <v>BG6974B</v>
          </cell>
          <cell r="C1286" t="str">
            <v>Arbre - ARBRE01</v>
          </cell>
          <cell r="D1286" t="str">
            <v>POPULUS TREMULA ERECTA BG1LA 30/40</v>
          </cell>
          <cell r="E1286" t="str">
            <v xml:space="preserve">Pot 1 Litre Anti-Chignon </v>
          </cell>
          <cell r="F1286">
            <v>12</v>
          </cell>
          <cell r="G1286">
            <v>81</v>
          </cell>
          <cell r="H1286">
            <v>7</v>
          </cell>
          <cell r="I1286">
            <v>84</v>
          </cell>
        </row>
        <row r="1287">
          <cell r="B1287" t="str">
            <v>BA7031</v>
          </cell>
          <cell r="C1287" t="str">
            <v>Arbuste - ARBU01</v>
          </cell>
          <cell r="D1287" t="str">
            <v>POTEN. F. LOVELY PINK® PINK BEAUTY BA7</v>
          </cell>
          <cell r="E1287" t="str">
            <v xml:space="preserve">Motte Ø 7 </v>
          </cell>
          <cell r="F1287">
            <v>40</v>
          </cell>
          <cell r="G1287">
            <v>103</v>
          </cell>
          <cell r="H1287">
            <v>39</v>
          </cell>
          <cell r="I1287">
            <v>1560</v>
          </cell>
        </row>
        <row r="1288">
          <cell r="B1288" t="str">
            <v>BA6987</v>
          </cell>
          <cell r="C1288" t="str">
            <v>Arbuste - ARBU01</v>
          </cell>
          <cell r="D1288" t="str">
            <v>POTENTI. FRUT. ABBOTSWOOD BA7</v>
          </cell>
          <cell r="E1288" t="str">
            <v xml:space="preserve">Motte Ø 7 </v>
          </cell>
          <cell r="F1288">
            <v>40</v>
          </cell>
          <cell r="G1288">
            <v>82</v>
          </cell>
          <cell r="H1288">
            <v>20</v>
          </cell>
          <cell r="I1288">
            <v>800</v>
          </cell>
        </row>
        <row r="1289">
          <cell r="B1289" t="str">
            <v>BP6988</v>
          </cell>
          <cell r="C1289" t="str">
            <v>Arbuste - ARBU01</v>
          </cell>
          <cell r="D1289" t="str">
            <v>POTENTI. FRUT. ABBOTSWOOD BP8</v>
          </cell>
          <cell r="E1289" t="str">
            <v xml:space="preserve">Motte Ø 8 </v>
          </cell>
          <cell r="F1289">
            <v>28</v>
          </cell>
          <cell r="G1289">
            <v>132</v>
          </cell>
          <cell r="H1289">
            <v>32</v>
          </cell>
          <cell r="I1289">
            <v>896</v>
          </cell>
        </row>
        <row r="1290">
          <cell r="B1290" t="str">
            <v>BG24541B</v>
          </cell>
          <cell r="C1290" t="str">
            <v>Arbuste - ARBU01</v>
          </cell>
          <cell r="D1290" t="str">
            <v>POTENTI. FRUT. BELLA BIANCA® BG9 R</v>
          </cell>
          <cell r="E1290" t="str">
            <v xml:space="preserve">Godets Ø 9 </v>
          </cell>
          <cell r="F1290">
            <v>12</v>
          </cell>
          <cell r="G1290">
            <v>199</v>
          </cell>
          <cell r="H1290">
            <v>124</v>
          </cell>
          <cell r="I1290">
            <v>1488</v>
          </cell>
        </row>
        <row r="1291">
          <cell r="B1291" t="str">
            <v>BG22890B</v>
          </cell>
          <cell r="C1291" t="str">
            <v>Arbuste - ARBU01</v>
          </cell>
          <cell r="D1291" t="str">
            <v>POTENTI. FRUT. BELLA SOL® BG9 R</v>
          </cell>
          <cell r="E1291" t="str">
            <v xml:space="preserve">Godets Ø 9 </v>
          </cell>
          <cell r="F1291">
            <v>12</v>
          </cell>
          <cell r="G1291">
            <v>239</v>
          </cell>
          <cell r="H1291">
            <v>58</v>
          </cell>
          <cell r="I1291">
            <v>696</v>
          </cell>
        </row>
        <row r="1292">
          <cell r="B1292" t="str">
            <v>BP13687</v>
          </cell>
          <cell r="C1292" t="str">
            <v>Arbuste - ARBU01</v>
          </cell>
          <cell r="D1292" t="str">
            <v>POTENTI. FRUT. DOUBLE PUNCH® CREAM BP8</v>
          </cell>
          <cell r="E1292" t="str">
            <v xml:space="preserve">Motte Ø 8 </v>
          </cell>
          <cell r="F1292">
            <v>28</v>
          </cell>
          <cell r="G1292">
            <v>32</v>
          </cell>
          <cell r="H1292">
            <v>22</v>
          </cell>
          <cell r="I1292">
            <v>616</v>
          </cell>
        </row>
        <row r="1293">
          <cell r="B1293" t="str">
            <v>BP13688</v>
          </cell>
          <cell r="C1293" t="str">
            <v>Arbuste - ARBU01</v>
          </cell>
          <cell r="D1293" t="str">
            <v>POTENTI. FRUT. DOUBLE PUNCH® GOLD BP8</v>
          </cell>
          <cell r="E1293" t="str">
            <v xml:space="preserve">Motte Ø 8 </v>
          </cell>
          <cell r="F1293">
            <v>28</v>
          </cell>
          <cell r="G1293">
            <v>74</v>
          </cell>
          <cell r="H1293">
            <v>51</v>
          </cell>
          <cell r="I1293">
            <v>1428</v>
          </cell>
        </row>
        <row r="1294">
          <cell r="B1294" t="str">
            <v>BP13689</v>
          </cell>
          <cell r="C1294" t="str">
            <v>Arbuste - ARBU01</v>
          </cell>
          <cell r="D1294" t="str">
            <v>POTENTI. FRUT. DOUBLE PUNCH® PASTEL BP8</v>
          </cell>
          <cell r="E1294" t="str">
            <v xml:space="preserve">Motte Ø 8 </v>
          </cell>
          <cell r="F1294">
            <v>28</v>
          </cell>
          <cell r="G1294">
            <v>20</v>
          </cell>
          <cell r="H1294">
            <v>2</v>
          </cell>
          <cell r="I1294">
            <v>56</v>
          </cell>
        </row>
        <row r="1295">
          <cell r="B1295" t="str">
            <v>BP25481</v>
          </cell>
          <cell r="C1295" t="str">
            <v>Arbuste - ARBU01</v>
          </cell>
          <cell r="D1295" t="str">
            <v>POTENTI. FRUT. DOUBLE PUNCH® PEACH BP8</v>
          </cell>
          <cell r="E1295" t="str">
            <v xml:space="preserve">Motte Ø 8 </v>
          </cell>
          <cell r="F1295">
            <v>28</v>
          </cell>
          <cell r="G1295">
            <v>57</v>
          </cell>
          <cell r="H1295">
            <v>27</v>
          </cell>
          <cell r="I1295">
            <v>756</v>
          </cell>
        </row>
        <row r="1296">
          <cell r="B1296" t="str">
            <v>BA6996</v>
          </cell>
          <cell r="C1296" t="str">
            <v>Arbuste - ARBU01</v>
          </cell>
          <cell r="D1296" t="str">
            <v>POTENTI. FRUT. GOLDFINGER BA7</v>
          </cell>
          <cell r="E1296" t="str">
            <v xml:space="preserve">Motte Ø 7 </v>
          </cell>
          <cell r="F1296">
            <v>40</v>
          </cell>
          <cell r="G1296">
            <v>114</v>
          </cell>
          <cell r="H1296">
            <v>25</v>
          </cell>
          <cell r="I1296">
            <v>1000</v>
          </cell>
        </row>
        <row r="1297">
          <cell r="B1297" t="str">
            <v>BP6997</v>
          </cell>
          <cell r="C1297" t="str">
            <v>Arbuste - ARBU01</v>
          </cell>
          <cell r="D1297" t="str">
            <v>POTENTI. FRUT. GOLDFINGER BP8</v>
          </cell>
          <cell r="E1297" t="str">
            <v xml:space="preserve">Motte Ø 8 </v>
          </cell>
          <cell r="F1297">
            <v>28</v>
          </cell>
          <cell r="G1297">
            <v>153</v>
          </cell>
          <cell r="H1297">
            <v>46</v>
          </cell>
          <cell r="I1297">
            <v>1288</v>
          </cell>
        </row>
        <row r="1298">
          <cell r="B1298" t="str">
            <v>BP7000</v>
          </cell>
          <cell r="C1298" t="str">
            <v>Arbuste - ARBU01</v>
          </cell>
          <cell r="D1298" t="str">
            <v>POTENTI. FRUT. GOLDSTAR BP8</v>
          </cell>
          <cell r="E1298" t="str">
            <v xml:space="preserve">Motte Ø 8 </v>
          </cell>
          <cell r="F1298">
            <v>28</v>
          </cell>
          <cell r="G1298">
            <v>92</v>
          </cell>
          <cell r="H1298">
            <v>43</v>
          </cell>
          <cell r="I1298">
            <v>1204</v>
          </cell>
        </row>
        <row r="1299">
          <cell r="B1299" t="str">
            <v>BP7040</v>
          </cell>
          <cell r="C1299" t="str">
            <v>Arbuste - ARBU01</v>
          </cell>
          <cell r="D1299" t="str">
            <v>POTENTI. FRUT. RED ACE BP8</v>
          </cell>
          <cell r="E1299" t="str">
            <v xml:space="preserve">Motte Ø 9 </v>
          </cell>
          <cell r="F1299">
            <v>28</v>
          </cell>
          <cell r="G1299">
            <v>126</v>
          </cell>
          <cell r="H1299">
            <v>54</v>
          </cell>
          <cell r="I1299">
            <v>1512</v>
          </cell>
        </row>
        <row r="1300">
          <cell r="B1300" t="str">
            <v>BP27914</v>
          </cell>
          <cell r="C1300" t="str">
            <v>Arbuste - ARBU01</v>
          </cell>
          <cell r="D1300" t="str">
            <v>PROSTANTHERA OVALIFOLIA VARIEGATA BP9</v>
          </cell>
          <cell r="E1300" t="str">
            <v xml:space="preserve">Motte Ø 9 </v>
          </cell>
          <cell r="F1300">
            <v>18</v>
          </cell>
          <cell r="G1300">
            <v>139</v>
          </cell>
          <cell r="H1300">
            <v>4</v>
          </cell>
          <cell r="I1300">
            <v>72</v>
          </cell>
        </row>
        <row r="1301">
          <cell r="B1301" t="str">
            <v>PG7202</v>
          </cell>
          <cell r="C1301" t="str">
            <v>Porte Greffe - PGREF01</v>
          </cell>
          <cell r="D1301" t="str">
            <v>PRUNUS AVIUM PGRP Ø 5/7</v>
          </cell>
          <cell r="E1301" t="str">
            <v xml:space="preserve">Porte Greffe Repiqué </v>
          </cell>
          <cell r="F1301">
            <v>50</v>
          </cell>
          <cell r="G1301">
            <v>19</v>
          </cell>
          <cell r="H1301">
            <v>12</v>
          </cell>
          <cell r="I1301">
            <v>600</v>
          </cell>
        </row>
        <row r="1302">
          <cell r="B1302" t="str">
            <v>GC28161B</v>
          </cell>
          <cell r="C1302" t="str">
            <v>Arbre - ARBRE01</v>
          </cell>
          <cell r="D1302" t="str">
            <v>PRUNUS AVIUM PLENA GC1L2 R</v>
          </cell>
          <cell r="E1302" t="str">
            <v xml:space="preserve">Pot 1.2 Litres </v>
          </cell>
          <cell r="F1302">
            <v>10</v>
          </cell>
          <cell r="G1302">
            <v>41</v>
          </cell>
          <cell r="H1302">
            <v>22</v>
          </cell>
          <cell r="I1302">
            <v>220</v>
          </cell>
        </row>
        <row r="1303">
          <cell r="B1303" t="str">
            <v>GC29159</v>
          </cell>
          <cell r="C1303" t="str">
            <v>Arbre - ARBRE01</v>
          </cell>
          <cell r="D1303" t="str">
            <v>PRUNUS AVIUM PLENA GC1L2 TIG 30/60</v>
          </cell>
          <cell r="E1303" t="str">
            <v xml:space="preserve">Pot 1.2 Litres </v>
          </cell>
          <cell r="F1303">
            <v>10</v>
          </cell>
          <cell r="G1303">
            <v>6</v>
          </cell>
          <cell r="H1303">
            <v>6</v>
          </cell>
          <cell r="I1303">
            <v>60</v>
          </cell>
        </row>
        <row r="1304">
          <cell r="B1304" t="str">
            <v>BR29520</v>
          </cell>
          <cell r="C1304" t="str">
            <v>Arbre - ARBRE01</v>
          </cell>
          <cell r="D1304" t="str">
            <v>PRUNUS CERASIF. PISSARDII BRP 15/20 R</v>
          </cell>
          <cell r="E1304" t="str">
            <v xml:space="preserve">Bouture Repiqué </v>
          </cell>
          <cell r="F1304">
            <v>25</v>
          </cell>
          <cell r="G1304">
            <v>4</v>
          </cell>
          <cell r="H1304">
            <v>3</v>
          </cell>
          <cell r="I1304">
            <v>75</v>
          </cell>
        </row>
        <row r="1305">
          <cell r="B1305" t="str">
            <v>BR8817</v>
          </cell>
          <cell r="C1305" t="str">
            <v>Arbre - ARBRE01</v>
          </cell>
          <cell r="D1305" t="str">
            <v>PRUNUS CERASIF. PISSARDII BRP 20/30</v>
          </cell>
          <cell r="E1305" t="str">
            <v xml:space="preserve">Bouture Repiqué </v>
          </cell>
          <cell r="F1305">
            <v>25</v>
          </cell>
          <cell r="G1305">
            <v>19</v>
          </cell>
          <cell r="H1305">
            <v>10</v>
          </cell>
          <cell r="I1305">
            <v>250</v>
          </cell>
        </row>
        <row r="1306">
          <cell r="B1306" t="str">
            <v>BR7247</v>
          </cell>
          <cell r="C1306" t="str">
            <v>Arbre - ARBRE01</v>
          </cell>
          <cell r="D1306" t="str">
            <v>PRUNUS CERASIF. PISSARDII BRP 30/45</v>
          </cell>
          <cell r="E1306" t="str">
            <v xml:space="preserve">Bouture Repiqué </v>
          </cell>
          <cell r="F1306">
            <v>25</v>
          </cell>
          <cell r="G1306">
            <v>22</v>
          </cell>
          <cell r="H1306">
            <v>18</v>
          </cell>
          <cell r="I1306">
            <v>450</v>
          </cell>
        </row>
        <row r="1307">
          <cell r="B1307" t="str">
            <v>BR7240</v>
          </cell>
          <cell r="C1307" t="str">
            <v>Arbre - ARBRE01</v>
          </cell>
          <cell r="D1307" t="str">
            <v>PRUNUS CERASIF. PISSARDII BRP 45/60</v>
          </cell>
          <cell r="E1307" t="str">
            <v xml:space="preserve">Bouture Repiqué </v>
          </cell>
          <cell r="F1307">
            <v>25</v>
          </cell>
          <cell r="G1307">
            <v>5</v>
          </cell>
          <cell r="H1307">
            <v>5</v>
          </cell>
          <cell r="I1307">
            <v>125</v>
          </cell>
        </row>
        <row r="1308">
          <cell r="B1308" t="str">
            <v>BR7245</v>
          </cell>
          <cell r="C1308" t="str">
            <v>Arbre - ARBRE01</v>
          </cell>
          <cell r="D1308" t="str">
            <v>PRUNUS CERASIF. PISSARDII BRP30/40 2/3BR</v>
          </cell>
          <cell r="E1308" t="str">
            <v xml:space="preserve">Bouture Repiqué </v>
          </cell>
          <cell r="F1308">
            <v>25</v>
          </cell>
          <cell r="G1308">
            <v>7</v>
          </cell>
          <cell r="H1308">
            <v>6</v>
          </cell>
          <cell r="I1308">
            <v>150</v>
          </cell>
        </row>
        <row r="1309">
          <cell r="B1309" t="str">
            <v>GC29162</v>
          </cell>
          <cell r="C1309" t="str">
            <v>Arbre - ARBRE01</v>
          </cell>
          <cell r="D1309" t="str">
            <v>PRUNUS CERASIF. PISSARDII GC1.2L T60/100</v>
          </cell>
          <cell r="E1309" t="str">
            <v xml:space="preserve">Pot 1.2 Litres </v>
          </cell>
          <cell r="F1309">
            <v>10</v>
          </cell>
          <cell r="G1309">
            <v>139</v>
          </cell>
          <cell r="H1309">
            <v>34</v>
          </cell>
          <cell r="I1309">
            <v>340</v>
          </cell>
        </row>
        <row r="1310">
          <cell r="B1310" t="str">
            <v>PG7210</v>
          </cell>
          <cell r="C1310" t="str">
            <v>Porte Greffe - PGREF01</v>
          </cell>
          <cell r="D1310" t="str">
            <v>PRUNUS CERASIFERA DE LESDAIN PGRP Ø 7/10</v>
          </cell>
          <cell r="E1310" t="str">
            <v xml:space="preserve">Porte Greffe Repiqué </v>
          </cell>
          <cell r="F1310">
            <v>25</v>
          </cell>
          <cell r="G1310">
            <v>92</v>
          </cell>
          <cell r="H1310">
            <v>24</v>
          </cell>
          <cell r="I1310">
            <v>600</v>
          </cell>
        </row>
        <row r="1311">
          <cell r="B1311" t="str">
            <v>PG7217</v>
          </cell>
          <cell r="C1311" t="str">
            <v>Porte Greffe - PGREF01</v>
          </cell>
          <cell r="D1311" t="str">
            <v>PRUNUS CERASIFERA PGRP Ø 10/12</v>
          </cell>
          <cell r="E1311" t="str">
            <v xml:space="preserve">Porte Greffe Repiqué </v>
          </cell>
          <cell r="F1311">
            <v>50</v>
          </cell>
          <cell r="G1311">
            <v>6</v>
          </cell>
          <cell r="H1311">
            <v>6</v>
          </cell>
          <cell r="I1311">
            <v>300</v>
          </cell>
        </row>
        <row r="1312">
          <cell r="B1312" t="str">
            <v>GC26050B</v>
          </cell>
          <cell r="C1312" t="str">
            <v>Arbre - ARBRE01</v>
          </cell>
          <cell r="D1312" t="str">
            <v>PRUNUS CHOCOLATE ICE GC1.2L R</v>
          </cell>
          <cell r="E1312" t="str">
            <v xml:space="preserve">Pot 1.2 Litres </v>
          </cell>
          <cell r="F1312">
            <v>10</v>
          </cell>
          <cell r="G1312">
            <v>10</v>
          </cell>
          <cell r="H1312">
            <v>1</v>
          </cell>
          <cell r="I1312">
            <v>10</v>
          </cell>
        </row>
        <row r="1313">
          <cell r="B1313" t="str">
            <v>BG28706</v>
          </cell>
          <cell r="C1313" t="str">
            <v>Fruitier - FRUITIER</v>
          </cell>
          <cell r="D1313" t="str">
            <v>PRUNUS F X P CER. CRIMSON PASSION BG1LAR</v>
          </cell>
          <cell r="E1313" t="str">
            <v xml:space="preserve">Pot 1 Litre Anti-Chignon </v>
          </cell>
          <cell r="F1313">
            <v>12</v>
          </cell>
          <cell r="G1313">
            <v>85</v>
          </cell>
          <cell r="H1313">
            <v>71</v>
          </cell>
          <cell r="I1313">
            <v>852</v>
          </cell>
        </row>
        <row r="1314">
          <cell r="B1314" t="str">
            <v>BC11638B</v>
          </cell>
          <cell r="C1314" t="str">
            <v>Arbuste - ARBU01</v>
          </cell>
          <cell r="D1314" t="str">
            <v>PRUNUS INCISA KOJO NO MAI BC1.3L</v>
          </cell>
          <cell r="E1314" t="str">
            <v xml:space="preserve">Pot 1.3 Litres </v>
          </cell>
          <cell r="F1314">
            <v>10</v>
          </cell>
          <cell r="G1314">
            <v>406</v>
          </cell>
          <cell r="H1314">
            <v>15</v>
          </cell>
          <cell r="I1314">
            <v>150</v>
          </cell>
        </row>
        <row r="1315">
          <cell r="B1315" t="str">
            <v>BP27921</v>
          </cell>
          <cell r="C1315" t="str">
            <v>Arbuste - ARBU01</v>
          </cell>
          <cell r="D1315" t="str">
            <v>PRUNUS INCISA KOJO NO MAI BP9</v>
          </cell>
          <cell r="E1315" t="str">
            <v xml:space="preserve">Motte Ø 9 </v>
          </cell>
          <cell r="F1315">
            <v>18</v>
          </cell>
          <cell r="G1315">
            <v>1275</v>
          </cell>
          <cell r="H1315">
            <v>482</v>
          </cell>
          <cell r="I1315">
            <v>8676</v>
          </cell>
        </row>
        <row r="1316">
          <cell r="B1316" t="str">
            <v>BP7062</v>
          </cell>
          <cell r="C1316" t="str">
            <v>Arbuste - ARBU01</v>
          </cell>
          <cell r="D1316" t="str">
            <v>PRUNUS LAURO. CAUCASICA BP8</v>
          </cell>
          <cell r="E1316" t="str">
            <v xml:space="preserve">Motte Ø 8 </v>
          </cell>
          <cell r="F1316">
            <v>28</v>
          </cell>
          <cell r="G1316">
            <v>199</v>
          </cell>
          <cell r="H1316">
            <v>79</v>
          </cell>
          <cell r="I1316">
            <v>2212</v>
          </cell>
        </row>
        <row r="1317">
          <cell r="B1317" t="str">
            <v>BR7057</v>
          </cell>
          <cell r="C1317" t="str">
            <v>Arbuste - ARBU01</v>
          </cell>
          <cell r="D1317" t="str">
            <v>PRUNUS LAURO. CAUCASICA BRP 20/30</v>
          </cell>
          <cell r="E1317" t="str">
            <v xml:space="preserve">Bouture Repiqué </v>
          </cell>
          <cell r="F1317">
            <v>25</v>
          </cell>
          <cell r="G1317">
            <v>12</v>
          </cell>
          <cell r="H1317">
            <v>12</v>
          </cell>
          <cell r="I1317">
            <v>300</v>
          </cell>
        </row>
        <row r="1318">
          <cell r="B1318" t="str">
            <v>BR7064</v>
          </cell>
          <cell r="C1318" t="str">
            <v>Arbuste - ARBU01</v>
          </cell>
          <cell r="D1318" t="str">
            <v>PRUNUS LAURO. CAUCASICA BRP 20/30 R</v>
          </cell>
          <cell r="E1318" t="str">
            <v xml:space="preserve">Bouture Repiqué </v>
          </cell>
          <cell r="F1318">
            <v>25</v>
          </cell>
          <cell r="G1318">
            <v>100</v>
          </cell>
          <cell r="H1318">
            <v>38</v>
          </cell>
          <cell r="I1318">
            <v>950</v>
          </cell>
        </row>
        <row r="1319">
          <cell r="B1319" t="str">
            <v>BR7058</v>
          </cell>
          <cell r="C1319" t="str">
            <v>Arbuste - ARBU01</v>
          </cell>
          <cell r="D1319" t="str">
            <v>PRUNUS LAURO. CAUCASICA BRP 30/45 R</v>
          </cell>
          <cell r="E1319" t="str">
            <v xml:space="preserve">Bouture Repiqué </v>
          </cell>
          <cell r="F1319">
            <v>10</v>
          </cell>
          <cell r="G1319">
            <v>1760</v>
          </cell>
          <cell r="H1319">
            <v>1250</v>
          </cell>
          <cell r="I1319">
            <v>12500</v>
          </cell>
        </row>
        <row r="1320">
          <cell r="B1320" t="str">
            <v>BA29719</v>
          </cell>
          <cell r="C1320" t="str">
            <v>Arbuste - ARBU01</v>
          </cell>
          <cell r="D1320" t="str">
            <v>PRUNUS LAURO. CAUCASICA DART'S BA7</v>
          </cell>
          <cell r="E1320" t="str">
            <v>Motte Ø 7</v>
          </cell>
          <cell r="F1320">
            <v>40</v>
          </cell>
          <cell r="G1320">
            <v>14</v>
          </cell>
          <cell r="H1320">
            <v>14</v>
          </cell>
          <cell r="I1320">
            <v>560</v>
          </cell>
        </row>
        <row r="1321">
          <cell r="B1321" t="str">
            <v>BC7069B</v>
          </cell>
          <cell r="C1321" t="str">
            <v>Arbuste - ARBU01</v>
          </cell>
          <cell r="D1321" t="str">
            <v>PRUNUS LAURO. CAUCASICA DART'S BC1.3L</v>
          </cell>
          <cell r="E1321" t="str">
            <v xml:space="preserve">Pot 1.3 Litres </v>
          </cell>
          <cell r="F1321">
            <v>10</v>
          </cell>
          <cell r="G1321">
            <v>262</v>
          </cell>
          <cell r="H1321">
            <v>43</v>
          </cell>
          <cell r="I1321">
            <v>430</v>
          </cell>
        </row>
        <row r="1322">
          <cell r="B1322" t="str">
            <v>BP7070</v>
          </cell>
          <cell r="C1322" t="str">
            <v>Arbuste - ARBU01</v>
          </cell>
          <cell r="D1322" t="str">
            <v>PRUNUS LAURO. CAUCASICA DART'S BP8</v>
          </cell>
          <cell r="E1322" t="str">
            <v xml:space="preserve">Motte Ø 8 </v>
          </cell>
          <cell r="F1322">
            <v>28</v>
          </cell>
          <cell r="G1322">
            <v>778</v>
          </cell>
          <cell r="H1322">
            <v>546</v>
          </cell>
          <cell r="I1322">
            <v>15288</v>
          </cell>
        </row>
        <row r="1323">
          <cell r="B1323" t="str">
            <v>BR7071</v>
          </cell>
          <cell r="C1323" t="str">
            <v>Arbuste - ARBU01</v>
          </cell>
          <cell r="D1323" t="str">
            <v>PRUNUS LAURO. CAUCASICA DART'S BRP 20/30</v>
          </cell>
          <cell r="E1323" t="str">
            <v xml:space="preserve">Bouture Repiqué </v>
          </cell>
          <cell r="F1323">
            <v>25</v>
          </cell>
          <cell r="G1323">
            <v>40</v>
          </cell>
          <cell r="H1323">
            <v>18</v>
          </cell>
          <cell r="I1323">
            <v>450</v>
          </cell>
        </row>
        <row r="1324">
          <cell r="B1324" t="str">
            <v>BR9948</v>
          </cell>
          <cell r="C1324" t="str">
            <v>Arbuste - ARBU01</v>
          </cell>
          <cell r="D1324" t="str">
            <v>PRUNUS LAURO. CAUCASICA DART'S BRP 30/45</v>
          </cell>
          <cell r="E1324" t="str">
            <v xml:space="preserve">Bouture Repiqué </v>
          </cell>
          <cell r="F1324">
            <v>25</v>
          </cell>
          <cell r="G1324">
            <v>20</v>
          </cell>
          <cell r="H1324">
            <v>18</v>
          </cell>
          <cell r="I1324">
            <v>450</v>
          </cell>
        </row>
        <row r="1325">
          <cell r="B1325" t="str">
            <v>BR9645</v>
          </cell>
          <cell r="C1325" t="str">
            <v>Arbuste - ARBU01</v>
          </cell>
          <cell r="D1325" t="str">
            <v>PRUNUS LAURO. CAUCASICA DART'S BRP20/30R</v>
          </cell>
          <cell r="E1325" t="str">
            <v xml:space="preserve">Bouture Repiqué </v>
          </cell>
          <cell r="F1325">
            <v>25</v>
          </cell>
          <cell r="G1325">
            <v>532</v>
          </cell>
          <cell r="H1325">
            <v>171</v>
          </cell>
          <cell r="I1325">
            <v>4275</v>
          </cell>
        </row>
        <row r="1326">
          <cell r="B1326" t="str">
            <v>BR7076</v>
          </cell>
          <cell r="C1326" t="str">
            <v>Arbuste - ARBU01</v>
          </cell>
          <cell r="D1326" t="str">
            <v>PRUNUS LAURO. CHERRY BRANDY BRP 12/20 R</v>
          </cell>
          <cell r="E1326" t="str">
            <v xml:space="preserve">Bouture Repiqué </v>
          </cell>
          <cell r="F1326">
            <v>25</v>
          </cell>
          <cell r="G1326">
            <v>63</v>
          </cell>
          <cell r="H1326">
            <v>15</v>
          </cell>
          <cell r="I1326">
            <v>375</v>
          </cell>
        </row>
        <row r="1327">
          <cell r="B1327" t="str">
            <v>BP7084</v>
          </cell>
          <cell r="C1327" t="str">
            <v>Arbuste - ARBU01</v>
          </cell>
          <cell r="D1327" t="str">
            <v>PRUNUS LAURO. ETNA® BP8</v>
          </cell>
          <cell r="E1327" t="str">
            <v xml:space="preserve">Motte Ø 8 </v>
          </cell>
          <cell r="F1327">
            <v>28</v>
          </cell>
          <cell r="G1327">
            <v>313</v>
          </cell>
          <cell r="H1327">
            <v>198</v>
          </cell>
          <cell r="I1327">
            <v>5544</v>
          </cell>
        </row>
        <row r="1328">
          <cell r="B1328" t="str">
            <v>BR7089</v>
          </cell>
          <cell r="C1328" t="str">
            <v>Arbuste - ARBU01</v>
          </cell>
          <cell r="D1328" t="str">
            <v>PRUNUS LAURO. ETNA® BRP 12/20 R</v>
          </cell>
          <cell r="E1328" t="str">
            <v xml:space="preserve">Bouture Repiqué </v>
          </cell>
          <cell r="F1328">
            <v>25</v>
          </cell>
          <cell r="G1328">
            <v>471</v>
          </cell>
          <cell r="H1328">
            <v>471</v>
          </cell>
          <cell r="I1328">
            <v>11775</v>
          </cell>
        </row>
        <row r="1329">
          <cell r="B1329" t="str">
            <v>BR7087</v>
          </cell>
          <cell r="C1329" t="str">
            <v>Arbuste - ARBU01</v>
          </cell>
          <cell r="D1329" t="str">
            <v>PRUNUS LAURO. ETNA® BRP 20/30 R</v>
          </cell>
          <cell r="E1329" t="str">
            <v xml:space="preserve">Bouture Repiqué </v>
          </cell>
          <cell r="F1329">
            <v>25</v>
          </cell>
          <cell r="G1329">
            <v>761</v>
          </cell>
          <cell r="H1329">
            <v>273</v>
          </cell>
          <cell r="I1329">
            <v>6825</v>
          </cell>
        </row>
        <row r="1330">
          <cell r="B1330" t="str">
            <v>BP21733</v>
          </cell>
          <cell r="C1330" t="str">
            <v>Arbuste - ARBU01</v>
          </cell>
          <cell r="D1330" t="str">
            <v>PRUNUS LAURO. FONTANETTE BP8</v>
          </cell>
          <cell r="E1330" t="str">
            <v xml:space="preserve">Motte Ø 8 </v>
          </cell>
          <cell r="F1330">
            <v>28</v>
          </cell>
          <cell r="G1330">
            <v>264</v>
          </cell>
          <cell r="H1330">
            <v>142</v>
          </cell>
          <cell r="I1330">
            <v>3976</v>
          </cell>
        </row>
        <row r="1331">
          <cell r="B1331" t="str">
            <v>BR10191</v>
          </cell>
          <cell r="C1331" t="str">
            <v>Arbre - ARBRE01</v>
          </cell>
          <cell r="D1331" t="str">
            <v>PRUNUS LAURO. FONTANETTE BRP 20/30 R</v>
          </cell>
          <cell r="E1331" t="str">
            <v xml:space="preserve">Bouture Repiqué </v>
          </cell>
          <cell r="F1331">
            <v>25</v>
          </cell>
          <cell r="G1331">
            <v>80</v>
          </cell>
          <cell r="H1331">
            <v>2</v>
          </cell>
          <cell r="I1331">
            <v>50</v>
          </cell>
        </row>
        <row r="1332">
          <cell r="B1332" t="str">
            <v>BR10192</v>
          </cell>
          <cell r="C1332" t="str">
            <v>Arbre - ARBRE01</v>
          </cell>
          <cell r="D1332" t="str">
            <v>PRUNUS LAURO. FONTANETTE BRP 30/45 R</v>
          </cell>
          <cell r="E1332" t="str">
            <v xml:space="preserve">Bouture Repiqué </v>
          </cell>
          <cell r="F1332">
            <v>10</v>
          </cell>
          <cell r="G1332">
            <v>550</v>
          </cell>
          <cell r="H1332">
            <v>20</v>
          </cell>
          <cell r="I1332">
            <v>200</v>
          </cell>
        </row>
        <row r="1333">
          <cell r="B1333" t="str">
            <v>BP22462</v>
          </cell>
          <cell r="C1333" t="str">
            <v>Arbuste - ARBU01</v>
          </cell>
          <cell r="D1333" t="str">
            <v>PRUNUS LAURO. GENOLIA® BP8</v>
          </cell>
          <cell r="E1333" t="str">
            <v xml:space="preserve">Motte Ø 8 </v>
          </cell>
          <cell r="F1333">
            <v>28</v>
          </cell>
          <cell r="G1333">
            <v>120</v>
          </cell>
          <cell r="H1333">
            <v>68</v>
          </cell>
          <cell r="I1333">
            <v>1904</v>
          </cell>
        </row>
        <row r="1334">
          <cell r="B1334" t="str">
            <v>BR10805</v>
          </cell>
          <cell r="C1334" t="str">
            <v>Arbuste - ARBU01</v>
          </cell>
          <cell r="D1334" t="str">
            <v>PRUNUS LAURO. GENOLIA® BRP 12/20</v>
          </cell>
          <cell r="E1334" t="str">
            <v xml:space="preserve">Bouture Repiqué </v>
          </cell>
          <cell r="F1334">
            <v>25</v>
          </cell>
          <cell r="G1334">
            <v>182</v>
          </cell>
          <cell r="H1334">
            <v>182</v>
          </cell>
          <cell r="I1334">
            <v>4550</v>
          </cell>
        </row>
        <row r="1335">
          <cell r="B1335" t="str">
            <v>BR7099</v>
          </cell>
          <cell r="C1335" t="str">
            <v>Arbuste - ARBU01</v>
          </cell>
          <cell r="D1335" t="str">
            <v>PRUNUS LAURO. GENOLIA® BRP 12/20 R</v>
          </cell>
          <cell r="E1335" t="str">
            <v xml:space="preserve">Bouture Repiqué </v>
          </cell>
          <cell r="F1335">
            <v>25</v>
          </cell>
          <cell r="G1335">
            <v>240</v>
          </cell>
          <cell r="H1335">
            <v>236</v>
          </cell>
          <cell r="I1335">
            <v>5900</v>
          </cell>
        </row>
        <row r="1336">
          <cell r="B1336" t="str">
            <v>BR7095</v>
          </cell>
          <cell r="C1336" t="str">
            <v>Arbuste - ARBU01</v>
          </cell>
          <cell r="D1336" t="str">
            <v>PRUNUS LAURO. GENOLIA® BRP 20/30</v>
          </cell>
          <cell r="E1336" t="str">
            <v xml:space="preserve">Bouture Repiqué </v>
          </cell>
          <cell r="F1336">
            <v>25</v>
          </cell>
          <cell r="G1336">
            <v>20</v>
          </cell>
          <cell r="H1336">
            <v>20</v>
          </cell>
          <cell r="I1336">
            <v>500</v>
          </cell>
        </row>
        <row r="1337">
          <cell r="B1337" t="str">
            <v>BR7096</v>
          </cell>
          <cell r="C1337" t="str">
            <v>Arbuste - ARBU01</v>
          </cell>
          <cell r="D1337" t="str">
            <v>PRUNUS LAURO. GENOLIA® BRP 20/30 R</v>
          </cell>
          <cell r="E1337" t="str">
            <v xml:space="preserve">Bouture Repiqué </v>
          </cell>
          <cell r="F1337">
            <v>25</v>
          </cell>
          <cell r="G1337">
            <v>540</v>
          </cell>
          <cell r="H1337">
            <v>455</v>
          </cell>
          <cell r="I1337">
            <v>11375</v>
          </cell>
        </row>
        <row r="1338">
          <cell r="B1338" t="str">
            <v>BR9647</v>
          </cell>
          <cell r="C1338" t="str">
            <v>Arbuste - ARBU01</v>
          </cell>
          <cell r="D1338" t="str">
            <v>PRUNUS LAURO. GENOLIA® BRP 30/45</v>
          </cell>
          <cell r="E1338" t="str">
            <v xml:space="preserve">Bouture Repiqué </v>
          </cell>
          <cell r="F1338">
            <v>25</v>
          </cell>
          <cell r="G1338">
            <v>12</v>
          </cell>
          <cell r="H1338">
            <v>12</v>
          </cell>
          <cell r="I1338">
            <v>300</v>
          </cell>
        </row>
        <row r="1339">
          <cell r="B1339" t="str">
            <v>BR21700</v>
          </cell>
          <cell r="C1339" t="str">
            <v>Arbuste - ARBU01</v>
          </cell>
          <cell r="D1339" t="str">
            <v>PRUNUS LAURO. GENOLIA® BRP 30/45 R</v>
          </cell>
          <cell r="E1339" t="str">
            <v xml:space="preserve">Bouture Repiqué </v>
          </cell>
          <cell r="F1339">
            <v>10</v>
          </cell>
          <cell r="G1339">
            <v>1700</v>
          </cell>
          <cell r="H1339">
            <v>1119</v>
          </cell>
          <cell r="I1339">
            <v>11190</v>
          </cell>
        </row>
        <row r="1340">
          <cell r="B1340" t="str">
            <v>BP9212</v>
          </cell>
          <cell r="C1340" t="str">
            <v>Arbuste - ARBU01</v>
          </cell>
          <cell r="D1340" t="str">
            <v>PRUNUS LAURO. GREENTORCH® BP8</v>
          </cell>
          <cell r="E1340" t="str">
            <v xml:space="preserve">Motte Ø 8 </v>
          </cell>
          <cell r="F1340">
            <v>28</v>
          </cell>
          <cell r="G1340">
            <v>102</v>
          </cell>
          <cell r="H1340">
            <v>59</v>
          </cell>
          <cell r="I1340">
            <v>1652</v>
          </cell>
        </row>
        <row r="1341">
          <cell r="B1341" t="str">
            <v>BP7106</v>
          </cell>
          <cell r="C1341" t="str">
            <v>Arbuste - ARBU01</v>
          </cell>
          <cell r="D1341" t="str">
            <v>PRUNUS LAURO. HERBERGII BP8</v>
          </cell>
          <cell r="E1341" t="str">
            <v xml:space="preserve">Motte Ø 8 </v>
          </cell>
          <cell r="F1341">
            <v>28</v>
          </cell>
          <cell r="G1341">
            <v>83</v>
          </cell>
          <cell r="H1341">
            <v>61</v>
          </cell>
          <cell r="I1341">
            <v>1708</v>
          </cell>
        </row>
        <row r="1342">
          <cell r="B1342" t="str">
            <v>BP27923</v>
          </cell>
          <cell r="C1342" t="str">
            <v>Arbuste - ARBU01</v>
          </cell>
          <cell r="D1342" t="str">
            <v>PRUNUS LAURO. MOUNT VERNON BP9</v>
          </cell>
          <cell r="E1342" t="str">
            <v xml:space="preserve">Motte Ø 9 </v>
          </cell>
          <cell r="F1342">
            <v>18</v>
          </cell>
          <cell r="G1342">
            <v>468</v>
          </cell>
          <cell r="H1342">
            <v>351</v>
          </cell>
          <cell r="I1342">
            <v>6318</v>
          </cell>
        </row>
        <row r="1343">
          <cell r="B1343" t="str">
            <v>BR7123</v>
          </cell>
          <cell r="C1343" t="str">
            <v>Arbuste - ARBU01</v>
          </cell>
          <cell r="D1343" t="str">
            <v>PRUNUS LAURO. MOUNT VERNON BRP</v>
          </cell>
          <cell r="E1343" t="str">
            <v xml:space="preserve">Bouture Repiqué </v>
          </cell>
          <cell r="F1343">
            <v>25</v>
          </cell>
          <cell r="G1343">
            <v>56</v>
          </cell>
          <cell r="H1343">
            <v>36</v>
          </cell>
          <cell r="I1343">
            <v>900</v>
          </cell>
        </row>
        <row r="1344">
          <cell r="B1344" t="str">
            <v>BR7128</v>
          </cell>
          <cell r="C1344" t="str">
            <v>Arbuste - ARBU01</v>
          </cell>
          <cell r="D1344" t="str">
            <v>PRUNUS LAURO. MOUNT VERNON BRP R</v>
          </cell>
          <cell r="E1344" t="str">
            <v xml:space="preserve">Bouture Repiqué </v>
          </cell>
          <cell r="F1344">
            <v>10</v>
          </cell>
          <cell r="G1344">
            <v>170</v>
          </cell>
          <cell r="H1344">
            <v>118</v>
          </cell>
          <cell r="I1344">
            <v>1180</v>
          </cell>
        </row>
        <row r="1345">
          <cell r="B1345" t="str">
            <v>BP7134</v>
          </cell>
          <cell r="C1345" t="str">
            <v>Arbuste - ARBU01</v>
          </cell>
          <cell r="D1345" t="str">
            <v>PRUNUS LAURO. NOVITA BP8</v>
          </cell>
          <cell r="E1345" t="str">
            <v xml:space="preserve">Motte Ø 8 </v>
          </cell>
          <cell r="F1345">
            <v>28</v>
          </cell>
          <cell r="G1345">
            <v>1097</v>
          </cell>
          <cell r="H1345">
            <v>750</v>
          </cell>
          <cell r="I1345">
            <v>21000</v>
          </cell>
        </row>
        <row r="1346">
          <cell r="B1346" t="str">
            <v>BR11808</v>
          </cell>
          <cell r="C1346" t="str">
            <v>Arbuste - ARBU01</v>
          </cell>
          <cell r="D1346" t="str">
            <v>PRUNUS LAURO. NOVITA BRP 12/20 R</v>
          </cell>
          <cell r="E1346" t="str">
            <v xml:space="preserve">Bouture Repiqué </v>
          </cell>
          <cell r="F1346">
            <v>25</v>
          </cell>
          <cell r="G1346">
            <v>100</v>
          </cell>
          <cell r="H1346">
            <v>94</v>
          </cell>
          <cell r="I1346">
            <v>2350</v>
          </cell>
        </row>
        <row r="1347">
          <cell r="B1347" t="str">
            <v>BR11493</v>
          </cell>
          <cell r="C1347" t="str">
            <v>Arbuste - ARBU01</v>
          </cell>
          <cell r="D1347" t="str">
            <v>PRUNUS LAURO. NOVITA BRP 30/45 R</v>
          </cell>
          <cell r="E1347" t="str">
            <v xml:space="preserve">Bouture Repiqué </v>
          </cell>
          <cell r="F1347">
            <v>10</v>
          </cell>
          <cell r="G1347">
            <v>800</v>
          </cell>
          <cell r="H1347">
            <v>20</v>
          </cell>
          <cell r="I1347">
            <v>200</v>
          </cell>
        </row>
        <row r="1348">
          <cell r="B1348" t="str">
            <v>BR28198</v>
          </cell>
          <cell r="C1348" t="str">
            <v>Arbuste - ARBU01</v>
          </cell>
          <cell r="D1348" t="str">
            <v>PRUNUS LAURO. OBELISK BRP 12/20 R</v>
          </cell>
          <cell r="E1348" t="str">
            <v xml:space="preserve">Bouture Repiqué </v>
          </cell>
          <cell r="F1348">
            <v>25</v>
          </cell>
          <cell r="G1348">
            <v>60</v>
          </cell>
          <cell r="H1348">
            <v>60</v>
          </cell>
          <cell r="I1348">
            <v>1500</v>
          </cell>
        </row>
        <row r="1349">
          <cell r="B1349" t="str">
            <v>BR28199</v>
          </cell>
          <cell r="C1349" t="str">
            <v>Arbuste - ARBU01</v>
          </cell>
          <cell r="D1349" t="str">
            <v>PRUNUS LAURO. OBELISK BRP 20/30 R</v>
          </cell>
          <cell r="E1349" t="str">
            <v xml:space="preserve">Bouture Repiqué </v>
          </cell>
          <cell r="F1349">
            <v>25</v>
          </cell>
          <cell r="G1349">
            <v>208</v>
          </cell>
          <cell r="H1349">
            <v>157</v>
          </cell>
          <cell r="I1349">
            <v>3925</v>
          </cell>
        </row>
        <row r="1350">
          <cell r="B1350" t="str">
            <v>BR28200</v>
          </cell>
          <cell r="C1350" t="str">
            <v>Arbuste - ARBU01</v>
          </cell>
          <cell r="D1350" t="str">
            <v>PRUNUS LAURO. OBELISK BRP 30/45</v>
          </cell>
          <cell r="E1350" t="str">
            <v xml:space="preserve">Bouture Repiqué </v>
          </cell>
          <cell r="F1350">
            <v>25</v>
          </cell>
          <cell r="G1350">
            <v>8</v>
          </cell>
          <cell r="H1350">
            <v>8</v>
          </cell>
          <cell r="I1350">
            <v>200</v>
          </cell>
        </row>
        <row r="1351">
          <cell r="B1351" t="str">
            <v>BA7135</v>
          </cell>
          <cell r="C1351" t="str">
            <v>Arbuste - ARBU01</v>
          </cell>
          <cell r="D1351" t="str">
            <v>PRUNUS LAURO. OTTO LUYKEN BA5</v>
          </cell>
          <cell r="E1351" t="str">
            <v xml:space="preserve">Motte Ø 5 </v>
          </cell>
          <cell r="F1351">
            <v>77</v>
          </cell>
          <cell r="G1351">
            <v>31</v>
          </cell>
          <cell r="H1351">
            <v>31</v>
          </cell>
          <cell r="I1351">
            <v>2387</v>
          </cell>
        </row>
        <row r="1352">
          <cell r="B1352" t="str">
            <v>BP27925</v>
          </cell>
          <cell r="C1352" t="str">
            <v>Arbuste - ARBU01</v>
          </cell>
          <cell r="D1352" t="str">
            <v>PRUNUS LAURO. OTTO LUYKEN BP9</v>
          </cell>
          <cell r="E1352" t="str">
            <v xml:space="preserve">Motte Ø 9 </v>
          </cell>
          <cell r="F1352">
            <v>18</v>
          </cell>
          <cell r="G1352">
            <v>191</v>
          </cell>
          <cell r="H1352">
            <v>10</v>
          </cell>
          <cell r="I1352">
            <v>180</v>
          </cell>
        </row>
        <row r="1353">
          <cell r="B1353" t="str">
            <v>BR26520</v>
          </cell>
          <cell r="C1353" t="str">
            <v>Arbuste - ARBU01</v>
          </cell>
          <cell r="D1353" t="str">
            <v>PRUNUS LAURO. OTTO LUYKEN BRP 12/20 R</v>
          </cell>
          <cell r="E1353" t="str">
            <v xml:space="preserve">Bouture Repiqué </v>
          </cell>
          <cell r="F1353">
            <v>25</v>
          </cell>
          <cell r="G1353">
            <v>1000</v>
          </cell>
          <cell r="H1353">
            <v>340</v>
          </cell>
          <cell r="I1353">
            <v>8500</v>
          </cell>
        </row>
        <row r="1354">
          <cell r="B1354" t="str">
            <v>BR7140</v>
          </cell>
          <cell r="C1354" t="str">
            <v>Arbuste - ARBU01</v>
          </cell>
          <cell r="D1354" t="str">
            <v>PRUNUS LAURO. OTTO LUYKEN BRP 20/30 R</v>
          </cell>
          <cell r="E1354" t="str">
            <v xml:space="preserve">Bouture Repiqué </v>
          </cell>
          <cell r="F1354">
            <v>25</v>
          </cell>
          <cell r="G1354">
            <v>1228</v>
          </cell>
          <cell r="H1354">
            <v>493</v>
          </cell>
          <cell r="I1354">
            <v>12325</v>
          </cell>
        </row>
        <row r="1355">
          <cell r="B1355" t="str">
            <v>BR26521</v>
          </cell>
          <cell r="C1355" t="str">
            <v>Arbuste - ARBU01</v>
          </cell>
          <cell r="D1355" t="str">
            <v>PRUNUS LAURO. OTTO LUYKEN BRP 30/45 R</v>
          </cell>
          <cell r="E1355" t="str">
            <v xml:space="preserve">Bouture Repiqué </v>
          </cell>
          <cell r="F1355">
            <v>10</v>
          </cell>
          <cell r="G1355">
            <v>80</v>
          </cell>
          <cell r="H1355">
            <v>48</v>
          </cell>
          <cell r="I1355">
            <v>480</v>
          </cell>
        </row>
        <row r="1356">
          <cell r="B1356" t="str">
            <v>BA10057</v>
          </cell>
          <cell r="C1356" t="str">
            <v>Arbuste - ARBU01</v>
          </cell>
          <cell r="D1356" t="str">
            <v>PRUNUS LAURO. ROTUNDIFOLIA BA7</v>
          </cell>
          <cell r="E1356" t="str">
            <v xml:space="preserve">Motte Ø 7 </v>
          </cell>
          <cell r="F1356">
            <v>40</v>
          </cell>
          <cell r="G1356">
            <v>345</v>
          </cell>
          <cell r="H1356">
            <v>185</v>
          </cell>
          <cell r="I1356">
            <v>7400</v>
          </cell>
        </row>
        <row r="1357">
          <cell r="B1357" t="str">
            <v>BR7158</v>
          </cell>
          <cell r="C1357" t="str">
            <v>Arbuste - ARBU01</v>
          </cell>
          <cell r="D1357" t="str">
            <v>PRUNUS LAURO. ROTUNDIFOLIA BRP 12/20 R</v>
          </cell>
          <cell r="E1357" t="str">
            <v xml:space="preserve">Bouture Repiqué </v>
          </cell>
          <cell r="F1357">
            <v>25</v>
          </cell>
          <cell r="G1357">
            <v>80</v>
          </cell>
          <cell r="H1357">
            <v>20</v>
          </cell>
          <cell r="I1357">
            <v>500</v>
          </cell>
        </row>
        <row r="1358">
          <cell r="B1358" t="str">
            <v>BR7155</v>
          </cell>
          <cell r="C1358" t="str">
            <v>Arbuste - ARBU01</v>
          </cell>
          <cell r="D1358" t="str">
            <v>PRUNUS LAURO. ROTUNDIFOLIA BRP 20/30</v>
          </cell>
          <cell r="E1358" t="str">
            <v xml:space="preserve">Bouture Repiqué </v>
          </cell>
          <cell r="F1358">
            <v>25</v>
          </cell>
          <cell r="G1358">
            <v>60</v>
          </cell>
          <cell r="H1358">
            <v>19</v>
          </cell>
          <cell r="I1358">
            <v>475</v>
          </cell>
        </row>
        <row r="1359">
          <cell r="B1359" t="str">
            <v>BR7156</v>
          </cell>
          <cell r="C1359" t="str">
            <v>Arbuste - ARBU01</v>
          </cell>
          <cell r="D1359" t="str">
            <v>PRUNUS LAURO. ROTUNDIFOLIA BRP 20/30 R</v>
          </cell>
          <cell r="E1359" t="str">
            <v xml:space="preserve">Bouture Repiqué </v>
          </cell>
          <cell r="F1359">
            <v>25</v>
          </cell>
          <cell r="G1359">
            <v>1000</v>
          </cell>
          <cell r="H1359">
            <v>695</v>
          </cell>
          <cell r="I1359">
            <v>17375</v>
          </cell>
        </row>
        <row r="1360">
          <cell r="B1360" t="str">
            <v>BR7159</v>
          </cell>
          <cell r="C1360" t="str">
            <v>Arbuste - ARBU01</v>
          </cell>
          <cell r="D1360" t="str">
            <v>PRUNUS LAURO. ROTUNDIFOLIA BRP 30/45 R</v>
          </cell>
          <cell r="E1360" t="str">
            <v xml:space="preserve">Bouture Repiqué </v>
          </cell>
          <cell r="F1360">
            <v>10</v>
          </cell>
          <cell r="G1360">
            <v>6845</v>
          </cell>
          <cell r="H1360">
            <v>1497</v>
          </cell>
          <cell r="I1360">
            <v>14970</v>
          </cell>
        </row>
        <row r="1361">
          <cell r="B1361" t="str">
            <v>BR7154</v>
          </cell>
          <cell r="C1361" t="str">
            <v>Arbuste - ARBU01</v>
          </cell>
          <cell r="D1361" t="str">
            <v>PRUNUS LAURO. ROTUNDIFOLIA BRP TFE</v>
          </cell>
          <cell r="E1361" t="str">
            <v xml:space="preserve">Bouture Repiqué </v>
          </cell>
          <cell r="F1361">
            <v>10</v>
          </cell>
          <cell r="G1361">
            <v>390</v>
          </cell>
          <cell r="H1361">
            <v>388</v>
          </cell>
          <cell r="I1361">
            <v>3880</v>
          </cell>
        </row>
        <row r="1362">
          <cell r="B1362" t="str">
            <v>BP28091</v>
          </cell>
          <cell r="C1362" t="str">
            <v>Arbuste - ARBU01</v>
          </cell>
          <cell r="D1362" t="str">
            <v>PRUNUS LAURO. SOFIA® BP9</v>
          </cell>
          <cell r="E1362" t="str">
            <v xml:space="preserve">Motte Ø 9 </v>
          </cell>
          <cell r="F1362">
            <v>18</v>
          </cell>
          <cell r="G1362">
            <v>230</v>
          </cell>
          <cell r="H1362">
            <v>97</v>
          </cell>
          <cell r="I1362">
            <v>1746</v>
          </cell>
        </row>
        <row r="1363">
          <cell r="B1363" t="str">
            <v>BP21850</v>
          </cell>
          <cell r="C1363" t="str">
            <v>Arbuste - ARBU01</v>
          </cell>
          <cell r="D1363" t="str">
            <v>PRUNUS LAURO. TITAN® BP8</v>
          </cell>
          <cell r="E1363" t="str">
            <v xml:space="preserve">Motte Ø 8 </v>
          </cell>
          <cell r="F1363">
            <v>28</v>
          </cell>
          <cell r="G1363">
            <v>111</v>
          </cell>
          <cell r="H1363">
            <v>109</v>
          </cell>
          <cell r="I1363">
            <v>3052</v>
          </cell>
        </row>
        <row r="1364">
          <cell r="B1364" t="str">
            <v>BC7179B</v>
          </cell>
          <cell r="C1364" t="str">
            <v>Arbuste - ARBU01</v>
          </cell>
          <cell r="D1364" t="str">
            <v>PRUNUS LUSITANICA ANGUSTIFOLIA BC1.3L</v>
          </cell>
          <cell r="E1364" t="str">
            <v xml:space="preserve">Pot 1.3 Litres </v>
          </cell>
          <cell r="F1364">
            <v>10</v>
          </cell>
          <cell r="G1364">
            <v>2300</v>
          </cell>
          <cell r="H1364">
            <v>450</v>
          </cell>
          <cell r="I1364">
            <v>4500</v>
          </cell>
        </row>
        <row r="1365">
          <cell r="B1365" t="str">
            <v>BP26458</v>
          </cell>
          <cell r="C1365" t="str">
            <v>Arbuste - ARBU01</v>
          </cell>
          <cell r="D1365" t="str">
            <v>PRUNUS LUSITANICA ANGUSTIFOLIA BP7</v>
          </cell>
          <cell r="E1365" t="str">
            <v xml:space="preserve">Motte Ø 7 </v>
          </cell>
          <cell r="F1365">
            <v>40</v>
          </cell>
          <cell r="G1365">
            <v>135</v>
          </cell>
          <cell r="H1365">
            <v>2</v>
          </cell>
          <cell r="I1365">
            <v>80</v>
          </cell>
        </row>
        <row r="1366">
          <cell r="B1366" t="str">
            <v>BP28093</v>
          </cell>
          <cell r="C1366" t="str">
            <v>Arbuste - ARBU01</v>
          </cell>
          <cell r="D1366" t="str">
            <v>PRUNUS LUSITANICA ANGUSTIFOLIA BP9</v>
          </cell>
          <cell r="E1366" t="str">
            <v xml:space="preserve">Motte Ø 9 </v>
          </cell>
          <cell r="F1366">
            <v>18</v>
          </cell>
          <cell r="G1366">
            <v>2462</v>
          </cell>
          <cell r="H1366">
            <v>528</v>
          </cell>
          <cell r="I1366">
            <v>9504</v>
          </cell>
        </row>
        <row r="1367">
          <cell r="B1367" t="str">
            <v>BP27919</v>
          </cell>
          <cell r="C1367" t="str">
            <v>Arbuste - ARBU01</v>
          </cell>
          <cell r="D1367" t="str">
            <v>PRUNUS LUSITANICA AZORICA TICO® BP9</v>
          </cell>
          <cell r="E1367" t="str">
            <v xml:space="preserve">Motte Ø 9 </v>
          </cell>
          <cell r="F1367">
            <v>18</v>
          </cell>
          <cell r="G1367">
            <v>201</v>
          </cell>
          <cell r="H1367">
            <v>189</v>
          </cell>
          <cell r="I1367">
            <v>3402</v>
          </cell>
        </row>
        <row r="1368">
          <cell r="B1368" t="str">
            <v>GC25871B</v>
          </cell>
          <cell r="C1368" t="str">
            <v>Arbre - ARBRE01</v>
          </cell>
          <cell r="D1368" t="str">
            <v>PRUNUS MAAC. AMBER BEAUTY GC1.2L R</v>
          </cell>
          <cell r="E1368" t="str">
            <v xml:space="preserve">Pot 1.2 Litres </v>
          </cell>
          <cell r="F1368">
            <v>10</v>
          </cell>
          <cell r="G1368">
            <v>4</v>
          </cell>
          <cell r="H1368">
            <v>3</v>
          </cell>
          <cell r="I1368">
            <v>30</v>
          </cell>
        </row>
        <row r="1369">
          <cell r="B1369" t="str">
            <v>PG10053</v>
          </cell>
          <cell r="C1369" t="str">
            <v>Porte Greffe - PGREF01</v>
          </cell>
          <cell r="D1369" t="str">
            <v>PRUNUS MAHALEB PGRP Ø 7/10</v>
          </cell>
          <cell r="E1369" t="str">
            <v xml:space="preserve">Porte Greffe Repiqué </v>
          </cell>
          <cell r="F1369">
            <v>50</v>
          </cell>
          <cell r="G1369">
            <v>13</v>
          </cell>
          <cell r="H1369">
            <v>6</v>
          </cell>
          <cell r="I1369">
            <v>300</v>
          </cell>
        </row>
        <row r="1370">
          <cell r="B1370" t="str">
            <v>BG29169</v>
          </cell>
          <cell r="C1370" t="str">
            <v>Arbre - ARBRE01</v>
          </cell>
          <cell r="D1370" t="str">
            <v>PRUNUS SERR. KANZAN BG1LA TIG 30/60</v>
          </cell>
          <cell r="E1370" t="str">
            <v xml:space="preserve">Pot 1 Litre Anti-Chignon </v>
          </cell>
          <cell r="F1370">
            <v>12</v>
          </cell>
          <cell r="G1370">
            <v>68</v>
          </cell>
          <cell r="H1370">
            <v>11</v>
          </cell>
          <cell r="I1370">
            <v>132</v>
          </cell>
        </row>
        <row r="1371">
          <cell r="B1371" t="str">
            <v>GC25872B</v>
          </cell>
          <cell r="C1371" t="str">
            <v>Arbre - ARBRE01</v>
          </cell>
          <cell r="D1371" t="str">
            <v>PRUNUS SERR. KANZAN GC1.2L</v>
          </cell>
          <cell r="E1371" t="str">
            <v xml:space="preserve">Pot 1.2 Litres </v>
          </cell>
          <cell r="F1371">
            <v>10</v>
          </cell>
          <cell r="G1371">
            <v>397</v>
          </cell>
          <cell r="H1371">
            <v>137</v>
          </cell>
          <cell r="I1371">
            <v>1370</v>
          </cell>
        </row>
        <row r="1372">
          <cell r="B1372" t="str">
            <v>GC25592</v>
          </cell>
          <cell r="C1372" t="str">
            <v>Arbre - ARBRE01</v>
          </cell>
          <cell r="D1372" t="str">
            <v>PRUNUS SERR. KANZAN GC1.2L TIG</v>
          </cell>
          <cell r="E1372" t="str">
            <v xml:space="preserve">Pot 1.2 Litres </v>
          </cell>
          <cell r="F1372">
            <v>10</v>
          </cell>
          <cell r="G1372">
            <v>28</v>
          </cell>
          <cell r="H1372">
            <v>14</v>
          </cell>
          <cell r="I1372">
            <v>140</v>
          </cell>
        </row>
        <row r="1373">
          <cell r="B1373" t="str">
            <v>BG29173</v>
          </cell>
          <cell r="C1373" t="str">
            <v>Arbre - ARBRE01</v>
          </cell>
          <cell r="D1373" t="str">
            <v>PRUNUS SERR. ROYAL BURGUN. BG1LA T30/60</v>
          </cell>
          <cell r="E1373" t="str">
            <v xml:space="preserve">Pot 1 Litre Anti-Chignon </v>
          </cell>
          <cell r="F1373">
            <v>12</v>
          </cell>
          <cell r="G1373">
            <v>24</v>
          </cell>
          <cell r="H1373">
            <v>1</v>
          </cell>
          <cell r="I1373">
            <v>12</v>
          </cell>
        </row>
        <row r="1374">
          <cell r="B1374" t="str">
            <v>BP27936</v>
          </cell>
          <cell r="C1374" t="str">
            <v>Arbre - ARBRE01</v>
          </cell>
          <cell r="D1374" t="str">
            <v>PRUNUS TOMENTOSA BP9</v>
          </cell>
          <cell r="E1374" t="str">
            <v xml:space="preserve">Motte Ø 9 </v>
          </cell>
          <cell r="F1374">
            <v>18</v>
          </cell>
          <cell r="G1374">
            <v>57</v>
          </cell>
          <cell r="H1374">
            <v>12</v>
          </cell>
          <cell r="I1374">
            <v>216</v>
          </cell>
        </row>
        <row r="1375">
          <cell r="B1375" t="str">
            <v>BG28705</v>
          </cell>
          <cell r="C1375" t="str">
            <v>Fruitier - FRUITIER</v>
          </cell>
          <cell r="D1375" t="str">
            <v>PRUNUS X CARMINE JEWEL BG1LA R</v>
          </cell>
          <cell r="E1375" t="str">
            <v xml:space="preserve">Pot 1 Litre Anti-Chignon </v>
          </cell>
          <cell r="F1375">
            <v>12</v>
          </cell>
          <cell r="G1375">
            <v>103</v>
          </cell>
          <cell r="H1375">
            <v>66</v>
          </cell>
          <cell r="I1375">
            <v>792</v>
          </cell>
        </row>
        <row r="1376">
          <cell r="B1376" t="str">
            <v>GC29177</v>
          </cell>
          <cell r="C1376" t="str">
            <v>Arbre - ARBRE01</v>
          </cell>
          <cell r="D1376" t="str">
            <v>PRUNUS X SUB. AUTUM. ROSEA GC1L2 T30/60</v>
          </cell>
          <cell r="E1376" t="str">
            <v xml:space="preserve">Pot 1.2 Litres </v>
          </cell>
          <cell r="F1376">
            <v>10</v>
          </cell>
          <cell r="G1376">
            <v>24</v>
          </cell>
          <cell r="H1376">
            <v>5</v>
          </cell>
          <cell r="I1376">
            <v>50</v>
          </cell>
        </row>
        <row r="1377">
          <cell r="B1377" t="str">
            <v>SR7327</v>
          </cell>
          <cell r="C1377" t="str">
            <v>Conifère - CONI01</v>
          </cell>
          <cell r="D1377" t="str">
            <v>PSEUDOTSUGA DOUGLASII SRP 30/45</v>
          </cell>
          <cell r="E1377" t="str">
            <v xml:space="preserve">Semi Repiqué </v>
          </cell>
          <cell r="F1377">
            <v>25</v>
          </cell>
          <cell r="G1377">
            <v>50</v>
          </cell>
          <cell r="H1377">
            <v>30</v>
          </cell>
          <cell r="I1377">
            <v>750</v>
          </cell>
        </row>
        <row r="1378">
          <cell r="B1378" t="str">
            <v>SG26484B</v>
          </cell>
          <cell r="C1378" t="str">
            <v>Arbre - ARBRE01</v>
          </cell>
          <cell r="D1378" t="str">
            <v>PTELEA TRIFOLIATA SG1LA</v>
          </cell>
          <cell r="E1378" t="str">
            <v xml:space="preserve">Pot 1 Litre Anti-Chignon </v>
          </cell>
          <cell r="F1378">
            <v>12</v>
          </cell>
          <cell r="G1378">
            <v>52</v>
          </cell>
          <cell r="H1378">
            <v>38</v>
          </cell>
          <cell r="I1378">
            <v>456</v>
          </cell>
        </row>
        <row r="1379">
          <cell r="B1379" t="str">
            <v>10G129</v>
          </cell>
          <cell r="C1379" t="str">
            <v>Fougère - FOUGERE</v>
          </cell>
          <cell r="D1379" t="str">
            <v>PTERIS NIPPONICA</v>
          </cell>
          <cell r="E1379" t="str">
            <v xml:space="preserve">Pot Ø 13 </v>
          </cell>
          <cell r="F1379">
            <v>10</v>
          </cell>
          <cell r="G1379">
            <v>55</v>
          </cell>
          <cell r="H1379">
            <v>5</v>
          </cell>
          <cell r="I1379">
            <v>50</v>
          </cell>
        </row>
        <row r="1380">
          <cell r="B1380" t="str">
            <v>BG7329B</v>
          </cell>
          <cell r="C1380" t="str">
            <v>Climat Doux - CDOU01</v>
          </cell>
          <cell r="D1380" t="str">
            <v>PUNICA GRANATUM CHICO BG9 R</v>
          </cell>
          <cell r="E1380" t="str">
            <v xml:space="preserve">Godets Ø 9 </v>
          </cell>
          <cell r="F1380">
            <v>12</v>
          </cell>
          <cell r="G1380">
            <v>80</v>
          </cell>
          <cell r="H1380">
            <v>18</v>
          </cell>
          <cell r="I1380">
            <v>216</v>
          </cell>
        </row>
        <row r="1381">
          <cell r="B1381" t="str">
            <v>BP27942</v>
          </cell>
          <cell r="C1381" t="str">
            <v>Climat Doux - CDOU01</v>
          </cell>
          <cell r="D1381" t="str">
            <v>PUNICA GRANATUM LEGRELLEAE BP9</v>
          </cell>
          <cell r="E1381" t="str">
            <v xml:space="preserve">Motte Ø 9 </v>
          </cell>
          <cell r="F1381">
            <v>18</v>
          </cell>
          <cell r="G1381">
            <v>52</v>
          </cell>
          <cell r="H1381">
            <v>3</v>
          </cell>
          <cell r="I1381">
            <v>54</v>
          </cell>
        </row>
        <row r="1382">
          <cell r="B1382" t="str">
            <v>BP27944</v>
          </cell>
          <cell r="C1382" t="str">
            <v>Climat Doux - CDOU01</v>
          </cell>
          <cell r="D1382" t="str">
            <v>PUNICA GRANATUM MAXIMA RUBRA BP9</v>
          </cell>
          <cell r="E1382" t="str">
            <v xml:space="preserve">Motte Ø 9 </v>
          </cell>
          <cell r="F1382">
            <v>18</v>
          </cell>
          <cell r="G1382">
            <v>155</v>
          </cell>
          <cell r="H1382">
            <v>6</v>
          </cell>
          <cell r="I1382">
            <v>108</v>
          </cell>
        </row>
        <row r="1383">
          <cell r="B1383" t="str">
            <v>SP28239</v>
          </cell>
          <cell r="C1383" t="str">
            <v>Climat Doux - CDOU01</v>
          </cell>
          <cell r="D1383" t="str">
            <v>PUNICA GRANATUM NANA GRACILISSIMA SP9</v>
          </cell>
          <cell r="E1383" t="str">
            <v xml:space="preserve">Motte Ø 9 </v>
          </cell>
          <cell r="F1383">
            <v>18</v>
          </cell>
          <cell r="G1383">
            <v>133</v>
          </cell>
          <cell r="H1383">
            <v>1</v>
          </cell>
          <cell r="I1383">
            <v>18</v>
          </cell>
        </row>
        <row r="1384">
          <cell r="B1384" t="str">
            <v>BP28137</v>
          </cell>
          <cell r="C1384" t="str">
            <v>Climat Doux - CDOU01</v>
          </cell>
          <cell r="D1384" t="str">
            <v>PUNICA GRANATUM WONDERFUL BP9</v>
          </cell>
          <cell r="E1384" t="str">
            <v xml:space="preserve">Motte Ø 9 </v>
          </cell>
          <cell r="F1384">
            <v>18</v>
          </cell>
          <cell r="G1384">
            <v>110</v>
          </cell>
          <cell r="H1384">
            <v>4</v>
          </cell>
          <cell r="I1384">
            <v>72</v>
          </cell>
        </row>
        <row r="1385">
          <cell r="B1385" t="str">
            <v>BA7348</v>
          </cell>
          <cell r="C1385" t="str">
            <v>Arbuste - ARBU01</v>
          </cell>
          <cell r="D1385" t="str">
            <v>PYRACANTHA MOHAVE BA5</v>
          </cell>
          <cell r="E1385" t="str">
            <v xml:space="preserve">Motte Ø 5 </v>
          </cell>
          <cell r="F1385">
            <v>77</v>
          </cell>
          <cell r="G1385">
            <v>42</v>
          </cell>
          <cell r="H1385">
            <v>15</v>
          </cell>
          <cell r="I1385">
            <v>1155</v>
          </cell>
        </row>
        <row r="1386">
          <cell r="B1386" t="str">
            <v>BP27948</v>
          </cell>
          <cell r="C1386" t="str">
            <v>Arbuste - ARBU01</v>
          </cell>
          <cell r="D1386" t="str">
            <v>PYRACANTHA MOHAVE BP9</v>
          </cell>
          <cell r="E1386" t="str">
            <v xml:space="preserve">Motte Ø 9 </v>
          </cell>
          <cell r="F1386">
            <v>18</v>
          </cell>
          <cell r="G1386">
            <v>88</v>
          </cell>
          <cell r="H1386">
            <v>62</v>
          </cell>
          <cell r="I1386">
            <v>1116</v>
          </cell>
        </row>
        <row r="1387">
          <cell r="B1387" t="str">
            <v>BA7353</v>
          </cell>
          <cell r="C1387" t="str">
            <v>Arbuste - ARBU01</v>
          </cell>
          <cell r="D1387" t="str">
            <v>PYRACANTHA ORANGE GLOW BA5</v>
          </cell>
          <cell r="E1387" t="str">
            <v xml:space="preserve">Motte Ø 5 </v>
          </cell>
          <cell r="F1387">
            <v>77</v>
          </cell>
          <cell r="G1387">
            <v>115</v>
          </cell>
          <cell r="H1387">
            <v>51</v>
          </cell>
          <cell r="I1387">
            <v>3927</v>
          </cell>
        </row>
        <row r="1388">
          <cell r="B1388" t="str">
            <v>BP27950</v>
          </cell>
          <cell r="C1388" t="str">
            <v>Arbuste - ARBU01</v>
          </cell>
          <cell r="D1388" t="str">
            <v>PYRACANTHA ORANGE GLOW BP9</v>
          </cell>
          <cell r="E1388" t="str">
            <v xml:space="preserve">Motte Ø 9 </v>
          </cell>
          <cell r="F1388">
            <v>18</v>
          </cell>
          <cell r="G1388">
            <v>93</v>
          </cell>
          <cell r="H1388">
            <v>53</v>
          </cell>
          <cell r="I1388">
            <v>954</v>
          </cell>
        </row>
        <row r="1389">
          <cell r="B1389" t="str">
            <v>BA7357</v>
          </cell>
          <cell r="C1389" t="str">
            <v>Arbuste - ARBU01</v>
          </cell>
          <cell r="D1389" t="str">
            <v>PYRACANTHA RED COLUMN BA5</v>
          </cell>
          <cell r="E1389" t="str">
            <v xml:space="preserve">Motte Ø 5 </v>
          </cell>
          <cell r="F1389">
            <v>77</v>
          </cell>
          <cell r="G1389">
            <v>115</v>
          </cell>
          <cell r="H1389">
            <v>39</v>
          </cell>
          <cell r="I1389">
            <v>3003</v>
          </cell>
        </row>
        <row r="1390">
          <cell r="B1390" t="str">
            <v>BP27953</v>
          </cell>
          <cell r="C1390" t="str">
            <v>Arbuste - ARBU01</v>
          </cell>
          <cell r="D1390" t="str">
            <v>PYRACANTHA RED COLUMN BP9</v>
          </cell>
          <cell r="E1390" t="str">
            <v xml:space="preserve">Motte Ø 9 </v>
          </cell>
          <cell r="F1390">
            <v>18</v>
          </cell>
          <cell r="G1390">
            <v>93</v>
          </cell>
          <cell r="H1390">
            <v>13</v>
          </cell>
          <cell r="I1390">
            <v>234</v>
          </cell>
        </row>
        <row r="1391">
          <cell r="B1391" t="str">
            <v>BA7361</v>
          </cell>
          <cell r="C1391" t="str">
            <v>Arbuste - ARBU01</v>
          </cell>
          <cell r="D1391" t="str">
            <v>PYRACANTHA SAPHYR® JAUNE BA5</v>
          </cell>
          <cell r="E1391" t="str">
            <v xml:space="preserve">Motte Ø 5 </v>
          </cell>
          <cell r="F1391">
            <v>77</v>
          </cell>
          <cell r="G1391">
            <v>47</v>
          </cell>
          <cell r="H1391">
            <v>16</v>
          </cell>
          <cell r="I1391">
            <v>1232</v>
          </cell>
        </row>
        <row r="1392">
          <cell r="B1392" t="str">
            <v>BA7362</v>
          </cell>
          <cell r="C1392" t="str">
            <v>Arbuste - ARBU01</v>
          </cell>
          <cell r="D1392" t="str">
            <v>PYRACANTHA SAPHYR® JAUNE BA7</v>
          </cell>
          <cell r="E1392" t="str">
            <v xml:space="preserve">Motte Ø 7 </v>
          </cell>
          <cell r="F1392">
            <v>40</v>
          </cell>
          <cell r="G1392">
            <v>41</v>
          </cell>
          <cell r="H1392">
            <v>26</v>
          </cell>
          <cell r="I1392">
            <v>1040</v>
          </cell>
        </row>
        <row r="1393">
          <cell r="B1393" t="str">
            <v>BP27955</v>
          </cell>
          <cell r="C1393" t="str">
            <v>Arbuste - ARBU01</v>
          </cell>
          <cell r="D1393" t="str">
            <v>PYRACANTHA SAPHYR® JAUNE BP9</v>
          </cell>
          <cell r="E1393" t="str">
            <v xml:space="preserve">Motte Ø 9 </v>
          </cell>
          <cell r="F1393">
            <v>18</v>
          </cell>
          <cell r="G1393">
            <v>130</v>
          </cell>
          <cell r="H1393">
            <v>30</v>
          </cell>
          <cell r="I1393">
            <v>540</v>
          </cell>
        </row>
        <row r="1394">
          <cell r="B1394" t="str">
            <v>BA7368</v>
          </cell>
          <cell r="C1394" t="str">
            <v>Arbuste - ARBU01</v>
          </cell>
          <cell r="D1394" t="str">
            <v>PYRACANTHA SAPHYR® ORANGE BA5</v>
          </cell>
          <cell r="E1394" t="str">
            <v xml:space="preserve">Motte Ø 5 </v>
          </cell>
          <cell r="F1394">
            <v>77</v>
          </cell>
          <cell r="G1394">
            <v>78</v>
          </cell>
          <cell r="H1394">
            <v>40</v>
          </cell>
          <cell r="I1394">
            <v>3080</v>
          </cell>
        </row>
        <row r="1395">
          <cell r="B1395" t="str">
            <v>BA7369</v>
          </cell>
          <cell r="C1395" t="str">
            <v>Arbuste - ARBU01</v>
          </cell>
          <cell r="D1395" t="str">
            <v>PYRACANTHA SAPHYR® ORANGE BA7</v>
          </cell>
          <cell r="E1395" t="str">
            <v xml:space="preserve">Motte Ø 7 </v>
          </cell>
          <cell r="F1395">
            <v>40</v>
          </cell>
          <cell r="G1395">
            <v>65</v>
          </cell>
          <cell r="H1395">
            <v>57</v>
          </cell>
          <cell r="I1395">
            <v>2280</v>
          </cell>
        </row>
        <row r="1396">
          <cell r="B1396" t="str">
            <v>BP27957</v>
          </cell>
          <cell r="C1396" t="str">
            <v>Arbuste - ARBU01</v>
          </cell>
          <cell r="D1396" t="str">
            <v>PYRACANTHA SAPHYR® ORANGE BP9</v>
          </cell>
          <cell r="E1396" t="str">
            <v xml:space="preserve">Motte Ø 9 </v>
          </cell>
          <cell r="F1396">
            <v>18</v>
          </cell>
          <cell r="G1396">
            <v>180</v>
          </cell>
          <cell r="H1396">
            <v>41</v>
          </cell>
          <cell r="I1396">
            <v>738</v>
          </cell>
        </row>
        <row r="1397">
          <cell r="B1397" t="str">
            <v>BA7376</v>
          </cell>
          <cell r="C1397" t="str">
            <v>Arbuste - ARBU01</v>
          </cell>
          <cell r="D1397" t="str">
            <v>PYRACANTHA SAPHYR® ROUGE BA5</v>
          </cell>
          <cell r="E1397" t="str">
            <v xml:space="preserve">Motte Ø 5 </v>
          </cell>
          <cell r="F1397">
            <v>77</v>
          </cell>
          <cell r="G1397">
            <v>70</v>
          </cell>
          <cell r="H1397">
            <v>37</v>
          </cell>
          <cell r="I1397">
            <v>2849</v>
          </cell>
        </row>
        <row r="1398">
          <cell r="B1398" t="str">
            <v>BA7377</v>
          </cell>
          <cell r="C1398" t="str">
            <v>Arbuste - ARBU01</v>
          </cell>
          <cell r="D1398" t="str">
            <v>PYRACANTHA SAPHYR® ROUGE BA7</v>
          </cell>
          <cell r="E1398" t="str">
            <v xml:space="preserve">Motte Ø 7 </v>
          </cell>
          <cell r="F1398">
            <v>40</v>
          </cell>
          <cell r="G1398">
            <v>91</v>
          </cell>
          <cell r="H1398">
            <v>69</v>
          </cell>
          <cell r="I1398">
            <v>2760</v>
          </cell>
        </row>
        <row r="1399">
          <cell r="B1399" t="str">
            <v>BP27959</v>
          </cell>
          <cell r="C1399" t="str">
            <v>Arbuste - ARBU01</v>
          </cell>
          <cell r="D1399" t="str">
            <v>PYRACANTHA SAPHYR® ROUGE BP9</v>
          </cell>
          <cell r="E1399" t="str">
            <v xml:space="preserve">Motte Ø 9 </v>
          </cell>
          <cell r="F1399">
            <v>18</v>
          </cell>
          <cell r="G1399">
            <v>230</v>
          </cell>
          <cell r="H1399">
            <v>59</v>
          </cell>
          <cell r="I1399">
            <v>1062</v>
          </cell>
        </row>
        <row r="1400">
          <cell r="B1400" t="str">
            <v>BA7383</v>
          </cell>
          <cell r="C1400" t="str">
            <v>Arbuste - ARBU01</v>
          </cell>
          <cell r="D1400" t="str">
            <v>PYRACANTHA SOLEIL D'OR BA5</v>
          </cell>
          <cell r="E1400" t="str">
            <v xml:space="preserve">Motte Ø 5 </v>
          </cell>
          <cell r="F1400">
            <v>77</v>
          </cell>
          <cell r="G1400">
            <v>66</v>
          </cell>
          <cell r="H1400">
            <v>3</v>
          </cell>
          <cell r="I1400">
            <v>231</v>
          </cell>
        </row>
        <row r="1401">
          <cell r="B1401" t="str">
            <v>GC29181</v>
          </cell>
          <cell r="C1401" t="str">
            <v>Arbre - ARBRE01</v>
          </cell>
          <cell r="D1401" t="str">
            <v>PYRUS CALLER. CHANTICLEER GC1.2L T30/60</v>
          </cell>
          <cell r="E1401" t="str">
            <v xml:space="preserve">Pot 1.2 Litres </v>
          </cell>
          <cell r="F1401">
            <v>10</v>
          </cell>
          <cell r="G1401">
            <v>75</v>
          </cell>
          <cell r="H1401">
            <v>25</v>
          </cell>
          <cell r="I1401">
            <v>250</v>
          </cell>
        </row>
        <row r="1402">
          <cell r="B1402" t="str">
            <v>GC29182</v>
          </cell>
          <cell r="C1402" t="str">
            <v>Arbre - ARBRE01</v>
          </cell>
          <cell r="D1402" t="str">
            <v>PYRUS CALLER. CHANTICLEER GC1.2L T60/100</v>
          </cell>
          <cell r="E1402" t="str">
            <v xml:space="preserve">Pot 1.2 Litres </v>
          </cell>
          <cell r="F1402">
            <v>10</v>
          </cell>
          <cell r="G1402">
            <v>443</v>
          </cell>
          <cell r="H1402">
            <v>27</v>
          </cell>
          <cell r="I1402">
            <v>270</v>
          </cell>
        </row>
        <row r="1403">
          <cell r="B1403" t="str">
            <v>PG9803</v>
          </cell>
          <cell r="C1403" t="str">
            <v>Porte Greffe - PGREF01</v>
          </cell>
          <cell r="D1403" t="str">
            <v>PYRUS CALLERYANA PGRP Ø 6/8</v>
          </cell>
          <cell r="E1403" t="str">
            <v xml:space="preserve">Porte Greffe Repiqué </v>
          </cell>
          <cell r="F1403">
            <v>50</v>
          </cell>
          <cell r="G1403">
            <v>42</v>
          </cell>
          <cell r="H1403">
            <v>41</v>
          </cell>
          <cell r="I1403">
            <v>2050</v>
          </cell>
        </row>
        <row r="1404">
          <cell r="B1404" t="str">
            <v>GC28710</v>
          </cell>
          <cell r="C1404" t="str">
            <v>Fruitier - FRUITIER</v>
          </cell>
          <cell r="D1404" t="str">
            <v>PYRUS COM. CONFÉRENCE GC1L2 TIGE</v>
          </cell>
          <cell r="E1404" t="str">
            <v xml:space="preserve">Pot 1.2 Litres </v>
          </cell>
          <cell r="F1404">
            <v>10</v>
          </cell>
          <cell r="G1404">
            <v>42</v>
          </cell>
          <cell r="H1404">
            <v>34</v>
          </cell>
          <cell r="I1404">
            <v>340</v>
          </cell>
        </row>
        <row r="1405">
          <cell r="B1405" t="str">
            <v>PG7411</v>
          </cell>
          <cell r="C1405" t="str">
            <v>Porte Greffe - PGREF01</v>
          </cell>
          <cell r="D1405" t="str">
            <v>PYRUS COM. KIRCHENSALLER SEM Ø 8/12</v>
          </cell>
          <cell r="E1405" t="str">
            <v xml:space="preserve">Porte Greffe Repiqué </v>
          </cell>
          <cell r="F1405">
            <v>50</v>
          </cell>
          <cell r="G1405">
            <v>22</v>
          </cell>
          <cell r="H1405">
            <v>12</v>
          </cell>
          <cell r="I1405">
            <v>600</v>
          </cell>
        </row>
        <row r="1406">
          <cell r="B1406" t="str">
            <v>PG7407</v>
          </cell>
          <cell r="C1406" t="str">
            <v>Porte Greffe - PGREF01</v>
          </cell>
          <cell r="D1406" t="str">
            <v>PYRUS COMMUNIS SEM Ø 5/7</v>
          </cell>
          <cell r="E1406" t="str">
            <v xml:space="preserve">Porte Greffe Repiqué </v>
          </cell>
          <cell r="F1406">
            <v>50</v>
          </cell>
          <cell r="G1406">
            <v>13</v>
          </cell>
          <cell r="H1406">
            <v>9</v>
          </cell>
          <cell r="I1406">
            <v>450</v>
          </cell>
        </row>
        <row r="1407">
          <cell r="B1407" t="str">
            <v>SG29185</v>
          </cell>
          <cell r="C1407" t="str">
            <v>Arbre - ARBRE01</v>
          </cell>
          <cell r="D1407" t="str">
            <v>QUERCUS CERRIS SG1LA TIG 20/40</v>
          </cell>
          <cell r="E1407" t="str">
            <v xml:space="preserve">Pot 1 Litre Anti-Chignon </v>
          </cell>
          <cell r="F1407">
            <v>12</v>
          </cell>
          <cell r="G1407">
            <v>109</v>
          </cell>
          <cell r="H1407">
            <v>2</v>
          </cell>
          <cell r="I1407">
            <v>24</v>
          </cell>
        </row>
        <row r="1408">
          <cell r="B1408" t="str">
            <v>SR7420</v>
          </cell>
          <cell r="C1408" t="str">
            <v>Arbre - ARBRE01</v>
          </cell>
          <cell r="D1408" t="str">
            <v>QUERCUS CERRIS SRP 45/60</v>
          </cell>
          <cell r="E1408" t="str">
            <v xml:space="preserve">Semi Repiqué </v>
          </cell>
          <cell r="F1408">
            <v>25</v>
          </cell>
          <cell r="G1408">
            <v>32</v>
          </cell>
          <cell r="H1408">
            <v>10</v>
          </cell>
          <cell r="I1408">
            <v>250</v>
          </cell>
        </row>
        <row r="1409">
          <cell r="B1409" t="str">
            <v>SG26960B</v>
          </cell>
          <cell r="C1409" t="str">
            <v>Arbre - ARBRE01</v>
          </cell>
          <cell r="D1409" t="str">
            <v>QUERCUS MACROCARPA SG1LA TIG</v>
          </cell>
          <cell r="E1409" t="str">
            <v xml:space="preserve">Pot 1 Litre Anti-Chignon </v>
          </cell>
          <cell r="F1409">
            <v>12</v>
          </cell>
          <cell r="G1409">
            <v>34</v>
          </cell>
          <cell r="H1409">
            <v>4</v>
          </cell>
          <cell r="I1409">
            <v>48</v>
          </cell>
        </row>
        <row r="1410">
          <cell r="B1410" t="str">
            <v>SG10272B</v>
          </cell>
          <cell r="C1410" t="str">
            <v>Arbre - ARBRE01</v>
          </cell>
          <cell r="D1410" t="str">
            <v>QUERCUS MYRSINAEFOLIA SG1LA 15/20</v>
          </cell>
          <cell r="E1410" t="str">
            <v xml:space="preserve">Pot 1 Litre Anti-Chignon </v>
          </cell>
          <cell r="F1410">
            <v>12</v>
          </cell>
          <cell r="G1410">
            <v>34</v>
          </cell>
          <cell r="H1410">
            <v>13</v>
          </cell>
          <cell r="I1410">
            <v>156</v>
          </cell>
        </row>
        <row r="1411">
          <cell r="B1411" t="str">
            <v>GG29193</v>
          </cell>
          <cell r="C1411" t="str">
            <v>Arbre - ARBRE01</v>
          </cell>
          <cell r="D1411" t="str">
            <v>QUERCUS PALUS. GREEN DWARF GG1LA T20/40</v>
          </cell>
          <cell r="E1411" t="str">
            <v xml:space="preserve">Pot 1 Litre Anti-Chignon </v>
          </cell>
          <cell r="F1411">
            <v>12</v>
          </cell>
          <cell r="G1411">
            <v>55</v>
          </cell>
          <cell r="H1411">
            <v>3</v>
          </cell>
          <cell r="I1411">
            <v>36</v>
          </cell>
        </row>
        <row r="1412">
          <cell r="B1412" t="str">
            <v>GG29197</v>
          </cell>
          <cell r="C1412" t="str">
            <v>Arbre - ARBRE01</v>
          </cell>
          <cell r="D1412" t="str">
            <v>QUERCUS PALUS. ISABEL GG1LA T20/40</v>
          </cell>
          <cell r="E1412" t="str">
            <v xml:space="preserve">Pot 1 Litre Anti-Chignon </v>
          </cell>
          <cell r="F1412">
            <v>12</v>
          </cell>
          <cell r="G1412">
            <v>46</v>
          </cell>
          <cell r="H1412">
            <v>38</v>
          </cell>
          <cell r="I1412">
            <v>456</v>
          </cell>
        </row>
        <row r="1413">
          <cell r="B1413" t="str">
            <v>SG29199</v>
          </cell>
          <cell r="C1413" t="str">
            <v>Arbre - ARBRE01</v>
          </cell>
          <cell r="D1413" t="str">
            <v>QUERCUS PALUSTRIS SG1LA TIG 20/40</v>
          </cell>
          <cell r="E1413" t="str">
            <v xml:space="preserve">Pot 1 Litre Anti-Chignon </v>
          </cell>
          <cell r="F1413">
            <v>12</v>
          </cell>
          <cell r="G1413">
            <v>32</v>
          </cell>
          <cell r="H1413">
            <v>19</v>
          </cell>
          <cell r="I1413">
            <v>228</v>
          </cell>
        </row>
        <row r="1414">
          <cell r="B1414" t="str">
            <v>SG29201</v>
          </cell>
          <cell r="C1414" t="str">
            <v>Arbre - ARBRE01</v>
          </cell>
          <cell r="D1414" t="str">
            <v>QUERCUS PALUSTRIS SG7 TIG 20/40</v>
          </cell>
          <cell r="E1414" t="str">
            <v xml:space="preserve">Godets Ø 7 </v>
          </cell>
          <cell r="F1414">
            <v>12</v>
          </cell>
          <cell r="G1414">
            <v>43</v>
          </cell>
          <cell r="H1414">
            <v>10</v>
          </cell>
          <cell r="I1414">
            <v>120</v>
          </cell>
        </row>
        <row r="1415">
          <cell r="B1415" t="str">
            <v>SR7457</v>
          </cell>
          <cell r="C1415" t="str">
            <v>Arbre - ARBRE01</v>
          </cell>
          <cell r="D1415" t="str">
            <v>QUERCUS PALUSTRIS SRP 45/60</v>
          </cell>
          <cell r="E1415" t="str">
            <v xml:space="preserve">Semi Repiqué </v>
          </cell>
          <cell r="F1415">
            <v>25</v>
          </cell>
          <cell r="G1415">
            <v>14</v>
          </cell>
          <cell r="H1415">
            <v>4</v>
          </cell>
          <cell r="I1415">
            <v>100</v>
          </cell>
        </row>
        <row r="1416">
          <cell r="B1416" t="str">
            <v>GG29207</v>
          </cell>
          <cell r="C1416" t="str">
            <v>Arbre - ARBRE01</v>
          </cell>
          <cell r="D1416" t="str">
            <v>QUERCUS ROB. CRIMSON SPIRE GG1LA T20/40</v>
          </cell>
          <cell r="E1416" t="str">
            <v xml:space="preserve">Pot 1 Litre Anti-Chignon </v>
          </cell>
          <cell r="F1416">
            <v>12</v>
          </cell>
          <cell r="G1416">
            <v>73</v>
          </cell>
          <cell r="H1416">
            <v>29</v>
          </cell>
          <cell r="I1416">
            <v>348</v>
          </cell>
        </row>
        <row r="1417">
          <cell r="B1417" t="str">
            <v>GG29208</v>
          </cell>
          <cell r="C1417" t="str">
            <v>Arbre - ARBRE01</v>
          </cell>
          <cell r="D1417" t="str">
            <v>QUERCUS ROB. CRIMSON SPIRE GG1LA T40/60</v>
          </cell>
          <cell r="E1417" t="str">
            <v xml:space="preserve">Pot 1 Litre Anti-Chignon </v>
          </cell>
          <cell r="F1417">
            <v>12</v>
          </cell>
          <cell r="G1417">
            <v>30</v>
          </cell>
          <cell r="H1417">
            <v>1</v>
          </cell>
          <cell r="I1417">
            <v>12</v>
          </cell>
        </row>
        <row r="1418">
          <cell r="B1418" t="str">
            <v>GG29209</v>
          </cell>
          <cell r="C1418" t="str">
            <v>Arbre - ARBRE01</v>
          </cell>
          <cell r="D1418" t="str">
            <v>QUERCUS ROB. FASTI. KOSTER GG1LA T20/40</v>
          </cell>
          <cell r="E1418" t="str">
            <v xml:space="preserve">Pot 1 Litre Anti-Chignon </v>
          </cell>
          <cell r="F1418">
            <v>12</v>
          </cell>
          <cell r="G1418">
            <v>39</v>
          </cell>
          <cell r="H1418">
            <v>2</v>
          </cell>
          <cell r="I1418">
            <v>24</v>
          </cell>
        </row>
        <row r="1419">
          <cell r="B1419" t="str">
            <v>SG29213</v>
          </cell>
          <cell r="C1419" t="str">
            <v>Arbre - ARBRE01</v>
          </cell>
          <cell r="D1419" t="str">
            <v>QUERCUS ROBUR SG1LA TIG 20/40</v>
          </cell>
          <cell r="E1419" t="str">
            <v xml:space="preserve">Pot 1 Litre Anti-Chignon </v>
          </cell>
          <cell r="F1419">
            <v>12</v>
          </cell>
          <cell r="G1419">
            <v>32</v>
          </cell>
          <cell r="H1419">
            <v>26</v>
          </cell>
          <cell r="I1419">
            <v>312</v>
          </cell>
        </row>
        <row r="1420">
          <cell r="B1420" t="str">
            <v>SG29214</v>
          </cell>
          <cell r="C1420" t="str">
            <v>Arbre - ARBRE01</v>
          </cell>
          <cell r="D1420" t="str">
            <v>QUERCUS ROBUR SG1LA TIG 40/60</v>
          </cell>
          <cell r="E1420" t="str">
            <v xml:space="preserve">Pot 1 Litre Anti-Chignon </v>
          </cell>
          <cell r="F1420">
            <v>12</v>
          </cell>
          <cell r="G1420">
            <v>358</v>
          </cell>
          <cell r="H1420">
            <v>45</v>
          </cell>
          <cell r="I1420">
            <v>540</v>
          </cell>
        </row>
        <row r="1421">
          <cell r="B1421" t="str">
            <v>SG29215</v>
          </cell>
          <cell r="C1421" t="str">
            <v>Arbre - ARBRE01</v>
          </cell>
          <cell r="D1421" t="str">
            <v>QUERCUS ROBUR SG7 TIG 20/40</v>
          </cell>
          <cell r="E1421" t="str">
            <v xml:space="preserve">Godets Ø 7 </v>
          </cell>
          <cell r="F1421">
            <v>12</v>
          </cell>
          <cell r="G1421">
            <v>29</v>
          </cell>
          <cell r="H1421">
            <v>10</v>
          </cell>
          <cell r="I1421">
            <v>120</v>
          </cell>
        </row>
        <row r="1422">
          <cell r="B1422" t="str">
            <v>SG29216</v>
          </cell>
          <cell r="C1422" t="str">
            <v>Arbre - ARBRE01</v>
          </cell>
          <cell r="D1422" t="str">
            <v>QUERCUS ROBUR SG7 TIG 40/60</v>
          </cell>
          <cell r="E1422" t="str">
            <v xml:space="preserve">Godets Ø 7 </v>
          </cell>
          <cell r="F1422">
            <v>12</v>
          </cell>
          <cell r="G1422">
            <v>39</v>
          </cell>
          <cell r="H1422">
            <v>23</v>
          </cell>
          <cell r="I1422">
            <v>276</v>
          </cell>
        </row>
        <row r="1423">
          <cell r="B1423" t="str">
            <v>SR7470</v>
          </cell>
          <cell r="C1423" t="str">
            <v>Arbre - ARBRE01</v>
          </cell>
          <cell r="D1423" t="str">
            <v>QUERCUS ROBUR SRP 45/60</v>
          </cell>
          <cell r="E1423" t="str">
            <v xml:space="preserve">Semi Repiqué </v>
          </cell>
          <cell r="F1423">
            <v>25</v>
          </cell>
          <cell r="G1423">
            <v>14</v>
          </cell>
          <cell r="H1423">
            <v>14</v>
          </cell>
          <cell r="I1423">
            <v>350</v>
          </cell>
        </row>
        <row r="1424">
          <cell r="B1424" t="str">
            <v>SG7487</v>
          </cell>
          <cell r="C1424" t="str">
            <v>Arbre - ARBRE01</v>
          </cell>
          <cell r="D1424" t="str">
            <v>QUERCUS SUBER SG1LA 40/60</v>
          </cell>
          <cell r="E1424" t="str">
            <v>Pot 1 Litre Anti-Chignon</v>
          </cell>
          <cell r="F1424">
            <v>12</v>
          </cell>
          <cell r="G1424">
            <v>130</v>
          </cell>
          <cell r="H1424">
            <v>12</v>
          </cell>
          <cell r="I1424">
            <v>144</v>
          </cell>
        </row>
        <row r="1425">
          <cell r="B1425" t="str">
            <v>BG7492B</v>
          </cell>
          <cell r="C1425" t="str">
            <v>Arbuste - ARBU01</v>
          </cell>
          <cell r="D1425" t="str">
            <v>RHAMNUS ALATER. ARGENTEOVARIEGATA BG9 R</v>
          </cell>
          <cell r="E1425" t="str">
            <v xml:space="preserve">Godets Ø 9 </v>
          </cell>
          <cell r="F1425">
            <v>12</v>
          </cell>
          <cell r="G1425">
            <v>99</v>
          </cell>
          <cell r="H1425">
            <v>7</v>
          </cell>
          <cell r="I1425">
            <v>84</v>
          </cell>
        </row>
        <row r="1426">
          <cell r="B1426" t="str">
            <v>SR7502</v>
          </cell>
          <cell r="C1426" t="str">
            <v>Arbuste - ARBU01</v>
          </cell>
          <cell r="D1426" t="str">
            <v>RHAMNUS CATHARTICA SRP 30/45</v>
          </cell>
          <cell r="E1426" t="str">
            <v xml:space="preserve">Semi Repiqué </v>
          </cell>
          <cell r="F1426">
            <v>25</v>
          </cell>
          <cell r="G1426">
            <v>29</v>
          </cell>
          <cell r="H1426">
            <v>27</v>
          </cell>
          <cell r="I1426">
            <v>675</v>
          </cell>
        </row>
        <row r="1427">
          <cell r="B1427" t="str">
            <v>BG7498B</v>
          </cell>
          <cell r="C1427" t="str">
            <v>Arbuste - ARBU01</v>
          </cell>
          <cell r="D1427" t="str">
            <v>RHAMNUS FRANGULA ASPLENIFOLIA BG9 R</v>
          </cell>
          <cell r="E1427" t="str">
            <v xml:space="preserve">Godets Ø 9 </v>
          </cell>
          <cell r="F1427">
            <v>12</v>
          </cell>
          <cell r="G1427">
            <v>125</v>
          </cell>
          <cell r="H1427">
            <v>49</v>
          </cell>
          <cell r="I1427">
            <v>588</v>
          </cell>
        </row>
        <row r="1428">
          <cell r="B1428" t="str">
            <v>BG25467B</v>
          </cell>
          <cell r="C1428" t="str">
            <v>Arbuste - ARBU01</v>
          </cell>
          <cell r="D1428" t="str">
            <v>RHAMNUS FRANGULA FINE LINE® BG9 R</v>
          </cell>
          <cell r="E1428" t="str">
            <v xml:space="preserve">Godets Ø 9 </v>
          </cell>
          <cell r="F1428">
            <v>12</v>
          </cell>
          <cell r="G1428">
            <v>91</v>
          </cell>
          <cell r="H1428">
            <v>16</v>
          </cell>
          <cell r="I1428">
            <v>192</v>
          </cell>
        </row>
        <row r="1429">
          <cell r="B1429" t="str">
            <v>SR7503</v>
          </cell>
          <cell r="C1429" t="str">
            <v>Arbuste - ARBU01</v>
          </cell>
          <cell r="D1429" t="str">
            <v>RHAMNUS FRANGULA SRP 30/45</v>
          </cell>
          <cell r="E1429" t="str">
            <v xml:space="preserve">Semi Repiqué </v>
          </cell>
          <cell r="F1429">
            <v>25</v>
          </cell>
          <cell r="G1429">
            <v>32</v>
          </cell>
          <cell r="H1429">
            <v>15</v>
          </cell>
          <cell r="I1429">
            <v>375</v>
          </cell>
        </row>
        <row r="1430">
          <cell r="B1430" t="str">
            <v>12G044</v>
          </cell>
          <cell r="C1430" t="str">
            <v>PETIT FRUITS - FRUIT</v>
          </cell>
          <cell r="D1430" t="str">
            <v>RHEUM X HYB. CANADA RED</v>
          </cell>
          <cell r="E1430" t="str">
            <v xml:space="preserve">Godets Ø 9 </v>
          </cell>
          <cell r="F1430">
            <v>12</v>
          </cell>
          <cell r="G1430">
            <v>20</v>
          </cell>
          <cell r="H1430">
            <v>6</v>
          </cell>
          <cell r="I1430">
            <v>72</v>
          </cell>
        </row>
        <row r="1431">
          <cell r="B1431" t="str">
            <v>60A018</v>
          </cell>
          <cell r="C1431" t="str">
            <v>PETIT FRUITS - FRUIT</v>
          </cell>
          <cell r="D1431" t="str">
            <v>RHEUM X HYB. CANADA RED</v>
          </cell>
          <cell r="E1431" t="str">
            <v xml:space="preserve">Motte Ø 4.5 </v>
          </cell>
          <cell r="F1431">
            <v>60</v>
          </cell>
          <cell r="G1431">
            <v>151</v>
          </cell>
          <cell r="H1431">
            <v>13</v>
          </cell>
          <cell r="I1431">
            <v>780</v>
          </cell>
        </row>
        <row r="1432">
          <cell r="B1432" t="str">
            <v>12G045</v>
          </cell>
          <cell r="C1432" t="str">
            <v>PETIT FRUITS - FRUIT</v>
          </cell>
          <cell r="D1432" t="str">
            <v>RHEUM X HYB. FULTONS STRAWBERRY SURPRISE</v>
          </cell>
          <cell r="E1432" t="str">
            <v xml:space="preserve">Godets Ø 9 </v>
          </cell>
          <cell r="F1432">
            <v>12</v>
          </cell>
          <cell r="G1432">
            <v>20</v>
          </cell>
          <cell r="H1432">
            <v>14</v>
          </cell>
          <cell r="I1432">
            <v>168</v>
          </cell>
        </row>
        <row r="1433">
          <cell r="B1433" t="str">
            <v>60A091</v>
          </cell>
          <cell r="C1433" t="str">
            <v>PETIT FRUITS - FRUIT</v>
          </cell>
          <cell r="D1433" t="str">
            <v>RHEUM X HYB. FULTONS STRAWBERRY SURPRISE</v>
          </cell>
          <cell r="E1433" t="str">
            <v xml:space="preserve">Motte Ø 4.5 </v>
          </cell>
          <cell r="F1433">
            <v>60</v>
          </cell>
          <cell r="G1433">
            <v>110</v>
          </cell>
          <cell r="H1433">
            <v>35</v>
          </cell>
          <cell r="I1433">
            <v>2100</v>
          </cell>
        </row>
        <row r="1434">
          <cell r="B1434" t="str">
            <v>60A0152</v>
          </cell>
          <cell r="C1434" t="str">
            <v>PETIT FRUITS - FRUIT</v>
          </cell>
          <cell r="D1434" t="str">
            <v>RHEUM X HYB. LIVINGSTONE®</v>
          </cell>
          <cell r="E1434" t="str">
            <v xml:space="preserve">Motte Ø 4.5 </v>
          </cell>
          <cell r="F1434">
            <v>60</v>
          </cell>
          <cell r="G1434">
            <v>150</v>
          </cell>
          <cell r="H1434">
            <v>2</v>
          </cell>
          <cell r="I1434">
            <v>120</v>
          </cell>
        </row>
        <row r="1435">
          <cell r="B1435" t="str">
            <v>12G050</v>
          </cell>
          <cell r="C1435" t="str">
            <v>PETIT FRUITS - FRUIT</v>
          </cell>
          <cell r="D1435" t="str">
            <v>RHEUM X HYB. LIVINGSTONE®</v>
          </cell>
          <cell r="E1435" t="str">
            <v xml:space="preserve">Godets Ø 9 </v>
          </cell>
          <cell r="F1435">
            <v>12</v>
          </cell>
          <cell r="G1435">
            <v>20</v>
          </cell>
          <cell r="H1435">
            <v>7</v>
          </cell>
          <cell r="I1435">
            <v>84</v>
          </cell>
        </row>
        <row r="1436">
          <cell r="B1436" t="str">
            <v>40A024</v>
          </cell>
          <cell r="C1436" t="str">
            <v>PETIT FRUITS - FRUIT</v>
          </cell>
          <cell r="D1436" t="str">
            <v>RHEUM X HYB. VICTORIA</v>
          </cell>
          <cell r="E1436" t="str">
            <v xml:space="preserve">Motte Ø 6 </v>
          </cell>
          <cell r="F1436">
            <v>40</v>
          </cell>
          <cell r="G1436">
            <v>14</v>
          </cell>
          <cell r="H1436">
            <v>5</v>
          </cell>
          <cell r="I1436">
            <v>200</v>
          </cell>
        </row>
        <row r="1437">
          <cell r="B1437" t="str">
            <v>12G051</v>
          </cell>
          <cell r="C1437" t="str">
            <v>PETIT FRUITS - FRUIT</v>
          </cell>
          <cell r="D1437" t="str">
            <v>RHEUM X HYB. VICTORIA</v>
          </cell>
          <cell r="E1437" t="str">
            <v xml:space="preserve">Godets Ø 9 </v>
          </cell>
          <cell r="F1437">
            <v>12</v>
          </cell>
          <cell r="G1437">
            <v>69</v>
          </cell>
          <cell r="H1437">
            <v>110</v>
          </cell>
          <cell r="I1437">
            <v>1320</v>
          </cell>
        </row>
        <row r="1438">
          <cell r="B1438" t="str">
            <v>18A288</v>
          </cell>
          <cell r="C1438" t="str">
            <v>Vivace - VIVA01</v>
          </cell>
          <cell r="D1438" t="str">
            <v>RHODOHYPOXIS MARS</v>
          </cell>
          <cell r="E1438" t="str">
            <v xml:space="preserve">Motte Ø 9 </v>
          </cell>
          <cell r="F1438">
            <v>18</v>
          </cell>
          <cell r="G1438">
            <v>87</v>
          </cell>
          <cell r="H1438">
            <v>10</v>
          </cell>
          <cell r="I1438">
            <v>180</v>
          </cell>
        </row>
        <row r="1439">
          <cell r="B1439" t="str">
            <v>18A278</v>
          </cell>
          <cell r="C1439" t="str">
            <v>Vivace - VIVA01</v>
          </cell>
          <cell r="D1439" t="str">
            <v>RHODOHYPOXIS MILLOIDES CLAUDIA</v>
          </cell>
          <cell r="E1439" t="str">
            <v xml:space="preserve">Motte Ø 9 </v>
          </cell>
          <cell r="F1439">
            <v>18</v>
          </cell>
          <cell r="G1439">
            <v>101</v>
          </cell>
          <cell r="H1439">
            <v>44</v>
          </cell>
          <cell r="I1439">
            <v>792</v>
          </cell>
        </row>
        <row r="1440">
          <cell r="B1440" t="str">
            <v>54A112</v>
          </cell>
          <cell r="C1440" t="str">
            <v>Vivace - VIVA01</v>
          </cell>
          <cell r="D1440" t="str">
            <v>RHODOHYPOXIS MILLOIDES PAULA</v>
          </cell>
          <cell r="E1440" t="str">
            <v xml:space="preserve">Motte Ø 5 </v>
          </cell>
          <cell r="F1440">
            <v>54</v>
          </cell>
          <cell r="G1440">
            <v>25</v>
          </cell>
          <cell r="H1440">
            <v>1</v>
          </cell>
          <cell r="I1440">
            <v>54</v>
          </cell>
        </row>
        <row r="1441">
          <cell r="B1441" t="str">
            <v>18A279</v>
          </cell>
          <cell r="C1441" t="str">
            <v>Vivace - VIVA01</v>
          </cell>
          <cell r="D1441" t="str">
            <v>RHODOHYPOXIS MILLOIDES PAULA</v>
          </cell>
          <cell r="E1441" t="str">
            <v xml:space="preserve">Motte Ø 9 </v>
          </cell>
          <cell r="F1441">
            <v>18</v>
          </cell>
          <cell r="G1441">
            <v>220</v>
          </cell>
          <cell r="H1441">
            <v>47</v>
          </cell>
          <cell r="I1441">
            <v>846</v>
          </cell>
        </row>
        <row r="1442">
          <cell r="B1442" t="str">
            <v>18A280</v>
          </cell>
          <cell r="C1442" t="str">
            <v>Vivace - VIVA01</v>
          </cell>
          <cell r="D1442" t="str">
            <v>RHODOHYPOXIS MILLOIDES PINTADO</v>
          </cell>
          <cell r="E1442" t="str">
            <v xml:space="preserve">Motte Ø 9 </v>
          </cell>
          <cell r="F1442">
            <v>18</v>
          </cell>
          <cell r="G1442">
            <v>180</v>
          </cell>
          <cell r="H1442">
            <v>33</v>
          </cell>
          <cell r="I1442">
            <v>594</v>
          </cell>
        </row>
        <row r="1443">
          <cell r="B1443" t="str">
            <v>BR7533</v>
          </cell>
          <cell r="C1443" t="str">
            <v>Arbuste - ARBU01</v>
          </cell>
          <cell r="D1443" t="str">
            <v>RHUS GLABRA LACINIATA BRP 45/60</v>
          </cell>
          <cell r="E1443" t="str">
            <v xml:space="preserve">Bouture Repiqué </v>
          </cell>
          <cell r="F1443">
            <v>25</v>
          </cell>
          <cell r="G1443">
            <v>28</v>
          </cell>
          <cell r="H1443">
            <v>1</v>
          </cell>
          <cell r="I1443">
            <v>25</v>
          </cell>
        </row>
        <row r="1444">
          <cell r="B1444" t="str">
            <v>54A001</v>
          </cell>
          <cell r="C1444" t="str">
            <v>PETIT FRUITS - FRUIT</v>
          </cell>
          <cell r="D1444" t="str">
            <v>RIBES NIG. ANDEGA</v>
          </cell>
          <cell r="E1444" t="str">
            <v xml:space="preserve">Motte Ø 5.5 </v>
          </cell>
          <cell r="F1444">
            <v>54</v>
          </cell>
          <cell r="G1444">
            <v>184</v>
          </cell>
          <cell r="H1444">
            <v>19</v>
          </cell>
          <cell r="I1444">
            <v>1026</v>
          </cell>
        </row>
        <row r="1445">
          <cell r="B1445" t="str">
            <v>BP7551</v>
          </cell>
          <cell r="C1445" t="str">
            <v>PETIT FRUITS - FRUIT</v>
          </cell>
          <cell r="D1445" t="str">
            <v>RIBES NIG. ANDEGA BP8</v>
          </cell>
          <cell r="E1445" t="str">
            <v xml:space="preserve">Motte Ø 8 </v>
          </cell>
          <cell r="F1445">
            <v>28</v>
          </cell>
          <cell r="G1445">
            <v>89</v>
          </cell>
          <cell r="H1445">
            <v>21</v>
          </cell>
          <cell r="I1445">
            <v>588</v>
          </cell>
        </row>
        <row r="1446">
          <cell r="B1446" t="str">
            <v>BR7550B</v>
          </cell>
          <cell r="C1446" t="str">
            <v>PETIT FRUITS - FRUIT</v>
          </cell>
          <cell r="D1446" t="str">
            <v>RIBES NIG. ANDEGA BRP 30/40 3/4 BR</v>
          </cell>
          <cell r="E1446" t="str">
            <v xml:space="preserve">Bouture Repiqué </v>
          </cell>
          <cell r="F1446">
            <v>20</v>
          </cell>
          <cell r="G1446">
            <v>83</v>
          </cell>
          <cell r="H1446">
            <v>2</v>
          </cell>
          <cell r="I1446">
            <v>40</v>
          </cell>
        </row>
        <row r="1447">
          <cell r="B1447" t="str">
            <v>60A0155</v>
          </cell>
          <cell r="C1447" t="str">
            <v>PETIT FRUITS - FRUIT</v>
          </cell>
          <cell r="D1447" t="str">
            <v>RIBES NIG. BLACK BELLS®</v>
          </cell>
          <cell r="E1447" t="str">
            <v xml:space="preserve">Motte Ø 4.5 </v>
          </cell>
          <cell r="F1447">
            <v>60</v>
          </cell>
          <cell r="G1447">
            <v>8</v>
          </cell>
          <cell r="H1447">
            <v>8</v>
          </cell>
          <cell r="I1447">
            <v>480</v>
          </cell>
        </row>
        <row r="1448">
          <cell r="B1448" t="str">
            <v>28A009</v>
          </cell>
          <cell r="C1448" t="str">
            <v>PETIT FRUITS - FRUIT</v>
          </cell>
          <cell r="D1448" t="str">
            <v>RIBES NIG. GEANT DE BOSKOOP</v>
          </cell>
          <cell r="E1448" t="str">
            <v xml:space="preserve">Motte Ø 8 </v>
          </cell>
          <cell r="F1448">
            <v>28</v>
          </cell>
          <cell r="G1448">
            <v>45</v>
          </cell>
          <cell r="H1448">
            <v>8</v>
          </cell>
          <cell r="I1448">
            <v>224</v>
          </cell>
        </row>
        <row r="1449">
          <cell r="B1449" t="str">
            <v>54A002</v>
          </cell>
          <cell r="C1449" t="str">
            <v>PETIT FRUITS - FRUIT</v>
          </cell>
          <cell r="D1449" t="str">
            <v>RIBES NIG. GEANT DE BOSKOOP</v>
          </cell>
          <cell r="E1449" t="str">
            <v xml:space="preserve">Motte Ø 5.5 </v>
          </cell>
          <cell r="F1449">
            <v>54</v>
          </cell>
          <cell r="G1449">
            <v>50</v>
          </cell>
          <cell r="H1449">
            <v>32</v>
          </cell>
          <cell r="I1449">
            <v>1728</v>
          </cell>
        </row>
        <row r="1450">
          <cell r="B1450" t="str">
            <v>BR7553B</v>
          </cell>
          <cell r="C1450" t="str">
            <v>PETIT FRUITS - FRUIT</v>
          </cell>
          <cell r="D1450" t="str">
            <v>RIBES NIG. GEANT DE BOSKOOP BR30/40 3/4B</v>
          </cell>
          <cell r="E1450" t="str">
            <v xml:space="preserve">Bouture Repiqué </v>
          </cell>
          <cell r="F1450">
            <v>20</v>
          </cell>
          <cell r="G1450">
            <v>65</v>
          </cell>
          <cell r="H1450">
            <v>2</v>
          </cell>
          <cell r="I1450">
            <v>40</v>
          </cell>
        </row>
        <row r="1451">
          <cell r="B1451" t="str">
            <v>BP28476</v>
          </cell>
          <cell r="C1451" t="str">
            <v>PETIT FRUITS - FRUIT</v>
          </cell>
          <cell r="D1451" t="str">
            <v>RIBES NIG. LITTLE BLACK SUGAR BP9</v>
          </cell>
          <cell r="E1451" t="str">
            <v xml:space="preserve">Motte Ø 9 </v>
          </cell>
          <cell r="F1451">
            <v>18</v>
          </cell>
          <cell r="G1451">
            <v>56</v>
          </cell>
          <cell r="H1451">
            <v>35</v>
          </cell>
          <cell r="I1451">
            <v>630</v>
          </cell>
        </row>
        <row r="1452">
          <cell r="B1452" t="str">
            <v>60A020</v>
          </cell>
          <cell r="C1452" t="str">
            <v>PETIT FRUITS - FRUIT</v>
          </cell>
          <cell r="D1452" t="str">
            <v>RIBES NIG. LITTLE BLACK SUGAR®</v>
          </cell>
          <cell r="E1452" t="str">
            <v xml:space="preserve">Motte Ø 4.5 </v>
          </cell>
          <cell r="F1452">
            <v>60</v>
          </cell>
          <cell r="G1452">
            <v>20</v>
          </cell>
          <cell r="H1452">
            <v>16</v>
          </cell>
          <cell r="I1452">
            <v>960</v>
          </cell>
        </row>
        <row r="1453">
          <cell r="B1453" t="str">
            <v>BP28477</v>
          </cell>
          <cell r="C1453" t="str">
            <v>PETIT FRUITS - FRUIT</v>
          </cell>
          <cell r="D1453" t="str">
            <v>RIBES NIG. NOIROMA BP9</v>
          </cell>
          <cell r="E1453" t="str">
            <v xml:space="preserve">Motte Ø 9 </v>
          </cell>
          <cell r="F1453">
            <v>18</v>
          </cell>
          <cell r="G1453">
            <v>105</v>
          </cell>
          <cell r="H1453">
            <v>39</v>
          </cell>
          <cell r="I1453">
            <v>702</v>
          </cell>
        </row>
        <row r="1454">
          <cell r="B1454" t="str">
            <v>60A021</v>
          </cell>
          <cell r="C1454" t="str">
            <v>PETIT FRUITS - FRUIT</v>
          </cell>
          <cell r="D1454" t="str">
            <v>RIBES NIG. NOIROMA®</v>
          </cell>
          <cell r="E1454" t="str">
            <v xml:space="preserve">Motte Ø 4.5 </v>
          </cell>
          <cell r="F1454">
            <v>60</v>
          </cell>
          <cell r="G1454">
            <v>35</v>
          </cell>
          <cell r="H1454">
            <v>19</v>
          </cell>
          <cell r="I1454">
            <v>1140</v>
          </cell>
        </row>
        <row r="1455">
          <cell r="B1455" t="str">
            <v>60A094</v>
          </cell>
          <cell r="C1455" t="str">
            <v>PETIT FRUITS - FRUIT</v>
          </cell>
          <cell r="D1455" t="str">
            <v>RIBES NIG. TITANIA</v>
          </cell>
          <cell r="E1455" t="str">
            <v xml:space="preserve">Motte Ø 4.5 </v>
          </cell>
          <cell r="F1455">
            <v>60</v>
          </cell>
          <cell r="G1455">
            <v>20</v>
          </cell>
          <cell r="H1455">
            <v>13</v>
          </cell>
          <cell r="I1455">
            <v>780</v>
          </cell>
        </row>
        <row r="1456">
          <cell r="B1456" t="str">
            <v>60A019</v>
          </cell>
          <cell r="C1456" t="str">
            <v>PETIT FRUITS - FRUIT</v>
          </cell>
          <cell r="D1456" t="str">
            <v>RIBES NIG. X JOSTA</v>
          </cell>
          <cell r="E1456" t="str">
            <v xml:space="preserve">Motte Ø 4.5 </v>
          </cell>
          <cell r="F1456">
            <v>60</v>
          </cell>
          <cell r="G1456">
            <v>28</v>
          </cell>
          <cell r="H1456">
            <v>13</v>
          </cell>
          <cell r="I1456">
            <v>780</v>
          </cell>
        </row>
        <row r="1457">
          <cell r="B1457" t="str">
            <v>60A0190</v>
          </cell>
          <cell r="C1457" t="str">
            <v>PETIT FRUITS - FRUIT</v>
          </cell>
          <cell r="D1457" t="str">
            <v>RIBES NIG. X JOSTA JODELI®</v>
          </cell>
          <cell r="E1457" t="str">
            <v xml:space="preserve">Motte Ø 4.5 </v>
          </cell>
          <cell r="F1457">
            <v>60</v>
          </cell>
          <cell r="G1457">
            <v>12</v>
          </cell>
          <cell r="H1457">
            <v>11</v>
          </cell>
          <cell r="I1457">
            <v>660</v>
          </cell>
        </row>
        <row r="1458">
          <cell r="B1458" t="str">
            <v>BP28481</v>
          </cell>
          <cell r="C1458" t="str">
            <v>PETIT FRUITS - FRUIT</v>
          </cell>
          <cell r="D1458" t="str">
            <v>RIBES NIG. X JOSTA JODELI® BP9</v>
          </cell>
          <cell r="E1458" t="str">
            <v xml:space="preserve">Motte Ø 9 </v>
          </cell>
          <cell r="F1458">
            <v>18</v>
          </cell>
          <cell r="G1458">
            <v>75</v>
          </cell>
          <cell r="H1458">
            <v>9</v>
          </cell>
          <cell r="I1458">
            <v>162</v>
          </cell>
        </row>
        <row r="1459">
          <cell r="B1459" t="str">
            <v>60A096</v>
          </cell>
          <cell r="C1459" t="str">
            <v>PETIT FRUITS - FRUIT</v>
          </cell>
          <cell r="D1459" t="str">
            <v>RIBES RUB BLANCHETTE®</v>
          </cell>
          <cell r="E1459" t="str">
            <v xml:space="preserve">Motte Ø 4.5 </v>
          </cell>
          <cell r="F1459">
            <v>60</v>
          </cell>
          <cell r="G1459">
            <v>8</v>
          </cell>
          <cell r="H1459">
            <v>4</v>
          </cell>
          <cell r="I1459">
            <v>240</v>
          </cell>
        </row>
        <row r="1460">
          <cell r="B1460" t="str">
            <v>BP9604</v>
          </cell>
          <cell r="C1460" t="str">
            <v>PETIT FRUITS - FRUIT</v>
          </cell>
          <cell r="D1460" t="str">
            <v>RIBES RUB. BLANKA BP8</v>
          </cell>
          <cell r="E1460" t="str">
            <v xml:space="preserve">Motte Ø 8 </v>
          </cell>
          <cell r="F1460">
            <v>28</v>
          </cell>
          <cell r="G1460">
            <v>37</v>
          </cell>
          <cell r="H1460">
            <v>29</v>
          </cell>
          <cell r="I1460">
            <v>812</v>
          </cell>
        </row>
        <row r="1461">
          <cell r="B1461" t="str">
            <v>BP28479</v>
          </cell>
          <cell r="C1461" t="str">
            <v>PETIT FRUITS - FRUIT</v>
          </cell>
          <cell r="D1461" t="str">
            <v>RIBES RUB. JONKHEER V. TETS BP9</v>
          </cell>
          <cell r="E1461" t="str">
            <v xml:space="preserve">Motte Ø 9 </v>
          </cell>
          <cell r="F1461">
            <v>18</v>
          </cell>
          <cell r="G1461">
            <v>218</v>
          </cell>
          <cell r="H1461">
            <v>40</v>
          </cell>
          <cell r="I1461">
            <v>720</v>
          </cell>
        </row>
        <row r="1462">
          <cell r="B1462" t="str">
            <v>60A097</v>
          </cell>
          <cell r="C1462" t="str">
            <v>PETIT FRUITS - FRUIT</v>
          </cell>
          <cell r="D1462" t="str">
            <v>RIBES RUB. JONKHEER VAN TETS</v>
          </cell>
          <cell r="E1462" t="str">
            <v xml:space="preserve">Motte Ø 4.5 </v>
          </cell>
          <cell r="F1462">
            <v>60</v>
          </cell>
          <cell r="G1462">
            <v>89</v>
          </cell>
          <cell r="H1462">
            <v>12</v>
          </cell>
          <cell r="I1462">
            <v>720</v>
          </cell>
        </row>
        <row r="1463">
          <cell r="B1463" t="str">
            <v>60A112</v>
          </cell>
          <cell r="C1463" t="str">
            <v>PETIT FRUITS - FRUIT</v>
          </cell>
          <cell r="D1463" t="str">
            <v>RIBES RUB. JONKHEER VAN TETS FOR.</v>
          </cell>
          <cell r="E1463" t="str">
            <v xml:space="preserve">Motte Ø 4.5 </v>
          </cell>
          <cell r="F1463">
            <v>60</v>
          </cell>
          <cell r="G1463">
            <v>88</v>
          </cell>
          <cell r="H1463">
            <v>43</v>
          </cell>
          <cell r="I1463">
            <v>2580</v>
          </cell>
        </row>
        <row r="1464">
          <cell r="B1464" t="str">
            <v>60A056</v>
          </cell>
          <cell r="C1464" t="str">
            <v>PETIT FRUITS - FRUIT</v>
          </cell>
          <cell r="D1464" t="str">
            <v>RIBES RUB. JUNIFER ROUGE FOR.</v>
          </cell>
          <cell r="E1464" t="str">
            <v xml:space="preserve">Motte Ø 4.5 </v>
          </cell>
          <cell r="F1464">
            <v>60</v>
          </cell>
          <cell r="G1464">
            <v>63</v>
          </cell>
          <cell r="H1464">
            <v>23</v>
          </cell>
          <cell r="I1464">
            <v>1380</v>
          </cell>
        </row>
        <row r="1465">
          <cell r="B1465" t="str">
            <v>60A098</v>
          </cell>
          <cell r="C1465" t="str">
            <v>PETIT FRUITS - FRUIT</v>
          </cell>
          <cell r="D1465" t="str">
            <v>RIBES RUB. LISETTE®</v>
          </cell>
          <cell r="E1465" t="str">
            <v xml:space="preserve">Motte Ø 4.5 </v>
          </cell>
          <cell r="F1465">
            <v>60</v>
          </cell>
          <cell r="G1465">
            <v>23</v>
          </cell>
          <cell r="H1465">
            <v>5</v>
          </cell>
          <cell r="I1465">
            <v>300</v>
          </cell>
        </row>
        <row r="1466">
          <cell r="B1466" t="str">
            <v>60A113</v>
          </cell>
          <cell r="C1466" t="str">
            <v>PETIT FRUITS - FRUIT</v>
          </cell>
          <cell r="D1466" t="str">
            <v>RIBES RUB. VERSAILLAISE BLC FOR.</v>
          </cell>
          <cell r="E1466" t="str">
            <v xml:space="preserve">Motte Ø 4.5 </v>
          </cell>
          <cell r="F1466">
            <v>60</v>
          </cell>
          <cell r="G1466">
            <v>64</v>
          </cell>
          <cell r="H1466">
            <v>33</v>
          </cell>
          <cell r="I1466">
            <v>1980</v>
          </cell>
        </row>
        <row r="1467">
          <cell r="B1467" t="str">
            <v>60A023</v>
          </cell>
          <cell r="C1467" t="str">
            <v>PETIT FRUITS - FRUIT</v>
          </cell>
          <cell r="D1467" t="str">
            <v>RIBES UVA-CRISPA CAPTIVATOR</v>
          </cell>
          <cell r="E1467" t="str">
            <v xml:space="preserve">Motte Ø 4.5 </v>
          </cell>
          <cell r="F1467">
            <v>60</v>
          </cell>
          <cell r="G1467">
            <v>39</v>
          </cell>
          <cell r="H1467">
            <v>22</v>
          </cell>
          <cell r="I1467">
            <v>1320</v>
          </cell>
        </row>
        <row r="1468">
          <cell r="B1468" t="str">
            <v>BP28264</v>
          </cell>
          <cell r="C1468" t="str">
            <v>PETIT FRUITS - FRUIT</v>
          </cell>
          <cell r="D1468" t="str">
            <v>RIBES UVA-CRISPA CAPTIVATOR BP8</v>
          </cell>
          <cell r="E1468" t="str">
            <v xml:space="preserve">Motte Ø 8 </v>
          </cell>
          <cell r="F1468">
            <v>28</v>
          </cell>
          <cell r="G1468">
            <v>48</v>
          </cell>
          <cell r="H1468">
            <v>5</v>
          </cell>
          <cell r="I1468">
            <v>140</v>
          </cell>
        </row>
        <row r="1469">
          <cell r="B1469" t="str">
            <v>60A024</v>
          </cell>
          <cell r="C1469" t="str">
            <v>PETIT FRUITS - FRUIT</v>
          </cell>
          <cell r="D1469" t="str">
            <v>RIBES UVA-CRISPA HINNOMAKI GD</v>
          </cell>
          <cell r="E1469" t="str">
            <v xml:space="preserve">Motte Ø 4.5 </v>
          </cell>
          <cell r="F1469">
            <v>60</v>
          </cell>
          <cell r="G1469">
            <v>36</v>
          </cell>
          <cell r="H1469">
            <v>26</v>
          </cell>
          <cell r="I1469">
            <v>1560</v>
          </cell>
        </row>
        <row r="1470">
          <cell r="B1470" t="str">
            <v>60A025</v>
          </cell>
          <cell r="C1470" t="str">
            <v>PETIT FRUITS - FRUIT</v>
          </cell>
          <cell r="D1470" t="str">
            <v>RIBES UVA-CRISPA HINNOMAKI RED</v>
          </cell>
          <cell r="E1470" t="str">
            <v xml:space="preserve">Motte Ø 4.5 </v>
          </cell>
          <cell r="F1470">
            <v>60</v>
          </cell>
          <cell r="G1470">
            <v>28</v>
          </cell>
          <cell r="H1470">
            <v>13</v>
          </cell>
          <cell r="I1470">
            <v>780</v>
          </cell>
        </row>
        <row r="1471">
          <cell r="B1471" t="str">
            <v>BP28516</v>
          </cell>
          <cell r="C1471" t="str">
            <v>PETIT FRUITS - FRUIT</v>
          </cell>
          <cell r="D1471" t="str">
            <v>RIBES UVA-CRISPA JAUNE BP9</v>
          </cell>
          <cell r="E1471" t="str">
            <v xml:space="preserve">Motte Ø 9 </v>
          </cell>
          <cell r="F1471">
            <v>18</v>
          </cell>
          <cell r="G1471">
            <v>82</v>
          </cell>
          <cell r="H1471">
            <v>25</v>
          </cell>
          <cell r="I1471">
            <v>450</v>
          </cell>
        </row>
        <row r="1472">
          <cell r="B1472" t="str">
            <v>BP28848</v>
          </cell>
          <cell r="C1472" t="str">
            <v>PETIT FRUITS - FRUIT</v>
          </cell>
          <cell r="D1472" t="str">
            <v>RIBES UVA-CRISPA LADY SUN BP9</v>
          </cell>
          <cell r="E1472" t="str">
            <v xml:space="preserve">Motte Ø 9 </v>
          </cell>
          <cell r="F1472">
            <v>18</v>
          </cell>
          <cell r="G1472">
            <v>57</v>
          </cell>
          <cell r="H1472">
            <v>9</v>
          </cell>
          <cell r="I1472">
            <v>162</v>
          </cell>
        </row>
        <row r="1473">
          <cell r="B1473" t="str">
            <v>60A0100</v>
          </cell>
          <cell r="C1473" t="str">
            <v>PETIT FRUITS - FRUIT</v>
          </cell>
          <cell r="D1473" t="str">
            <v>RIBES UVA-CRISPA LADY SUN®</v>
          </cell>
          <cell r="E1473" t="str">
            <v xml:space="preserve">Motte Ø 4.5 </v>
          </cell>
          <cell r="F1473">
            <v>60</v>
          </cell>
          <cell r="G1473">
            <v>16</v>
          </cell>
          <cell r="H1473">
            <v>7</v>
          </cell>
          <cell r="I1473">
            <v>420</v>
          </cell>
        </row>
        <row r="1474">
          <cell r="B1474" t="str">
            <v>BP28517</v>
          </cell>
          <cell r="C1474" t="str">
            <v>PETIT FRUITS - FRUIT</v>
          </cell>
          <cell r="D1474" t="str">
            <v>RIBES UVA-CRISPA ROUGE BP9</v>
          </cell>
          <cell r="E1474" t="str">
            <v xml:space="preserve">Motte Ø 9 </v>
          </cell>
          <cell r="F1474">
            <v>18</v>
          </cell>
          <cell r="G1474">
            <v>67</v>
          </cell>
          <cell r="H1474">
            <v>1</v>
          </cell>
          <cell r="I1474">
            <v>18</v>
          </cell>
        </row>
        <row r="1475">
          <cell r="B1475" t="str">
            <v>60A0160</v>
          </cell>
          <cell r="C1475" t="str">
            <v>PETIT FRUITS - FRUIT</v>
          </cell>
          <cell r="D1475" t="str">
            <v>RIBES UVA-CRISPA. LADY LATE® RED</v>
          </cell>
          <cell r="E1475" t="str">
            <v xml:space="preserve">Motte Ø 4.5 </v>
          </cell>
          <cell r="F1475">
            <v>60</v>
          </cell>
          <cell r="G1475">
            <v>4</v>
          </cell>
          <cell r="H1475">
            <v>3</v>
          </cell>
          <cell r="I1475">
            <v>180</v>
          </cell>
        </row>
        <row r="1476">
          <cell r="B1476" t="str">
            <v>GC27426</v>
          </cell>
          <cell r="C1476" t="str">
            <v>Arbre - ARBRE01</v>
          </cell>
          <cell r="D1476" t="str">
            <v>ROBI. X MAR. GEORGIA DA TORINO®GC1.2L T</v>
          </cell>
          <cell r="E1476" t="str">
            <v xml:space="preserve">Pot 1.2 Litres </v>
          </cell>
          <cell r="F1476">
            <v>10</v>
          </cell>
          <cell r="G1476">
            <v>28</v>
          </cell>
          <cell r="H1476">
            <v>16</v>
          </cell>
          <cell r="I1476">
            <v>160</v>
          </cell>
        </row>
        <row r="1477">
          <cell r="B1477" t="str">
            <v>SI29500</v>
          </cell>
          <cell r="C1477" t="str">
            <v>Arbre - ARBRE01</v>
          </cell>
          <cell r="D1477" t="str">
            <v>ROBI. X MAR. GEORGIA DA TORINO®SC30/60</v>
          </cell>
          <cell r="E1477" t="str">
            <v xml:space="preserve">Scion </v>
          </cell>
          <cell r="F1477">
            <v>10</v>
          </cell>
          <cell r="G1477">
            <v>35</v>
          </cell>
          <cell r="H1477">
            <v>22</v>
          </cell>
          <cell r="I1477">
            <v>220</v>
          </cell>
        </row>
        <row r="1478">
          <cell r="B1478" t="str">
            <v>SI27066</v>
          </cell>
          <cell r="C1478" t="str">
            <v>Arbre - ARBRE01</v>
          </cell>
          <cell r="D1478" t="str">
            <v>ROBI. X MAR. GEORGIA DA TORINO®SC60/100</v>
          </cell>
          <cell r="E1478" t="str">
            <v xml:space="preserve">Scion </v>
          </cell>
          <cell r="F1478">
            <v>10</v>
          </cell>
          <cell r="G1478">
            <v>32</v>
          </cell>
          <cell r="H1478">
            <v>2</v>
          </cell>
          <cell r="I1478">
            <v>20</v>
          </cell>
        </row>
        <row r="1479">
          <cell r="B1479" t="str">
            <v>SI7581</v>
          </cell>
          <cell r="C1479" t="str">
            <v>Arbre - ARBRE01</v>
          </cell>
          <cell r="D1479" t="str">
            <v>ROBINIA PSEUDO. BESSONIANA SCI 40/60</v>
          </cell>
          <cell r="E1479" t="str">
            <v xml:space="preserve">Scion </v>
          </cell>
          <cell r="F1479">
            <v>10</v>
          </cell>
          <cell r="G1479">
            <v>20</v>
          </cell>
          <cell r="H1479">
            <v>6</v>
          </cell>
          <cell r="I1479">
            <v>60</v>
          </cell>
        </row>
        <row r="1480">
          <cell r="B1480" t="str">
            <v>SI9592</v>
          </cell>
          <cell r="C1480" t="str">
            <v>Arbre - ARBRE01</v>
          </cell>
          <cell r="D1480" t="str">
            <v>ROBINIA PSEUDO. CASQUE ROUGE SCI 100/150</v>
          </cell>
          <cell r="E1480" t="str">
            <v xml:space="preserve">Scion </v>
          </cell>
          <cell r="F1480">
            <v>10</v>
          </cell>
          <cell r="G1480">
            <v>75</v>
          </cell>
          <cell r="H1480">
            <v>1</v>
          </cell>
          <cell r="I1480">
            <v>10</v>
          </cell>
        </row>
        <row r="1481">
          <cell r="B1481" t="str">
            <v>SI9593</v>
          </cell>
          <cell r="C1481" t="str">
            <v>Arbre - ARBRE01</v>
          </cell>
          <cell r="D1481" t="str">
            <v>ROBINIA PSEUDO. CASQUE ROUGE SCI 150/200</v>
          </cell>
          <cell r="E1481" t="str">
            <v xml:space="preserve">Scion </v>
          </cell>
          <cell r="F1481">
            <v>5</v>
          </cell>
          <cell r="G1481">
            <v>111</v>
          </cell>
          <cell r="H1481">
            <v>35</v>
          </cell>
          <cell r="I1481">
            <v>175</v>
          </cell>
        </row>
        <row r="1482">
          <cell r="B1482" t="str">
            <v>SI29501</v>
          </cell>
          <cell r="C1482" t="str">
            <v>Arbre - ARBRE01</v>
          </cell>
          <cell r="D1482" t="str">
            <v>ROBINIA PSEUDO. FRISIA SCI 30/60</v>
          </cell>
          <cell r="E1482" t="str">
            <v xml:space="preserve">Scion </v>
          </cell>
          <cell r="F1482">
            <v>10</v>
          </cell>
          <cell r="G1482">
            <v>46</v>
          </cell>
          <cell r="H1482">
            <v>10</v>
          </cell>
          <cell r="I1482">
            <v>100</v>
          </cell>
        </row>
        <row r="1483">
          <cell r="B1483" t="str">
            <v>SI28471</v>
          </cell>
          <cell r="C1483" t="str">
            <v>Arbre - ARBRE01</v>
          </cell>
          <cell r="D1483" t="str">
            <v>ROBINIA PSEUDO. PINK CASCADE SCI 100/150</v>
          </cell>
          <cell r="E1483" t="str">
            <v xml:space="preserve">Scion </v>
          </cell>
          <cell r="F1483">
            <v>10</v>
          </cell>
          <cell r="G1483">
            <v>6</v>
          </cell>
          <cell r="H1483">
            <v>1</v>
          </cell>
          <cell r="I1483">
            <v>10</v>
          </cell>
        </row>
        <row r="1484">
          <cell r="B1484" t="str">
            <v>GR7597</v>
          </cell>
          <cell r="C1484" t="str">
            <v>Arbuste - ARBU01</v>
          </cell>
          <cell r="D1484" t="str">
            <v>ROBINIA PSEUDO. TWISTY BABY® GRP 20/30</v>
          </cell>
          <cell r="E1484" t="str">
            <v xml:space="preserve">Greffe Repiqué </v>
          </cell>
          <cell r="F1484">
            <v>10</v>
          </cell>
          <cell r="G1484">
            <v>34</v>
          </cell>
          <cell r="H1484">
            <v>1</v>
          </cell>
          <cell r="I1484">
            <v>10</v>
          </cell>
        </row>
        <row r="1485">
          <cell r="B1485" t="str">
            <v>GR7598</v>
          </cell>
          <cell r="C1485" t="str">
            <v>Arbuste - ARBU01</v>
          </cell>
          <cell r="D1485" t="str">
            <v>ROBINIA PSEUDO. TWISTY BABY® GRP 30/45</v>
          </cell>
          <cell r="E1485" t="str">
            <v xml:space="preserve">Greffe Repiqué </v>
          </cell>
          <cell r="F1485">
            <v>10</v>
          </cell>
          <cell r="G1485">
            <v>142</v>
          </cell>
          <cell r="H1485">
            <v>25</v>
          </cell>
          <cell r="I1485">
            <v>250</v>
          </cell>
        </row>
        <row r="1486">
          <cell r="B1486" t="str">
            <v>GR7599</v>
          </cell>
          <cell r="C1486" t="str">
            <v>Arbuste - ARBU01</v>
          </cell>
          <cell r="D1486" t="str">
            <v>ROBINIA PSEUDO. TWISTY BABY® GRP T 110CM</v>
          </cell>
          <cell r="E1486" t="str">
            <v xml:space="preserve">Greffe Repiqué </v>
          </cell>
          <cell r="F1486">
            <v>10</v>
          </cell>
          <cell r="G1486">
            <v>96</v>
          </cell>
          <cell r="H1486">
            <v>39</v>
          </cell>
          <cell r="I1486">
            <v>390</v>
          </cell>
        </row>
        <row r="1487">
          <cell r="B1487" t="str">
            <v>GR7600</v>
          </cell>
          <cell r="C1487" t="str">
            <v>Arbuste - ARBU01</v>
          </cell>
          <cell r="D1487" t="str">
            <v>ROBINIA PSEUDO. TWISTY BABY® GRP T 60CM</v>
          </cell>
          <cell r="E1487" t="str">
            <v xml:space="preserve">Greffe Repiqué </v>
          </cell>
          <cell r="F1487">
            <v>10</v>
          </cell>
          <cell r="G1487">
            <v>86</v>
          </cell>
          <cell r="H1487">
            <v>16</v>
          </cell>
          <cell r="I1487">
            <v>160</v>
          </cell>
        </row>
        <row r="1488">
          <cell r="B1488" t="str">
            <v>SI28222</v>
          </cell>
          <cell r="C1488" t="str">
            <v>Arbuste - ARBU01</v>
          </cell>
          <cell r="D1488" t="str">
            <v>ROBINIA PSEUDO. UNIFOLIOLA SCI 100/150CT</v>
          </cell>
          <cell r="E1488" t="str">
            <v xml:space="preserve">Scion </v>
          </cell>
          <cell r="F1488">
            <v>10</v>
          </cell>
          <cell r="G1488">
            <v>11</v>
          </cell>
          <cell r="H1488">
            <v>1</v>
          </cell>
          <cell r="I1488">
            <v>10</v>
          </cell>
        </row>
        <row r="1489">
          <cell r="B1489" t="str">
            <v>SR7578</v>
          </cell>
          <cell r="C1489" t="str">
            <v>Arbre - ARBRE01</v>
          </cell>
          <cell r="D1489" t="str">
            <v>ROBINIA PSEUDOACACIA SEM 60/80</v>
          </cell>
          <cell r="E1489" t="str">
            <v xml:space="preserve">Semi Repiqué </v>
          </cell>
          <cell r="F1489">
            <v>50</v>
          </cell>
          <cell r="G1489">
            <v>17</v>
          </cell>
          <cell r="H1489">
            <v>10</v>
          </cell>
          <cell r="I1489">
            <v>500</v>
          </cell>
        </row>
        <row r="1490">
          <cell r="B1490" t="str">
            <v>BP12324</v>
          </cell>
          <cell r="C1490" t="str">
            <v>Arbuste - ARBU01</v>
          </cell>
          <cell r="D1490" t="str">
            <v>ROSA FAIRY BLANC BP8</v>
          </cell>
          <cell r="E1490" t="str">
            <v xml:space="preserve">Motte Ø 8 </v>
          </cell>
          <cell r="F1490">
            <v>28</v>
          </cell>
          <cell r="G1490">
            <v>185</v>
          </cell>
          <cell r="H1490">
            <v>93</v>
          </cell>
          <cell r="I1490">
            <v>2604</v>
          </cell>
        </row>
        <row r="1491">
          <cell r="B1491" t="str">
            <v>BP12322</v>
          </cell>
          <cell r="C1491" t="str">
            <v>Arbuste - ARBU01</v>
          </cell>
          <cell r="D1491" t="str">
            <v>ROSA FAIRY ROUGE BP8</v>
          </cell>
          <cell r="E1491" t="str">
            <v xml:space="preserve">Motte Ø 8 </v>
          </cell>
          <cell r="F1491">
            <v>28</v>
          </cell>
          <cell r="G1491">
            <v>128</v>
          </cell>
          <cell r="H1491">
            <v>38</v>
          </cell>
          <cell r="I1491">
            <v>1064</v>
          </cell>
        </row>
        <row r="1492">
          <cell r="B1492" t="str">
            <v>PG7677</v>
          </cell>
          <cell r="C1492" t="str">
            <v>Porte Greffe - PGREF01</v>
          </cell>
          <cell r="D1492" t="str">
            <v>ROSA MULTIFLORA INERMIS SEM Ø 3/5</v>
          </cell>
          <cell r="E1492" t="str">
            <v xml:space="preserve">Porte Greffe Repiqué </v>
          </cell>
          <cell r="F1492">
            <v>50</v>
          </cell>
          <cell r="G1492">
            <v>2</v>
          </cell>
          <cell r="H1492">
            <v>1</v>
          </cell>
          <cell r="I1492">
            <v>50</v>
          </cell>
        </row>
        <row r="1493">
          <cell r="B1493" t="str">
            <v>BG27103B</v>
          </cell>
          <cell r="C1493" t="str">
            <v>Arbuste - ARBU01</v>
          </cell>
          <cell r="D1493" t="str">
            <v>ROSA PINK DRIFT® BG9 R</v>
          </cell>
          <cell r="E1493" t="str">
            <v xml:space="preserve">Godets Ø 9 </v>
          </cell>
          <cell r="F1493">
            <v>12</v>
          </cell>
          <cell r="G1493">
            <v>165</v>
          </cell>
          <cell r="H1493">
            <v>26</v>
          </cell>
          <cell r="I1493">
            <v>312</v>
          </cell>
        </row>
        <row r="1494">
          <cell r="B1494" t="str">
            <v>BA7707</v>
          </cell>
          <cell r="C1494" t="str">
            <v>Arbuste - ARBU01</v>
          </cell>
          <cell r="D1494" t="str">
            <v>ROSA RUGOSA PASSION ROKOKO BA7</v>
          </cell>
          <cell r="E1494" t="str">
            <v xml:space="preserve">Motte Ø 7 </v>
          </cell>
          <cell r="F1494">
            <v>40</v>
          </cell>
          <cell r="G1494">
            <v>63</v>
          </cell>
          <cell r="H1494">
            <v>4</v>
          </cell>
          <cell r="I1494">
            <v>160</v>
          </cell>
        </row>
        <row r="1495">
          <cell r="B1495" t="str">
            <v>SR7638</v>
          </cell>
          <cell r="C1495" t="str">
            <v>Arbuste - ARBU01</v>
          </cell>
          <cell r="D1495" t="str">
            <v>ROSA RUGOSA SRP 30/45</v>
          </cell>
          <cell r="E1495" t="str">
            <v xml:space="preserve">Semi Repiqué </v>
          </cell>
          <cell r="F1495">
            <v>25</v>
          </cell>
          <cell r="G1495">
            <v>17</v>
          </cell>
          <cell r="H1495">
            <v>14</v>
          </cell>
          <cell r="I1495">
            <v>350</v>
          </cell>
        </row>
        <row r="1496">
          <cell r="B1496" t="str">
            <v>BG25277B</v>
          </cell>
          <cell r="C1496" t="str">
            <v>Arbuste - ARBU01</v>
          </cell>
          <cell r="D1496" t="str">
            <v>ROSA SANS CONTRAINTES® ROSE DU SOL. BG9R</v>
          </cell>
          <cell r="E1496" t="str">
            <v xml:space="preserve">Godets Ø 9 </v>
          </cell>
          <cell r="F1496">
            <v>12</v>
          </cell>
          <cell r="G1496">
            <v>76</v>
          </cell>
          <cell r="H1496">
            <v>51</v>
          </cell>
          <cell r="I1496">
            <v>612</v>
          </cell>
        </row>
        <row r="1497">
          <cell r="B1497" t="str">
            <v>BG25279B</v>
          </cell>
          <cell r="C1497" t="str">
            <v>Arbuste - ARBU01</v>
          </cell>
          <cell r="D1497" t="str">
            <v>ROSA SANS CONTRAINTES® TOSCANA BG9 RAM</v>
          </cell>
          <cell r="E1497" t="str">
            <v xml:space="preserve">Godets Ø 9 </v>
          </cell>
          <cell r="F1497">
            <v>12</v>
          </cell>
          <cell r="G1497">
            <v>64</v>
          </cell>
          <cell r="H1497">
            <v>33</v>
          </cell>
          <cell r="I1497">
            <v>396</v>
          </cell>
        </row>
        <row r="1498">
          <cell r="B1498" t="str">
            <v>BP7647</v>
          </cell>
          <cell r="C1498" t="str">
            <v>Arbuste - ARBU01</v>
          </cell>
          <cell r="D1498" t="str">
            <v>ROSA THE FAIRY BP8</v>
          </cell>
          <cell r="E1498" t="str">
            <v xml:space="preserve">Motte Ø 8 </v>
          </cell>
          <cell r="F1498">
            <v>28</v>
          </cell>
          <cell r="G1498">
            <v>185</v>
          </cell>
          <cell r="H1498">
            <v>109</v>
          </cell>
          <cell r="I1498">
            <v>3052</v>
          </cell>
        </row>
        <row r="1499">
          <cell r="B1499" t="str">
            <v>BP28095</v>
          </cell>
          <cell r="C1499" t="str">
            <v>Arbuste - ARBU01</v>
          </cell>
          <cell r="D1499" t="str">
            <v>ROSA ZEPETI® BP9</v>
          </cell>
          <cell r="E1499" t="str">
            <v xml:space="preserve">Motte Ø 9 </v>
          </cell>
          <cell r="F1499">
            <v>18</v>
          </cell>
          <cell r="G1499">
            <v>1057</v>
          </cell>
          <cell r="H1499">
            <v>406</v>
          </cell>
          <cell r="I1499">
            <v>7308</v>
          </cell>
        </row>
        <row r="1500">
          <cell r="B1500" t="str">
            <v>BP25650</v>
          </cell>
          <cell r="C1500" t="str">
            <v>Arbuste - ARBU01</v>
          </cell>
          <cell r="D1500" t="str">
            <v>ROSMARINUS OFFICIN. BARBECUE ® BP8</v>
          </cell>
          <cell r="E1500" t="str">
            <v xml:space="preserve">Motte Ø 8 </v>
          </cell>
          <cell r="F1500">
            <v>28</v>
          </cell>
          <cell r="G1500">
            <v>50</v>
          </cell>
          <cell r="H1500">
            <v>7</v>
          </cell>
          <cell r="I1500">
            <v>196</v>
          </cell>
        </row>
        <row r="1501">
          <cell r="B1501" t="str">
            <v>BP29248</v>
          </cell>
          <cell r="C1501" t="str">
            <v>Arbuste - ARBU01</v>
          </cell>
          <cell r="D1501" t="str">
            <v>ROSMARINUS OFFICIN. BLUE CASCADE BP8</v>
          </cell>
          <cell r="E1501" t="str">
            <v xml:space="preserve">Motte Ø 8 </v>
          </cell>
          <cell r="F1501">
            <v>28</v>
          </cell>
          <cell r="G1501">
            <v>113</v>
          </cell>
          <cell r="H1501">
            <v>70</v>
          </cell>
          <cell r="I1501">
            <v>1960</v>
          </cell>
        </row>
        <row r="1502">
          <cell r="B1502" t="str">
            <v>BP29249</v>
          </cell>
          <cell r="C1502" t="str">
            <v>Arbuste - ARBU01</v>
          </cell>
          <cell r="D1502" t="str">
            <v>ROSMARINUS OFFICIN. BLUE LAGOON BP8</v>
          </cell>
          <cell r="E1502" t="str">
            <v xml:space="preserve">Motte Ø 8 </v>
          </cell>
          <cell r="F1502">
            <v>28</v>
          </cell>
          <cell r="G1502">
            <v>50</v>
          </cell>
          <cell r="H1502">
            <v>30</v>
          </cell>
          <cell r="I1502">
            <v>840</v>
          </cell>
        </row>
        <row r="1503">
          <cell r="B1503" t="str">
            <v>BP29465</v>
          </cell>
          <cell r="C1503" t="str">
            <v>Arbuste - ARBU01</v>
          </cell>
          <cell r="D1503" t="str">
            <v>ROSMARINUS OFFICIN. MISS JESSOP'S BP7</v>
          </cell>
          <cell r="E1503" t="str">
            <v>Motte Ø 7</v>
          </cell>
          <cell r="F1503">
            <v>40</v>
          </cell>
          <cell r="G1503">
            <v>100</v>
          </cell>
          <cell r="H1503">
            <v>100</v>
          </cell>
          <cell r="I1503">
            <v>4000</v>
          </cell>
        </row>
        <row r="1504">
          <cell r="B1504" t="str">
            <v>BP29243</v>
          </cell>
          <cell r="C1504" t="str">
            <v>Arbuste - ARBU01</v>
          </cell>
          <cell r="D1504" t="str">
            <v>ROSMARINUS OFFICIN. MISS JESSOP'S BP8</v>
          </cell>
          <cell r="E1504" t="str">
            <v xml:space="preserve">Motte Ø 8 </v>
          </cell>
          <cell r="F1504">
            <v>28</v>
          </cell>
          <cell r="G1504">
            <v>93</v>
          </cell>
          <cell r="H1504">
            <v>90</v>
          </cell>
          <cell r="I1504">
            <v>2520</v>
          </cell>
        </row>
        <row r="1505">
          <cell r="B1505" t="str">
            <v>BP7682</v>
          </cell>
          <cell r="C1505" t="str">
            <v>Arbuste - ARBU01</v>
          </cell>
          <cell r="D1505" t="str">
            <v>ROSMARINUS OFFICIN. POINTE DU RAZ BP8</v>
          </cell>
          <cell r="E1505" t="str">
            <v xml:space="preserve">Motte Ø 8 </v>
          </cell>
          <cell r="F1505">
            <v>28</v>
          </cell>
          <cell r="G1505">
            <v>617</v>
          </cell>
          <cell r="H1505">
            <v>188</v>
          </cell>
          <cell r="I1505">
            <v>5264</v>
          </cell>
        </row>
        <row r="1506">
          <cell r="B1506" t="str">
            <v>12G504</v>
          </cell>
          <cell r="C1506" t="str">
            <v>Arbuste - ARBU01</v>
          </cell>
          <cell r="D1506" t="str">
            <v>RUBUS BETTY ASHBURNER</v>
          </cell>
          <cell r="E1506" t="str">
            <v xml:space="preserve">Godets Ø 9 </v>
          </cell>
          <cell r="F1506">
            <v>12</v>
          </cell>
          <cell r="G1506">
            <v>167</v>
          </cell>
          <cell r="H1506">
            <v>151</v>
          </cell>
          <cell r="I1506">
            <v>1812</v>
          </cell>
        </row>
        <row r="1507">
          <cell r="B1507" t="str">
            <v>72A0102</v>
          </cell>
          <cell r="C1507" t="str">
            <v>PETIT FRUITS - FRUIT</v>
          </cell>
          <cell r="D1507" t="str">
            <v>RUBUS FRUT. BLACK SATIN</v>
          </cell>
          <cell r="E1507" t="str">
            <v xml:space="preserve">Motte Ø 4.1 </v>
          </cell>
          <cell r="F1507">
            <v>72</v>
          </cell>
          <cell r="G1507">
            <v>95</v>
          </cell>
          <cell r="H1507">
            <v>44</v>
          </cell>
          <cell r="I1507">
            <v>3168</v>
          </cell>
        </row>
        <row r="1508">
          <cell r="B1508" t="str">
            <v>60A0164</v>
          </cell>
          <cell r="C1508" t="str">
            <v>PETIT FRUITS - FRUIT</v>
          </cell>
          <cell r="D1508" t="str">
            <v>RUBUS FRUT. CHESTER THORNLESS</v>
          </cell>
          <cell r="E1508" t="str">
            <v xml:space="preserve">Motte Ø 4.5 </v>
          </cell>
          <cell r="F1508">
            <v>60</v>
          </cell>
          <cell r="G1508">
            <v>0</v>
          </cell>
          <cell r="H1508">
            <v>2</v>
          </cell>
          <cell r="I1508">
            <v>120</v>
          </cell>
        </row>
        <row r="1509">
          <cell r="B1509" t="str">
            <v>72A0103</v>
          </cell>
          <cell r="C1509" t="str">
            <v>PETIT FRUITS - FRUIT</v>
          </cell>
          <cell r="D1509" t="str">
            <v>RUBUS FRUT. DIRKSENS THORNLESS</v>
          </cell>
          <cell r="E1509" t="str">
            <v xml:space="preserve">Motte Ø 4.1 </v>
          </cell>
          <cell r="F1509">
            <v>72</v>
          </cell>
          <cell r="G1509">
            <v>56</v>
          </cell>
          <cell r="H1509">
            <v>27</v>
          </cell>
          <cell r="I1509">
            <v>1944</v>
          </cell>
        </row>
        <row r="1510">
          <cell r="B1510" t="str">
            <v>72A0104</v>
          </cell>
          <cell r="C1510" t="str">
            <v>PETIT FRUITS - FRUIT</v>
          </cell>
          <cell r="D1510" t="str">
            <v>RUBUS FRUT. LITTLE BLACK PRINCE®</v>
          </cell>
          <cell r="E1510" t="str">
            <v xml:space="preserve">Motte Ø 4.1 </v>
          </cell>
          <cell r="F1510">
            <v>72</v>
          </cell>
          <cell r="G1510">
            <v>9</v>
          </cell>
          <cell r="H1510">
            <v>9</v>
          </cell>
          <cell r="I1510">
            <v>648</v>
          </cell>
        </row>
        <row r="1511">
          <cell r="B1511" t="str">
            <v>60A041</v>
          </cell>
          <cell r="C1511" t="str">
            <v>PETIT FRUITS - FRUIT</v>
          </cell>
          <cell r="D1511" t="str">
            <v>RUBUS FRUT. LITTLE BLACK PRINCE®</v>
          </cell>
          <cell r="E1511" t="str">
            <v xml:space="preserve">Motte Ø 4.5 </v>
          </cell>
          <cell r="F1511">
            <v>60</v>
          </cell>
          <cell r="G1511">
            <v>4</v>
          </cell>
          <cell r="H1511">
            <v>11</v>
          </cell>
          <cell r="I1511">
            <v>660</v>
          </cell>
        </row>
        <row r="1512">
          <cell r="B1512" t="str">
            <v>72A0107</v>
          </cell>
          <cell r="C1512" t="str">
            <v>PETIT FRUITS - FRUIT</v>
          </cell>
          <cell r="D1512" t="str">
            <v>RUBUS FRUT. MONTBLANC®</v>
          </cell>
          <cell r="E1512" t="str">
            <v xml:space="preserve">Motte Ø 4.1 </v>
          </cell>
          <cell r="F1512">
            <v>72</v>
          </cell>
          <cell r="G1512">
            <v>23</v>
          </cell>
          <cell r="H1512">
            <v>7</v>
          </cell>
          <cell r="I1512">
            <v>504</v>
          </cell>
        </row>
        <row r="1513">
          <cell r="B1513" t="str">
            <v>60A0133</v>
          </cell>
          <cell r="C1513" t="str">
            <v>PETIT FRUITS - FRUIT</v>
          </cell>
          <cell r="D1513" t="str">
            <v>RUBUS FRUT. MONTBLANC®</v>
          </cell>
          <cell r="E1513" t="str">
            <v xml:space="preserve">Motte Ø 4.5 </v>
          </cell>
          <cell r="F1513">
            <v>60</v>
          </cell>
          <cell r="G1513">
            <v>4</v>
          </cell>
          <cell r="H1513">
            <v>10</v>
          </cell>
          <cell r="I1513">
            <v>600</v>
          </cell>
        </row>
        <row r="1514">
          <cell r="B1514" t="str">
            <v>72A0113</v>
          </cell>
          <cell r="C1514" t="str">
            <v>PETIT FRUITS - FRUIT</v>
          </cell>
          <cell r="D1514" t="str">
            <v>RUBUS FRUT. TRIPLE CROWN</v>
          </cell>
          <cell r="E1514" t="str">
            <v xml:space="preserve">Motte Ø 4.1 </v>
          </cell>
          <cell r="F1514">
            <v>72</v>
          </cell>
          <cell r="G1514">
            <v>12</v>
          </cell>
          <cell r="H1514">
            <v>9</v>
          </cell>
          <cell r="I1514">
            <v>648</v>
          </cell>
        </row>
        <row r="1515">
          <cell r="B1515" t="str">
            <v>BP28491</v>
          </cell>
          <cell r="C1515" t="str">
            <v>PETIT FRUITS - FRUIT</v>
          </cell>
          <cell r="D1515" t="str">
            <v>RUBUS FRUTICOSUS BLACK SATIN BP9</v>
          </cell>
          <cell r="E1515" t="str">
            <v xml:space="preserve">Motte Ø 9 </v>
          </cell>
          <cell r="F1515">
            <v>18</v>
          </cell>
          <cell r="G1515">
            <v>122</v>
          </cell>
          <cell r="H1515">
            <v>1</v>
          </cell>
          <cell r="I1515">
            <v>18</v>
          </cell>
        </row>
        <row r="1516">
          <cell r="B1516" t="str">
            <v>BP28554</v>
          </cell>
          <cell r="C1516" t="str">
            <v>PETIT FRUITS - FRUIT</v>
          </cell>
          <cell r="D1516" t="str">
            <v>RUBUS FRUTICOSUS BUCKINGHAM TAYBERRY BP9</v>
          </cell>
          <cell r="E1516" t="str">
            <v xml:space="preserve">Motte Ø 9 </v>
          </cell>
          <cell r="F1516">
            <v>18</v>
          </cell>
          <cell r="G1516">
            <v>84</v>
          </cell>
          <cell r="H1516">
            <v>3</v>
          </cell>
          <cell r="I1516">
            <v>54</v>
          </cell>
        </row>
        <row r="1517">
          <cell r="B1517" t="str">
            <v>BP28493</v>
          </cell>
          <cell r="C1517" t="str">
            <v>PETIT FRUITS - FRUIT</v>
          </cell>
          <cell r="D1517" t="str">
            <v>RUBUS FRUTICOSUS MONTBLANC BP9</v>
          </cell>
          <cell r="E1517" t="str">
            <v xml:space="preserve">Motte Ø 9 </v>
          </cell>
          <cell r="F1517">
            <v>18</v>
          </cell>
          <cell r="G1517">
            <v>76</v>
          </cell>
          <cell r="H1517">
            <v>18</v>
          </cell>
          <cell r="I1517">
            <v>324</v>
          </cell>
        </row>
        <row r="1518">
          <cell r="B1518" t="str">
            <v>BP22100</v>
          </cell>
          <cell r="C1518" t="str">
            <v>PETIT FRUITS - FRUIT</v>
          </cell>
          <cell r="D1518" t="str">
            <v>RUBUS FRUTICOSUS THORNFREE BP8</v>
          </cell>
          <cell r="E1518" t="str">
            <v xml:space="preserve">Motte Ø 8 </v>
          </cell>
          <cell r="F1518">
            <v>28</v>
          </cell>
          <cell r="G1518">
            <v>47</v>
          </cell>
          <cell r="H1518">
            <v>12</v>
          </cell>
          <cell r="I1518">
            <v>336</v>
          </cell>
        </row>
        <row r="1519">
          <cell r="B1519" t="str">
            <v>72A0115</v>
          </cell>
          <cell r="C1519" t="str">
            <v>PETIT FRUITS - FRUIT</v>
          </cell>
          <cell r="D1519" t="str">
            <v>RUBUS HYBRID BUCKINGHAM TAYBERRY</v>
          </cell>
          <cell r="E1519" t="str">
            <v xml:space="preserve">Motte Ø 4.1 </v>
          </cell>
          <cell r="F1519">
            <v>72</v>
          </cell>
          <cell r="G1519">
            <v>64</v>
          </cell>
          <cell r="H1519">
            <v>22</v>
          </cell>
          <cell r="I1519">
            <v>1584</v>
          </cell>
        </row>
        <row r="1520">
          <cell r="B1520" t="str">
            <v>60A0165</v>
          </cell>
          <cell r="C1520" t="str">
            <v>PETIT FRUITS - FRUIT</v>
          </cell>
          <cell r="D1520" t="str">
            <v>RUBUS IDAEUS ABUNDANCE®SPL RED</v>
          </cell>
          <cell r="E1520" t="str">
            <v xml:space="preserve">Motte Ø 4.5 </v>
          </cell>
          <cell r="F1520">
            <v>60</v>
          </cell>
          <cell r="G1520">
            <v>6</v>
          </cell>
          <cell r="H1520">
            <v>2</v>
          </cell>
          <cell r="I1520">
            <v>120</v>
          </cell>
        </row>
        <row r="1521">
          <cell r="B1521" t="str">
            <v>60A0166</v>
          </cell>
          <cell r="C1521" t="str">
            <v>PETIT FRUITS - FRUIT</v>
          </cell>
          <cell r="D1521" t="str">
            <v>RUBUS IDAEUS ABUNDANCE®SPL YELLOW</v>
          </cell>
          <cell r="E1521" t="str">
            <v xml:space="preserve">Motte Ø 4.5 </v>
          </cell>
          <cell r="F1521">
            <v>60</v>
          </cell>
          <cell r="G1521">
            <v>9</v>
          </cell>
          <cell r="H1521">
            <v>19</v>
          </cell>
          <cell r="I1521">
            <v>1140</v>
          </cell>
        </row>
        <row r="1522">
          <cell r="B1522" t="str">
            <v>BP28556</v>
          </cell>
          <cell r="C1522" t="str">
            <v>PETIT FRUITS - FRUIT</v>
          </cell>
          <cell r="D1522" t="str">
            <v>RUBUS IDAEUS ABUNDANCE®SPL YELLOW BP9</v>
          </cell>
          <cell r="E1522" t="str">
            <v xml:space="preserve">Motte Ø 9 </v>
          </cell>
          <cell r="F1522">
            <v>18</v>
          </cell>
          <cell r="G1522">
            <v>171</v>
          </cell>
          <cell r="H1522">
            <v>15</v>
          </cell>
          <cell r="I1522">
            <v>270</v>
          </cell>
        </row>
        <row r="1523">
          <cell r="B1523" t="str">
            <v>104A012</v>
          </cell>
          <cell r="C1523" t="str">
            <v>PETIT FRUITS - FRUIT</v>
          </cell>
          <cell r="D1523" t="str">
            <v>RUBUS IDAEUS ALL GOLD</v>
          </cell>
          <cell r="E1523" t="str">
            <v xml:space="preserve">Motte Ø 3.5 </v>
          </cell>
          <cell r="F1523">
            <v>104</v>
          </cell>
          <cell r="G1523">
            <v>3</v>
          </cell>
          <cell r="H1523">
            <v>6</v>
          </cell>
          <cell r="I1523">
            <v>624</v>
          </cell>
        </row>
        <row r="1524">
          <cell r="B1524" t="str">
            <v>BP28361</v>
          </cell>
          <cell r="C1524" t="str">
            <v>PETIT FRUITS - FRUIT</v>
          </cell>
          <cell r="D1524" t="str">
            <v>RUBUS IDAEUS ALL GOLD BP8</v>
          </cell>
          <cell r="E1524" t="str">
            <v xml:space="preserve">Motte Ø 8 </v>
          </cell>
          <cell r="F1524">
            <v>28</v>
          </cell>
          <cell r="G1524">
            <v>112</v>
          </cell>
          <cell r="H1524">
            <v>2</v>
          </cell>
          <cell r="I1524">
            <v>56</v>
          </cell>
        </row>
        <row r="1525">
          <cell r="B1525" t="str">
            <v>60A027</v>
          </cell>
          <cell r="C1525" t="str">
            <v>PETIT FRUITS - FRUIT</v>
          </cell>
          <cell r="D1525" t="str">
            <v>RUBUS IDAEUS AROMA QUEEN</v>
          </cell>
          <cell r="E1525" t="str">
            <v xml:space="preserve">Motte Ø 4.5 </v>
          </cell>
          <cell r="F1525">
            <v>60</v>
          </cell>
          <cell r="G1525">
            <v>12</v>
          </cell>
          <cell r="H1525">
            <v>2</v>
          </cell>
          <cell r="I1525">
            <v>120</v>
          </cell>
        </row>
        <row r="1526">
          <cell r="B1526" t="str">
            <v>72A0121</v>
          </cell>
          <cell r="C1526" t="str">
            <v>PETIT FRUITS - FRUIT</v>
          </cell>
          <cell r="D1526" t="str">
            <v>RUBUS IDAEUS AROMA QUEEN®</v>
          </cell>
          <cell r="E1526" t="str">
            <v xml:space="preserve">Motte Ø 4.1 </v>
          </cell>
          <cell r="F1526">
            <v>72</v>
          </cell>
          <cell r="G1526">
            <v>26</v>
          </cell>
          <cell r="H1526">
            <v>13</v>
          </cell>
          <cell r="I1526">
            <v>936</v>
          </cell>
        </row>
        <row r="1527">
          <cell r="B1527" t="str">
            <v>72A0124</v>
          </cell>
          <cell r="C1527" t="str">
            <v>PETIT FRUITS - FRUIT</v>
          </cell>
          <cell r="D1527" t="str">
            <v>RUBUS IDAEUS AUTUMN BLISS</v>
          </cell>
          <cell r="E1527" t="str">
            <v xml:space="preserve">Motte Ø 4.1 </v>
          </cell>
          <cell r="F1527">
            <v>72</v>
          </cell>
          <cell r="G1527">
            <v>106</v>
          </cell>
          <cell r="H1527">
            <v>5</v>
          </cell>
          <cell r="I1527">
            <v>360</v>
          </cell>
        </row>
        <row r="1528">
          <cell r="B1528" t="str">
            <v>60A0147</v>
          </cell>
          <cell r="C1528" t="str">
            <v>PETIT FRUITS - FRUIT</v>
          </cell>
          <cell r="D1528" t="str">
            <v>RUBUS IDAEUS AUTUMN BLISS</v>
          </cell>
          <cell r="E1528" t="str">
            <v xml:space="preserve">Motte Ø 4.5 </v>
          </cell>
          <cell r="F1528">
            <v>60</v>
          </cell>
          <cell r="G1528">
            <v>12</v>
          </cell>
          <cell r="H1528">
            <v>6</v>
          </cell>
          <cell r="I1528">
            <v>360</v>
          </cell>
        </row>
        <row r="1529">
          <cell r="B1529" t="str">
            <v>72A0125</v>
          </cell>
          <cell r="C1529" t="str">
            <v>PETIT FRUITS - FRUIT</v>
          </cell>
          <cell r="D1529" t="str">
            <v>RUBUS IDAEUS AUTUMN FIRST®</v>
          </cell>
          <cell r="E1529" t="str">
            <v xml:space="preserve">Motte Ø 4.1 </v>
          </cell>
          <cell r="F1529">
            <v>72</v>
          </cell>
          <cell r="G1529">
            <v>107</v>
          </cell>
          <cell r="H1529">
            <v>13</v>
          </cell>
          <cell r="I1529">
            <v>936</v>
          </cell>
        </row>
        <row r="1530">
          <cell r="B1530" t="str">
            <v>60A0112</v>
          </cell>
          <cell r="C1530" t="str">
            <v>PETIT FRUITS - FRUIT</v>
          </cell>
          <cell r="D1530" t="str">
            <v>RUBUS IDAEUS AUTUMN HAPPY®</v>
          </cell>
          <cell r="E1530" t="str">
            <v xml:space="preserve">Motte Ø 4.5 </v>
          </cell>
          <cell r="F1530">
            <v>60</v>
          </cell>
          <cell r="G1530">
            <v>13</v>
          </cell>
          <cell r="H1530">
            <v>1</v>
          </cell>
          <cell r="I1530">
            <v>60</v>
          </cell>
        </row>
        <row r="1531">
          <cell r="B1531" t="str">
            <v>72A0126</v>
          </cell>
          <cell r="C1531" t="str">
            <v>PETIT FRUITS - FRUIT</v>
          </cell>
          <cell r="D1531" t="str">
            <v>RUBUS IDAEUS AUTUMN HAPPY®</v>
          </cell>
          <cell r="E1531" t="str">
            <v xml:space="preserve">Motte Ø 4.1 </v>
          </cell>
          <cell r="F1531">
            <v>72</v>
          </cell>
          <cell r="G1531">
            <v>68</v>
          </cell>
          <cell r="H1531">
            <v>30</v>
          </cell>
          <cell r="I1531">
            <v>2160</v>
          </cell>
        </row>
        <row r="1532">
          <cell r="B1532" t="str">
            <v>72A0144</v>
          </cell>
          <cell r="C1532" t="str">
            <v>PETIT FRUITS - FRUIT</v>
          </cell>
          <cell r="D1532" t="str">
            <v>RUBUS IDAEUS AUTUMN SUN®</v>
          </cell>
          <cell r="E1532" t="str">
            <v xml:space="preserve">Motte Ø 4.1 </v>
          </cell>
          <cell r="F1532">
            <v>72</v>
          </cell>
          <cell r="G1532">
            <v>63</v>
          </cell>
          <cell r="H1532">
            <v>63</v>
          </cell>
          <cell r="I1532">
            <v>4536</v>
          </cell>
        </row>
        <row r="1533">
          <cell r="B1533" t="str">
            <v>60A028</v>
          </cell>
          <cell r="C1533" t="str">
            <v>PETIT FRUITS - FRUIT</v>
          </cell>
          <cell r="D1533" t="str">
            <v>RUBUS IDAEUS BLACK JEWEL</v>
          </cell>
          <cell r="E1533" t="str">
            <v xml:space="preserve">Motte Ø 4.5 </v>
          </cell>
          <cell r="F1533">
            <v>60</v>
          </cell>
          <cell r="G1533">
            <v>3</v>
          </cell>
          <cell r="H1533">
            <v>2</v>
          </cell>
          <cell r="I1533">
            <v>120</v>
          </cell>
        </row>
        <row r="1534">
          <cell r="B1534" t="str">
            <v>72A0129</v>
          </cell>
          <cell r="C1534" t="str">
            <v>PETIT FRUITS - FRUIT</v>
          </cell>
          <cell r="D1534" t="str">
            <v>RUBUS IDAEUS BLACK JEWEL</v>
          </cell>
          <cell r="E1534" t="str">
            <v xml:space="preserve">Motte Ø 4.1 </v>
          </cell>
          <cell r="F1534">
            <v>72</v>
          </cell>
          <cell r="G1534">
            <v>25</v>
          </cell>
          <cell r="H1534">
            <v>11</v>
          </cell>
          <cell r="I1534">
            <v>792</v>
          </cell>
        </row>
        <row r="1535">
          <cell r="B1535" t="str">
            <v>BP28560</v>
          </cell>
          <cell r="C1535" t="str">
            <v>PETIT FRUITS - FRUIT</v>
          </cell>
          <cell r="D1535" t="str">
            <v>RUBUS IDAEUS BLACK JEWEL BP9</v>
          </cell>
          <cell r="E1535" t="str">
            <v xml:space="preserve">Motte Ø 9 </v>
          </cell>
          <cell r="F1535">
            <v>18</v>
          </cell>
          <cell r="G1535">
            <v>101</v>
          </cell>
          <cell r="H1535">
            <v>52</v>
          </cell>
          <cell r="I1535">
            <v>936</v>
          </cell>
        </row>
        <row r="1536">
          <cell r="B1536" t="str">
            <v>60A030</v>
          </cell>
          <cell r="C1536" t="str">
            <v>PETIT FRUITS - FRUIT</v>
          </cell>
          <cell r="D1536" t="str">
            <v>RUBUS IDAEUS GOLDEN EVEREST</v>
          </cell>
          <cell r="E1536" t="str">
            <v xml:space="preserve">Motte Ø 4.5 </v>
          </cell>
          <cell r="F1536">
            <v>60</v>
          </cell>
          <cell r="G1536">
            <v>24</v>
          </cell>
          <cell r="H1536">
            <v>1</v>
          </cell>
          <cell r="I1536">
            <v>60</v>
          </cell>
        </row>
        <row r="1537">
          <cell r="B1537" t="str">
            <v>72A0132</v>
          </cell>
          <cell r="C1537" t="str">
            <v>PETIT FRUITS - FRUIT</v>
          </cell>
          <cell r="D1537" t="str">
            <v>RUBUS IDAEUS GOLDEN EVEREST</v>
          </cell>
          <cell r="E1537" t="str">
            <v xml:space="preserve">Motte Ø 4.1 </v>
          </cell>
          <cell r="F1537">
            <v>72</v>
          </cell>
          <cell r="G1537">
            <v>100</v>
          </cell>
          <cell r="H1537">
            <v>18</v>
          </cell>
          <cell r="I1537">
            <v>1296</v>
          </cell>
        </row>
        <row r="1538">
          <cell r="B1538" t="str">
            <v>BP28562</v>
          </cell>
          <cell r="C1538" t="str">
            <v>PETIT FRUITS - FRUIT</v>
          </cell>
          <cell r="D1538" t="str">
            <v>RUBUS IDAEUS GOLDEN EVEREST BP9</v>
          </cell>
          <cell r="E1538" t="str">
            <v xml:space="preserve">Motte Ø 9 </v>
          </cell>
          <cell r="F1538">
            <v>18</v>
          </cell>
          <cell r="G1538">
            <v>379</v>
          </cell>
          <cell r="H1538">
            <v>177</v>
          </cell>
          <cell r="I1538">
            <v>3186</v>
          </cell>
        </row>
        <row r="1539">
          <cell r="B1539" t="str">
            <v>72A0133</v>
          </cell>
          <cell r="C1539" t="str">
            <v>PETIT FRUITS - FRUIT</v>
          </cell>
          <cell r="D1539" t="str">
            <v>RUBUS IDAEUS GOODASGOLD®</v>
          </cell>
          <cell r="E1539" t="str">
            <v xml:space="preserve">Motte Ø 4.1 </v>
          </cell>
          <cell r="F1539">
            <v>72</v>
          </cell>
          <cell r="G1539">
            <v>8</v>
          </cell>
          <cell r="H1539">
            <v>1</v>
          </cell>
          <cell r="I1539">
            <v>72</v>
          </cell>
        </row>
        <row r="1540">
          <cell r="B1540" t="str">
            <v>72A0134</v>
          </cell>
          <cell r="C1540" t="str">
            <v>PETIT FRUITS - FRUIT</v>
          </cell>
          <cell r="D1540" t="str">
            <v>RUBUS IDAEUS GRAND HERITAGE</v>
          </cell>
          <cell r="E1540" t="str">
            <v xml:space="preserve">Motte Ø 4.1 </v>
          </cell>
          <cell r="F1540">
            <v>72</v>
          </cell>
          <cell r="G1540">
            <v>306</v>
          </cell>
          <cell r="H1540">
            <v>217</v>
          </cell>
          <cell r="I1540">
            <v>15624</v>
          </cell>
        </row>
        <row r="1541">
          <cell r="B1541" t="str">
            <v>104A004</v>
          </cell>
          <cell r="C1541" t="str">
            <v>PETIT FRUITS - FRUIT</v>
          </cell>
          <cell r="D1541" t="str">
            <v>RUBUS IDAEUS HERITAGE</v>
          </cell>
          <cell r="E1541" t="str">
            <v xml:space="preserve">Motte Ø 3.5 </v>
          </cell>
          <cell r="F1541">
            <v>104</v>
          </cell>
          <cell r="G1541">
            <v>3</v>
          </cell>
          <cell r="H1541">
            <v>1</v>
          </cell>
          <cell r="I1541">
            <v>104</v>
          </cell>
        </row>
        <row r="1542">
          <cell r="B1542" t="str">
            <v>72A0135</v>
          </cell>
          <cell r="C1542" t="str">
            <v>PETIT FRUITS - FRUIT</v>
          </cell>
          <cell r="D1542" t="str">
            <v>RUBUS IDAEUS HERITAGE</v>
          </cell>
          <cell r="E1542" t="str">
            <v xml:space="preserve">Motte Ø 4.1 </v>
          </cell>
          <cell r="F1542">
            <v>72</v>
          </cell>
          <cell r="G1542">
            <v>555</v>
          </cell>
          <cell r="H1542">
            <v>6</v>
          </cell>
          <cell r="I1542">
            <v>432</v>
          </cell>
        </row>
        <row r="1543">
          <cell r="B1543" t="str">
            <v>60A031</v>
          </cell>
          <cell r="C1543" t="str">
            <v>PETIT FRUITS - FRUIT</v>
          </cell>
          <cell r="D1543" t="str">
            <v>RUBUS IDAEUS HERITAGE</v>
          </cell>
          <cell r="E1543" t="str">
            <v xml:space="preserve">Motte Ø 4.5 </v>
          </cell>
          <cell r="F1543">
            <v>60</v>
          </cell>
          <cell r="G1543">
            <v>120</v>
          </cell>
          <cell r="H1543">
            <v>13</v>
          </cell>
          <cell r="I1543">
            <v>780</v>
          </cell>
        </row>
        <row r="1544">
          <cell r="B1544" t="str">
            <v>60A034</v>
          </cell>
          <cell r="C1544" t="str">
            <v>PETIT FRUITS - FRUIT</v>
          </cell>
          <cell r="D1544" t="str">
            <v>RUBUS IDAEUS LITTLE SWEET SISTER</v>
          </cell>
          <cell r="E1544" t="str">
            <v xml:space="preserve">Motte Ø 4.5 </v>
          </cell>
          <cell r="F1544">
            <v>60</v>
          </cell>
          <cell r="G1544">
            <v>8</v>
          </cell>
          <cell r="H1544">
            <v>2</v>
          </cell>
          <cell r="I1544">
            <v>120</v>
          </cell>
        </row>
        <row r="1545">
          <cell r="B1545" t="str">
            <v>72A0137</v>
          </cell>
          <cell r="C1545" t="str">
            <v>PETIT FRUITS - FRUIT</v>
          </cell>
          <cell r="D1545" t="str">
            <v>RUBUS IDAEUS LITTLE SWEET SISTER®</v>
          </cell>
          <cell r="E1545" t="str">
            <v xml:space="preserve">Motte Ø 4.1 </v>
          </cell>
          <cell r="F1545">
            <v>72</v>
          </cell>
          <cell r="G1545">
            <v>21</v>
          </cell>
          <cell r="H1545">
            <v>1</v>
          </cell>
          <cell r="I1545">
            <v>72</v>
          </cell>
        </row>
        <row r="1546">
          <cell r="B1546" t="str">
            <v>60A035</v>
          </cell>
          <cell r="C1546" t="str">
            <v>PETIT FRUITS - FRUIT</v>
          </cell>
          <cell r="D1546" t="str">
            <v>RUBUS IDAEUS MALLING PROMISE</v>
          </cell>
          <cell r="E1546" t="str">
            <v xml:space="preserve">Motte Ø 4.5 </v>
          </cell>
          <cell r="F1546">
            <v>60</v>
          </cell>
          <cell r="G1546">
            <v>20</v>
          </cell>
          <cell r="H1546">
            <v>4</v>
          </cell>
          <cell r="I1546">
            <v>240</v>
          </cell>
        </row>
        <row r="1547">
          <cell r="B1547" t="str">
            <v>72A0138</v>
          </cell>
          <cell r="C1547" t="str">
            <v>PETIT FRUITS - FRUIT</v>
          </cell>
          <cell r="D1547" t="str">
            <v>RUBUS IDAEUS MALLING PROMISE</v>
          </cell>
          <cell r="E1547" t="str">
            <v xml:space="preserve">Motte Ø 4.1 </v>
          </cell>
          <cell r="F1547">
            <v>72</v>
          </cell>
          <cell r="G1547">
            <v>101</v>
          </cell>
          <cell r="H1547">
            <v>40</v>
          </cell>
          <cell r="I1547">
            <v>2880</v>
          </cell>
        </row>
        <row r="1548">
          <cell r="B1548" t="str">
            <v>BP28568</v>
          </cell>
          <cell r="C1548" t="str">
            <v>PETIT FRUITS - FRUIT</v>
          </cell>
          <cell r="D1548" t="str">
            <v>RUBUS IDAEUS MALLING PROMISE BP9</v>
          </cell>
          <cell r="E1548" t="str">
            <v xml:space="preserve">Motte Ø 9 </v>
          </cell>
          <cell r="F1548">
            <v>18</v>
          </cell>
          <cell r="G1548">
            <v>399</v>
          </cell>
          <cell r="H1548">
            <v>85</v>
          </cell>
          <cell r="I1548">
            <v>1530</v>
          </cell>
        </row>
        <row r="1549">
          <cell r="B1549" t="str">
            <v>72A0139</v>
          </cell>
          <cell r="C1549" t="str">
            <v>PETIT FRUITS - FRUIT</v>
          </cell>
          <cell r="D1549" t="str">
            <v>RUBUS IDAEUS MEEKER</v>
          </cell>
          <cell r="E1549" t="str">
            <v xml:space="preserve">Motte Ø 4.1 </v>
          </cell>
          <cell r="F1549">
            <v>72</v>
          </cell>
          <cell r="G1549">
            <v>12</v>
          </cell>
          <cell r="H1549">
            <v>2</v>
          </cell>
          <cell r="I1549">
            <v>144</v>
          </cell>
        </row>
        <row r="1550">
          <cell r="B1550" t="str">
            <v>60A055</v>
          </cell>
          <cell r="C1550" t="str">
            <v>PETIT FRUITS - FRUIT</v>
          </cell>
          <cell r="D1550" t="str">
            <v>RUBUS IDAEUS TULAMAGIC ®</v>
          </cell>
          <cell r="E1550" t="str">
            <v xml:space="preserve">Motte Ø 4.5 </v>
          </cell>
          <cell r="F1550">
            <v>60</v>
          </cell>
          <cell r="G1550">
            <v>2</v>
          </cell>
          <cell r="H1550">
            <v>1</v>
          </cell>
          <cell r="I1550">
            <v>60</v>
          </cell>
        </row>
        <row r="1551">
          <cell r="B1551" t="str">
            <v>72A0152</v>
          </cell>
          <cell r="C1551" t="str">
            <v>PETIT FRUITS - FRUIT</v>
          </cell>
          <cell r="D1551" t="str">
            <v>RUBUS IDAEUS TULAMAGIC®</v>
          </cell>
          <cell r="E1551" t="str">
            <v xml:space="preserve">Motte Ø 4.1 </v>
          </cell>
          <cell r="F1551">
            <v>72</v>
          </cell>
          <cell r="G1551">
            <v>52</v>
          </cell>
          <cell r="H1551">
            <v>20</v>
          </cell>
          <cell r="I1551">
            <v>1440</v>
          </cell>
        </row>
        <row r="1552">
          <cell r="B1552" t="str">
            <v>BP28566</v>
          </cell>
          <cell r="C1552" t="str">
            <v>PETIT FRUITS - FRUIT</v>
          </cell>
          <cell r="D1552" t="str">
            <v>RUBUS IDAEUS TWOTIMER® BP9</v>
          </cell>
          <cell r="E1552" t="str">
            <v xml:space="preserve">Motte Ø 9 </v>
          </cell>
          <cell r="F1552">
            <v>18</v>
          </cell>
          <cell r="G1552">
            <v>100</v>
          </cell>
          <cell r="H1552">
            <v>24</v>
          </cell>
          <cell r="I1552">
            <v>432</v>
          </cell>
        </row>
        <row r="1553">
          <cell r="B1553" t="str">
            <v>60A038</v>
          </cell>
          <cell r="C1553" t="str">
            <v>PETIT FRUITS - FRUIT</v>
          </cell>
          <cell r="D1553" t="str">
            <v>RUBUS IDAEUS VALENTINA ORANGE</v>
          </cell>
          <cell r="E1553" t="str">
            <v xml:space="preserve">Motte Ø 4.5 </v>
          </cell>
          <cell r="F1553">
            <v>60</v>
          </cell>
          <cell r="G1553">
            <v>6</v>
          </cell>
          <cell r="H1553">
            <v>1</v>
          </cell>
          <cell r="I1553">
            <v>60</v>
          </cell>
        </row>
        <row r="1554">
          <cell r="B1554" t="str">
            <v>72A0155</v>
          </cell>
          <cell r="C1554" t="str">
            <v>PETIT FRUITS - FRUIT</v>
          </cell>
          <cell r="D1554" t="str">
            <v>RUBUS IDAEUS VALENTINA®</v>
          </cell>
          <cell r="E1554" t="str">
            <v xml:space="preserve">Motte Ø 4.1 </v>
          </cell>
          <cell r="F1554">
            <v>72</v>
          </cell>
          <cell r="G1554">
            <v>44</v>
          </cell>
          <cell r="H1554">
            <v>28</v>
          </cell>
          <cell r="I1554">
            <v>2016</v>
          </cell>
        </row>
        <row r="1555">
          <cell r="B1555" t="str">
            <v>72A0156</v>
          </cell>
          <cell r="C1555" t="str">
            <v>PETIT FRUITS - FRUIT</v>
          </cell>
          <cell r="D1555" t="str">
            <v>RUBUS IDAEUS WILLAMETTE</v>
          </cell>
          <cell r="E1555" t="str">
            <v xml:space="preserve">Motte Ø 4.1 </v>
          </cell>
          <cell r="F1555">
            <v>72</v>
          </cell>
          <cell r="G1555">
            <v>49</v>
          </cell>
          <cell r="H1555">
            <v>45</v>
          </cell>
          <cell r="I1555">
            <v>3240</v>
          </cell>
        </row>
        <row r="1556">
          <cell r="B1556" t="str">
            <v>72A0157</v>
          </cell>
          <cell r="C1556" t="str">
            <v>PETIT FRUITS - FRUIT</v>
          </cell>
          <cell r="D1556" t="str">
            <v>RUBUS IDAEUS ZEVA</v>
          </cell>
          <cell r="E1556" t="str">
            <v xml:space="preserve">Motte Ø 4.1 </v>
          </cell>
          <cell r="F1556">
            <v>72</v>
          </cell>
          <cell r="G1556">
            <v>244</v>
          </cell>
          <cell r="H1556">
            <v>2</v>
          </cell>
          <cell r="I1556">
            <v>144</v>
          </cell>
        </row>
        <row r="1557">
          <cell r="B1557" t="str">
            <v>60A039</v>
          </cell>
          <cell r="C1557" t="str">
            <v>PETIT FRUITS - FRUIT</v>
          </cell>
          <cell r="D1557" t="str">
            <v>RUBUS IDAEUS ZEVA</v>
          </cell>
          <cell r="E1557" t="str">
            <v xml:space="preserve">Motte Ø 4.5 </v>
          </cell>
          <cell r="F1557">
            <v>60</v>
          </cell>
          <cell r="G1557">
            <v>80</v>
          </cell>
          <cell r="H1557">
            <v>8</v>
          </cell>
          <cell r="I1557">
            <v>480</v>
          </cell>
        </row>
        <row r="1558">
          <cell r="B1558" t="str">
            <v>18A218</v>
          </cell>
          <cell r="C1558" t="str">
            <v>Vivace - VIVA01</v>
          </cell>
          <cell r="D1558" t="str">
            <v>RUELLIA BRITTONIANA</v>
          </cell>
          <cell r="E1558" t="str">
            <v xml:space="preserve">Motte Ø 9 </v>
          </cell>
          <cell r="F1558">
            <v>18</v>
          </cell>
          <cell r="G1558">
            <v>75</v>
          </cell>
          <cell r="H1558">
            <v>49</v>
          </cell>
          <cell r="I1558">
            <v>882</v>
          </cell>
        </row>
        <row r="1559">
          <cell r="B1559" t="str">
            <v>BR7753</v>
          </cell>
          <cell r="C1559" t="str">
            <v>Arbre - ARBRE01</v>
          </cell>
          <cell r="D1559" t="str">
            <v>SALIX CAPREA BRP 60/80</v>
          </cell>
          <cell r="E1559" t="str">
            <v xml:space="preserve">Bouture Repiqué </v>
          </cell>
          <cell r="F1559">
            <v>25</v>
          </cell>
          <cell r="G1559">
            <v>19</v>
          </cell>
          <cell r="H1559">
            <v>16</v>
          </cell>
          <cell r="I1559">
            <v>400</v>
          </cell>
        </row>
        <row r="1560">
          <cell r="B1560" t="str">
            <v>GR21888</v>
          </cell>
          <cell r="C1560" t="str">
            <v>Arbuste - ARBU01</v>
          </cell>
          <cell r="D1560" t="str">
            <v>SALIX CAPREA PENDULA GRP TIG 110CM</v>
          </cell>
          <cell r="E1560" t="str">
            <v xml:space="preserve">Greffe Repiqué </v>
          </cell>
          <cell r="F1560">
            <v>5</v>
          </cell>
          <cell r="G1560">
            <v>107</v>
          </cell>
          <cell r="H1560">
            <v>11</v>
          </cell>
          <cell r="I1560">
            <v>55</v>
          </cell>
        </row>
        <row r="1561">
          <cell r="B1561" t="str">
            <v>BA7758</v>
          </cell>
          <cell r="C1561" t="str">
            <v>Arbuste - ARBU01</v>
          </cell>
          <cell r="D1561" t="str">
            <v>SALIX INTEGRA HAKURO NISHIKI BA7</v>
          </cell>
          <cell r="E1561" t="str">
            <v xml:space="preserve">Motte Ø 7 </v>
          </cell>
          <cell r="F1561">
            <v>40</v>
          </cell>
          <cell r="G1561">
            <v>204</v>
          </cell>
          <cell r="H1561">
            <v>45</v>
          </cell>
          <cell r="I1561">
            <v>1800</v>
          </cell>
        </row>
        <row r="1562">
          <cell r="B1562" t="str">
            <v>BP9211</v>
          </cell>
          <cell r="C1562" t="str">
            <v>Arbuste - ARBU01</v>
          </cell>
          <cell r="D1562" t="str">
            <v>SALIX INTEGRA HAKURO NISHIKI BP8</v>
          </cell>
          <cell r="E1562" t="str">
            <v xml:space="preserve">Motte Ø 8 </v>
          </cell>
          <cell r="F1562">
            <v>28</v>
          </cell>
          <cell r="G1562">
            <v>111</v>
          </cell>
          <cell r="H1562">
            <v>41</v>
          </cell>
          <cell r="I1562">
            <v>1148</v>
          </cell>
        </row>
        <row r="1563">
          <cell r="B1563" t="str">
            <v>BP27970</v>
          </cell>
          <cell r="C1563" t="str">
            <v>Arbuste - ARBU01</v>
          </cell>
          <cell r="D1563" t="str">
            <v>SALIX INTEGRA HAKURO NISHIKI BP9</v>
          </cell>
          <cell r="E1563" t="str">
            <v xml:space="preserve">Motte Ø 9 </v>
          </cell>
          <cell r="F1563">
            <v>18</v>
          </cell>
          <cell r="G1563">
            <v>184</v>
          </cell>
          <cell r="H1563">
            <v>14</v>
          </cell>
          <cell r="I1563">
            <v>252</v>
          </cell>
        </row>
        <row r="1564">
          <cell r="B1564" t="str">
            <v>BR7789</v>
          </cell>
          <cell r="C1564" t="str">
            <v>Arbuste - ARBU01</v>
          </cell>
          <cell r="D1564" t="str">
            <v>SALIX PURPUREA NANA BRP 45/60 R</v>
          </cell>
          <cell r="E1564" t="str">
            <v xml:space="preserve">Bouture Repiqué </v>
          </cell>
          <cell r="F1564">
            <v>10</v>
          </cell>
          <cell r="G1564">
            <v>200</v>
          </cell>
          <cell r="H1564">
            <v>28</v>
          </cell>
          <cell r="I1564">
            <v>280</v>
          </cell>
        </row>
        <row r="1565">
          <cell r="B1565" t="str">
            <v>BR9868</v>
          </cell>
          <cell r="C1565" t="str">
            <v>Arbre - ARBRE01</v>
          </cell>
          <cell r="D1565" t="str">
            <v>SALIX SEPULCRALIS CHRYSOCOMA BRP 60/80</v>
          </cell>
          <cell r="E1565" t="str">
            <v xml:space="preserve">Bouture Repiqué </v>
          </cell>
          <cell r="F1565">
            <v>25</v>
          </cell>
          <cell r="G1565">
            <v>36</v>
          </cell>
          <cell r="H1565">
            <v>20</v>
          </cell>
          <cell r="I1565">
            <v>500</v>
          </cell>
        </row>
        <row r="1566">
          <cell r="B1566" t="str">
            <v>SI7800</v>
          </cell>
          <cell r="C1566" t="str">
            <v>Arbre - ARBRE01</v>
          </cell>
          <cell r="D1566" t="str">
            <v>SALIX SEPULCRALIS CHRYSOCOMA SCI 100/150</v>
          </cell>
          <cell r="E1566" t="str">
            <v xml:space="preserve">Scion </v>
          </cell>
          <cell r="F1566">
            <v>10</v>
          </cell>
          <cell r="G1566">
            <v>30</v>
          </cell>
          <cell r="H1566">
            <v>24</v>
          </cell>
          <cell r="I1566">
            <v>240</v>
          </cell>
        </row>
        <row r="1567">
          <cell r="B1567" t="str">
            <v>SI7799</v>
          </cell>
          <cell r="C1567" t="str">
            <v>Arbre - ARBRE01</v>
          </cell>
          <cell r="D1567" t="str">
            <v>SALIX SEPULCRALIS CHRYSOCOMA SCI 200/250</v>
          </cell>
          <cell r="E1567" t="str">
            <v xml:space="preserve">Scion </v>
          </cell>
          <cell r="F1567">
            <v>5</v>
          </cell>
          <cell r="G1567">
            <v>315</v>
          </cell>
          <cell r="H1567">
            <v>48</v>
          </cell>
          <cell r="I1567">
            <v>240</v>
          </cell>
        </row>
        <row r="1568">
          <cell r="B1568" t="str">
            <v>SI10003</v>
          </cell>
          <cell r="C1568" t="str">
            <v>Arbre - ARBRE01</v>
          </cell>
          <cell r="D1568" t="str">
            <v>SALIX SEPULCRALIS CHRYSOCOMA SCI 60/100</v>
          </cell>
          <cell r="E1568" t="str">
            <v xml:space="preserve">Scion </v>
          </cell>
          <cell r="F1568">
            <v>10</v>
          </cell>
          <cell r="G1568">
            <v>14</v>
          </cell>
          <cell r="H1568">
            <v>11</v>
          </cell>
          <cell r="I1568">
            <v>110</v>
          </cell>
        </row>
        <row r="1569">
          <cell r="B1569" t="str">
            <v>BR7767</v>
          </cell>
          <cell r="C1569" t="str">
            <v>Arbuste - ARBU01</v>
          </cell>
          <cell r="D1569" t="str">
            <v>SALIX VIMINALIS BRP 60/100</v>
          </cell>
          <cell r="E1569" t="str">
            <v xml:space="preserve">Bouture Repiqué </v>
          </cell>
          <cell r="F1569">
            <v>25</v>
          </cell>
          <cell r="G1569">
            <v>9</v>
          </cell>
          <cell r="H1569">
            <v>4</v>
          </cell>
          <cell r="I1569">
            <v>100</v>
          </cell>
        </row>
        <row r="1570">
          <cell r="B1570" t="str">
            <v>40A283</v>
          </cell>
          <cell r="C1570" t="str">
            <v>Vivace - VIVA01</v>
          </cell>
          <cell r="D1570" t="str">
            <v>SALVIA AFRICANA-LUTEA</v>
          </cell>
          <cell r="E1570" t="str">
            <v xml:space="preserve">Motte Ø 6 </v>
          </cell>
          <cell r="F1570">
            <v>40</v>
          </cell>
          <cell r="G1570">
            <v>5</v>
          </cell>
          <cell r="H1570">
            <v>1</v>
          </cell>
          <cell r="I1570">
            <v>40</v>
          </cell>
        </row>
        <row r="1571">
          <cell r="B1571" t="str">
            <v>BP27441</v>
          </cell>
          <cell r="C1571" t="str">
            <v>Arbuste - ARBU01</v>
          </cell>
          <cell r="D1571" t="str">
            <v>SALVIA GREGG. AMETHYST LIPS® BP7</v>
          </cell>
          <cell r="E1571" t="str">
            <v xml:space="preserve">Motte Ø 7 </v>
          </cell>
          <cell r="F1571">
            <v>40</v>
          </cell>
          <cell r="G1571">
            <v>369</v>
          </cell>
          <cell r="H1571">
            <v>108</v>
          </cell>
          <cell r="I1571">
            <v>4320</v>
          </cell>
        </row>
        <row r="1572">
          <cell r="B1572" t="str">
            <v>BC29278</v>
          </cell>
          <cell r="C1572" t="str">
            <v>Arbuste - ARBU01</v>
          </cell>
          <cell r="D1572" t="str">
            <v>SALVIA GREGG. MIR.® CHERRY RED BC1.3L C</v>
          </cell>
          <cell r="E1572" t="str">
            <v xml:space="preserve">Pot 1.3 Litres </v>
          </cell>
          <cell r="F1572">
            <v>10</v>
          </cell>
          <cell r="G1572">
            <v>38</v>
          </cell>
          <cell r="H1572">
            <v>8</v>
          </cell>
          <cell r="I1572">
            <v>80</v>
          </cell>
        </row>
        <row r="1573">
          <cell r="B1573" t="str">
            <v>BC29280</v>
          </cell>
          <cell r="C1573" t="str">
            <v>Arbuste - ARBU01</v>
          </cell>
          <cell r="D1573" t="str">
            <v>SALVIA GREGG. MIR.® HOT PINK BC1.3L CT</v>
          </cell>
          <cell r="E1573" t="str">
            <v xml:space="preserve">Pot 1.3 Litres </v>
          </cell>
          <cell r="F1573">
            <v>10</v>
          </cell>
          <cell r="G1573">
            <v>31</v>
          </cell>
          <cell r="H1573">
            <v>1</v>
          </cell>
          <cell r="I1573">
            <v>10</v>
          </cell>
        </row>
        <row r="1574">
          <cell r="B1574" t="str">
            <v>BC29281</v>
          </cell>
          <cell r="C1574" t="str">
            <v>Arbuste - ARBU01</v>
          </cell>
          <cell r="D1574" t="str">
            <v>SALVIA GREGG. MIR.® SOFT PINK BC1.3L CT</v>
          </cell>
          <cell r="E1574" t="str">
            <v xml:space="preserve">Pot 1.3 Litres </v>
          </cell>
          <cell r="F1574">
            <v>10</v>
          </cell>
          <cell r="G1574">
            <v>35</v>
          </cell>
          <cell r="H1574">
            <v>5</v>
          </cell>
          <cell r="I1574">
            <v>50</v>
          </cell>
        </row>
        <row r="1575">
          <cell r="B1575" t="str">
            <v>BP27434</v>
          </cell>
          <cell r="C1575" t="str">
            <v>Arbuste - ARBU01</v>
          </cell>
          <cell r="D1575" t="str">
            <v>SALVIA GREGG. SUNCREST® LEMON LIGHT BP7</v>
          </cell>
          <cell r="E1575" t="str">
            <v xml:space="preserve">Motte Ø 7 </v>
          </cell>
          <cell r="F1575">
            <v>40</v>
          </cell>
          <cell r="G1575">
            <v>131</v>
          </cell>
          <cell r="H1575">
            <v>19</v>
          </cell>
          <cell r="I1575">
            <v>760</v>
          </cell>
        </row>
        <row r="1576">
          <cell r="B1576" t="str">
            <v>BP28625</v>
          </cell>
          <cell r="C1576" t="str">
            <v>Arbuste - ARBU01</v>
          </cell>
          <cell r="D1576" t="str">
            <v>SALVIA JAMENSIS MAGICAL® AMAZONE BP7</v>
          </cell>
          <cell r="E1576" t="str">
            <v xml:space="preserve">Motte Ø 7 </v>
          </cell>
          <cell r="F1576">
            <v>40</v>
          </cell>
          <cell r="G1576">
            <v>107</v>
          </cell>
          <cell r="H1576">
            <v>28</v>
          </cell>
          <cell r="I1576">
            <v>1120</v>
          </cell>
        </row>
        <row r="1577">
          <cell r="B1577" t="str">
            <v>BP28626</v>
          </cell>
          <cell r="C1577" t="str">
            <v>Arbuste - ARBU01</v>
          </cell>
          <cell r="D1577" t="str">
            <v>SALVIA JAMENSIS MAGICAL® AMOUR BP7</v>
          </cell>
          <cell r="E1577" t="str">
            <v xml:space="preserve">Motte Ø 7 </v>
          </cell>
          <cell r="F1577">
            <v>40</v>
          </cell>
          <cell r="G1577">
            <v>99</v>
          </cell>
          <cell r="H1577">
            <v>21</v>
          </cell>
          <cell r="I1577">
            <v>840</v>
          </cell>
        </row>
        <row r="1578">
          <cell r="B1578" t="str">
            <v>BP28628</v>
          </cell>
          <cell r="C1578" t="str">
            <v>Arbuste - ARBU01</v>
          </cell>
          <cell r="D1578" t="str">
            <v>SALVIA JAMENSIS MAGICAL® ORINOCO BP7</v>
          </cell>
          <cell r="E1578" t="str">
            <v xml:space="preserve">Motte Ø 7 </v>
          </cell>
          <cell r="F1578">
            <v>40</v>
          </cell>
          <cell r="G1578">
            <v>105</v>
          </cell>
          <cell r="H1578">
            <v>49</v>
          </cell>
          <cell r="I1578">
            <v>1960</v>
          </cell>
        </row>
        <row r="1579">
          <cell r="B1579" t="str">
            <v>BP28629</v>
          </cell>
          <cell r="C1579" t="str">
            <v>Arbuste - ARBU01</v>
          </cell>
          <cell r="D1579" t="str">
            <v>SALVIA JAMENSIS MAGICAL® RIO GRANDE BP7</v>
          </cell>
          <cell r="E1579" t="str">
            <v xml:space="preserve">Motte Ø 7 </v>
          </cell>
          <cell r="F1579">
            <v>40</v>
          </cell>
          <cell r="G1579">
            <v>91</v>
          </cell>
          <cell r="H1579">
            <v>28</v>
          </cell>
          <cell r="I1579">
            <v>1120</v>
          </cell>
        </row>
        <row r="1580">
          <cell r="B1580" t="str">
            <v>BP28630</v>
          </cell>
          <cell r="C1580" t="str">
            <v>Arbuste - ARBU01</v>
          </cell>
          <cell r="D1580" t="str">
            <v>SALVIA JAMENSIS MAGICAL® ZAMBESI BP7</v>
          </cell>
          <cell r="E1580" t="str">
            <v xml:space="preserve">Motte Ø 7 </v>
          </cell>
          <cell r="F1580">
            <v>40</v>
          </cell>
          <cell r="G1580">
            <v>113</v>
          </cell>
          <cell r="H1580">
            <v>16</v>
          </cell>
          <cell r="I1580">
            <v>640</v>
          </cell>
        </row>
        <row r="1581">
          <cell r="B1581" t="str">
            <v>BP28896</v>
          </cell>
          <cell r="C1581" t="str">
            <v>Arbuste - ARBU01</v>
          </cell>
          <cell r="D1581" t="str">
            <v>SALVIA MICRO. CERA POTOSI BP7</v>
          </cell>
          <cell r="E1581" t="str">
            <v xml:space="preserve">Motte Ø 7 </v>
          </cell>
          <cell r="F1581">
            <v>40</v>
          </cell>
          <cell r="G1581">
            <v>146</v>
          </cell>
          <cell r="H1581">
            <v>32</v>
          </cell>
          <cell r="I1581">
            <v>1280</v>
          </cell>
        </row>
        <row r="1582">
          <cell r="B1582" t="str">
            <v>BP28897</v>
          </cell>
          <cell r="C1582" t="str">
            <v>Arbuste - ARBU01</v>
          </cell>
          <cell r="D1582" t="str">
            <v>SALVIA MICRO. GRAHAMII RED BP7</v>
          </cell>
          <cell r="E1582" t="str">
            <v xml:space="preserve">Motte Ø 7 </v>
          </cell>
          <cell r="F1582">
            <v>40</v>
          </cell>
          <cell r="G1582">
            <v>385</v>
          </cell>
          <cell r="H1582">
            <v>33</v>
          </cell>
          <cell r="I1582">
            <v>1320</v>
          </cell>
        </row>
        <row r="1583">
          <cell r="B1583" t="str">
            <v>BR7814</v>
          </cell>
          <cell r="C1583" t="str">
            <v>Arbuste - ARBU01</v>
          </cell>
          <cell r="D1583" t="str">
            <v>SAMBUCUS NIGRA AUREA BRP 30/45</v>
          </cell>
          <cell r="E1583" t="str">
            <v xml:space="preserve">Bouture Repiqué </v>
          </cell>
          <cell r="F1583">
            <v>25</v>
          </cell>
          <cell r="G1583">
            <v>30</v>
          </cell>
          <cell r="H1583">
            <v>6</v>
          </cell>
          <cell r="I1583">
            <v>150</v>
          </cell>
        </row>
        <row r="1584">
          <cell r="B1584" t="str">
            <v>BP27972</v>
          </cell>
          <cell r="C1584" t="str">
            <v>Arbuste - ARBU01</v>
          </cell>
          <cell r="D1584" t="str">
            <v>SAMBUCUS NIGRA BLACK BEAUTY® BP9</v>
          </cell>
          <cell r="E1584" t="str">
            <v xml:space="preserve">Motte Ø 9 </v>
          </cell>
          <cell r="F1584">
            <v>18</v>
          </cell>
          <cell r="G1584">
            <v>230</v>
          </cell>
          <cell r="H1584">
            <v>105</v>
          </cell>
          <cell r="I1584">
            <v>1890</v>
          </cell>
        </row>
        <row r="1585">
          <cell r="B1585" t="str">
            <v>BP27976</v>
          </cell>
          <cell r="C1585" t="str">
            <v>Arbuste - ARBU01</v>
          </cell>
          <cell r="D1585" t="str">
            <v>SAMBUCUS NIGRA BLACK TOWER® BP9</v>
          </cell>
          <cell r="E1585" t="str">
            <v xml:space="preserve">Motte Ø 9 </v>
          </cell>
          <cell r="F1585">
            <v>18</v>
          </cell>
          <cell r="G1585">
            <v>176</v>
          </cell>
          <cell r="H1585">
            <v>41</v>
          </cell>
          <cell r="I1585">
            <v>738</v>
          </cell>
        </row>
        <row r="1586">
          <cell r="B1586" t="str">
            <v>BP28097</v>
          </cell>
          <cell r="C1586" t="str">
            <v>Arbuste - ARBU01</v>
          </cell>
          <cell r="D1586" t="str">
            <v>SAMBUCUS NIGRA GOLDEN TOWER® BP9</v>
          </cell>
          <cell r="E1586" t="str">
            <v xml:space="preserve">Motte Ø 9 </v>
          </cell>
          <cell r="F1586">
            <v>18</v>
          </cell>
          <cell r="G1586">
            <v>156</v>
          </cell>
          <cell r="H1586">
            <v>6</v>
          </cell>
          <cell r="I1586">
            <v>108</v>
          </cell>
        </row>
        <row r="1587">
          <cell r="B1587" t="str">
            <v>BG13288B</v>
          </cell>
          <cell r="C1587" t="str">
            <v>Arbuste - ARBU01</v>
          </cell>
          <cell r="D1587" t="str">
            <v>SAMBUCUS NIGRA SERENADE® BG9</v>
          </cell>
          <cell r="E1587" t="str">
            <v xml:space="preserve">Godets Ø 9 </v>
          </cell>
          <cell r="F1587">
            <v>12</v>
          </cell>
          <cell r="G1587">
            <v>66</v>
          </cell>
          <cell r="H1587">
            <v>28</v>
          </cell>
          <cell r="I1587">
            <v>336</v>
          </cell>
        </row>
        <row r="1588">
          <cell r="B1588" t="str">
            <v>BP27978</v>
          </cell>
          <cell r="C1588" t="str">
            <v>Arbuste - ARBU01</v>
          </cell>
          <cell r="D1588" t="str">
            <v>SAMBUCUS RACEMOSA SUTHERLAND GOLD BP9</v>
          </cell>
          <cell r="E1588" t="str">
            <v xml:space="preserve">Motte Ø 9 </v>
          </cell>
          <cell r="F1588">
            <v>18</v>
          </cell>
          <cell r="G1588">
            <v>152</v>
          </cell>
          <cell r="H1588">
            <v>87</v>
          </cell>
          <cell r="I1588">
            <v>1566</v>
          </cell>
        </row>
        <row r="1589">
          <cell r="B1589" t="str">
            <v>12G505</v>
          </cell>
          <cell r="C1589" t="str">
            <v>Vivace - VIVA01</v>
          </cell>
          <cell r="D1589" t="str">
            <v>SANTOLINA CHAMAECYPARISSUS</v>
          </cell>
          <cell r="E1589" t="str">
            <v xml:space="preserve">Godets Ø 9 </v>
          </cell>
          <cell r="F1589">
            <v>12</v>
          </cell>
          <cell r="G1589">
            <v>83</v>
          </cell>
          <cell r="H1589">
            <v>6</v>
          </cell>
          <cell r="I1589">
            <v>72</v>
          </cell>
        </row>
        <row r="1590">
          <cell r="B1590" t="str">
            <v>BP23566</v>
          </cell>
          <cell r="C1590" t="str">
            <v>Arbuste - ARBU01</v>
          </cell>
          <cell r="D1590" t="str">
            <v>SARCOCOCCA CONFUSA BP9</v>
          </cell>
          <cell r="E1590" t="str">
            <v xml:space="preserve">Motte Ø 9 </v>
          </cell>
          <cell r="F1590">
            <v>18</v>
          </cell>
          <cell r="G1590">
            <v>169</v>
          </cell>
          <cell r="H1590">
            <v>72</v>
          </cell>
          <cell r="I1590">
            <v>1296</v>
          </cell>
        </row>
        <row r="1591">
          <cell r="B1591" t="str">
            <v>BG8837B</v>
          </cell>
          <cell r="C1591" t="str">
            <v>Arbuste - ARBU01</v>
          </cell>
          <cell r="D1591" t="str">
            <v>SARCOCOCCA RUSCIFOLIA BG9 R</v>
          </cell>
          <cell r="E1591" t="str">
            <v xml:space="preserve">Godets Ø 9 </v>
          </cell>
          <cell r="F1591">
            <v>12</v>
          </cell>
          <cell r="G1591">
            <v>83</v>
          </cell>
          <cell r="H1591">
            <v>51</v>
          </cell>
          <cell r="I1591">
            <v>612</v>
          </cell>
        </row>
        <row r="1592">
          <cell r="B1592" t="str">
            <v>BP27985</v>
          </cell>
          <cell r="C1592" t="str">
            <v>Arbuste - ARBU01</v>
          </cell>
          <cell r="D1592" t="str">
            <v>SARCOCOCCA RUSCIFOLIA BP9</v>
          </cell>
          <cell r="E1592" t="str">
            <v xml:space="preserve">Motte Ø 9 </v>
          </cell>
          <cell r="F1592">
            <v>18</v>
          </cell>
          <cell r="G1592">
            <v>235</v>
          </cell>
          <cell r="H1592">
            <v>186</v>
          </cell>
          <cell r="I1592">
            <v>3348</v>
          </cell>
        </row>
        <row r="1593">
          <cell r="B1593" t="str">
            <v>18A410</v>
          </cell>
          <cell r="C1593" t="str">
            <v>Graminées - GRAM01</v>
          </cell>
          <cell r="D1593" t="str">
            <v>SCHIZACHYRIUM SCOP. CHAMELEON</v>
          </cell>
          <cell r="E1593" t="str">
            <v xml:space="preserve">Motte Ø 9 </v>
          </cell>
          <cell r="F1593">
            <v>18</v>
          </cell>
          <cell r="G1593">
            <v>668</v>
          </cell>
          <cell r="H1593">
            <v>205</v>
          </cell>
          <cell r="I1593">
            <v>3690</v>
          </cell>
        </row>
        <row r="1594">
          <cell r="B1594" t="str">
            <v>18A445</v>
          </cell>
          <cell r="C1594" t="str">
            <v>Graminées - GRAM01</v>
          </cell>
          <cell r="D1594" t="str">
            <v>SCHIZACHYRIUM SCOP. HA HA TONKA</v>
          </cell>
          <cell r="E1594" t="str">
            <v xml:space="preserve">Motte Ø 9 </v>
          </cell>
          <cell r="F1594">
            <v>18</v>
          </cell>
          <cell r="G1594">
            <v>104</v>
          </cell>
          <cell r="H1594">
            <v>18</v>
          </cell>
          <cell r="I1594">
            <v>324</v>
          </cell>
        </row>
        <row r="1595">
          <cell r="B1595" t="str">
            <v>18A306</v>
          </cell>
          <cell r="C1595" t="str">
            <v>Graminées - GRAM01</v>
          </cell>
          <cell r="D1595" t="str">
            <v>SCHIZACHYRIUM SCOP. STANDING OVATION</v>
          </cell>
          <cell r="E1595" t="str">
            <v xml:space="preserve">Motte Ø 9 </v>
          </cell>
          <cell r="F1595">
            <v>18</v>
          </cell>
          <cell r="G1595">
            <v>241</v>
          </cell>
          <cell r="H1595">
            <v>54</v>
          </cell>
          <cell r="I1595">
            <v>972</v>
          </cell>
        </row>
        <row r="1596">
          <cell r="B1596" t="str">
            <v>18A558</v>
          </cell>
          <cell r="C1596" t="str">
            <v>Vivace - VIVA01</v>
          </cell>
          <cell r="D1596" t="str">
            <v>SEDUM TEL. BLACK KNIGHT</v>
          </cell>
          <cell r="E1596" t="str">
            <v xml:space="preserve">Motte Ø 9 </v>
          </cell>
          <cell r="F1596">
            <v>18</v>
          </cell>
          <cell r="G1596">
            <v>142</v>
          </cell>
          <cell r="H1596">
            <v>75</v>
          </cell>
          <cell r="I1596">
            <v>1350</v>
          </cell>
        </row>
        <row r="1597">
          <cell r="B1597" t="str">
            <v>BA9527</v>
          </cell>
          <cell r="C1597" t="str">
            <v>Climat Doux - CDOU01</v>
          </cell>
          <cell r="D1597" t="str">
            <v>SOLANUM JASMINOIDES ALBA BA5</v>
          </cell>
          <cell r="E1597" t="str">
            <v xml:space="preserve">Motte Ø 5 </v>
          </cell>
          <cell r="F1597">
            <v>77</v>
          </cell>
          <cell r="G1597">
            <v>63</v>
          </cell>
          <cell r="H1597">
            <v>16</v>
          </cell>
          <cell r="I1597">
            <v>1232</v>
          </cell>
        </row>
        <row r="1598">
          <cell r="B1598" t="str">
            <v>18A169</v>
          </cell>
          <cell r="C1598" t="str">
            <v>Arbuste - ARBU01</v>
          </cell>
          <cell r="D1598" t="str">
            <v>SOPHORA LITTLE BABY</v>
          </cell>
          <cell r="E1598" t="str">
            <v xml:space="preserve">Motte Ø 9 </v>
          </cell>
          <cell r="F1598">
            <v>18</v>
          </cell>
          <cell r="G1598">
            <v>67</v>
          </cell>
          <cell r="H1598">
            <v>23</v>
          </cell>
          <cell r="I1598">
            <v>414</v>
          </cell>
        </row>
        <row r="1599">
          <cell r="B1599" t="str">
            <v>BP27988</v>
          </cell>
          <cell r="C1599" t="str">
            <v>Arbre - ARBRE01</v>
          </cell>
          <cell r="D1599" t="str">
            <v>SORBARIA SORBIFOLIA SEM® BP9</v>
          </cell>
          <cell r="E1599" t="str">
            <v xml:space="preserve">Motte Ø 9 </v>
          </cell>
          <cell r="F1599">
            <v>18</v>
          </cell>
          <cell r="G1599">
            <v>190</v>
          </cell>
          <cell r="H1599">
            <v>39</v>
          </cell>
          <cell r="I1599">
            <v>702</v>
          </cell>
        </row>
        <row r="1600">
          <cell r="B1600" t="str">
            <v>GC25596B</v>
          </cell>
          <cell r="C1600" t="str">
            <v>Arbre - ARBRE01</v>
          </cell>
          <cell r="D1600" t="str">
            <v>SORBUS AUCU. AUTUMN SPIRE® GC1.2L T</v>
          </cell>
          <cell r="E1600" t="str">
            <v xml:space="preserve">Pot 1.2 Litres </v>
          </cell>
          <cell r="F1600">
            <v>10</v>
          </cell>
          <cell r="G1600">
            <v>19</v>
          </cell>
          <cell r="H1600">
            <v>19</v>
          </cell>
          <cell r="I1600">
            <v>190</v>
          </cell>
        </row>
        <row r="1601">
          <cell r="B1601" t="str">
            <v>SR7912</v>
          </cell>
          <cell r="C1601" t="str">
            <v>Arbre - ARBRE01</v>
          </cell>
          <cell r="D1601" t="str">
            <v>SORBUS AUCUPARIA SRP 45/60</v>
          </cell>
          <cell r="E1601" t="str">
            <v xml:space="preserve">Semi Repiqué </v>
          </cell>
          <cell r="F1601">
            <v>25</v>
          </cell>
          <cell r="G1601">
            <v>60</v>
          </cell>
          <cell r="H1601">
            <v>12</v>
          </cell>
          <cell r="I1601">
            <v>300</v>
          </cell>
        </row>
        <row r="1602">
          <cell r="B1602" t="str">
            <v>SR7917</v>
          </cell>
          <cell r="C1602" t="str">
            <v>Arbre - ARBRE01</v>
          </cell>
          <cell r="D1602" t="str">
            <v>SORBUS INTERMEDIA SRP 30/45</v>
          </cell>
          <cell r="E1602" t="str">
            <v xml:space="preserve">Semi Repiqué </v>
          </cell>
          <cell r="F1602">
            <v>25</v>
          </cell>
          <cell r="G1602">
            <v>23</v>
          </cell>
          <cell r="H1602">
            <v>1</v>
          </cell>
          <cell r="I1602">
            <v>25</v>
          </cell>
        </row>
        <row r="1603">
          <cell r="B1603" t="str">
            <v>BP7999</v>
          </cell>
          <cell r="C1603" t="str">
            <v>Arbuste - ARBU01</v>
          </cell>
          <cell r="D1603" t="str">
            <v>SPIRAEA ARGUTA BP8</v>
          </cell>
          <cell r="E1603" t="str">
            <v xml:space="preserve">Motte Ø 8 </v>
          </cell>
          <cell r="F1603">
            <v>28</v>
          </cell>
          <cell r="G1603">
            <v>105</v>
          </cell>
          <cell r="H1603">
            <v>8</v>
          </cell>
          <cell r="I1603">
            <v>224</v>
          </cell>
        </row>
        <row r="1604">
          <cell r="B1604" t="str">
            <v>BP28582</v>
          </cell>
          <cell r="C1604" t="str">
            <v>Arbuste - ARBU01</v>
          </cell>
          <cell r="D1604" t="str">
            <v>SPIRAEA BETULIFOLIA PINK SPARKLER® BP8</v>
          </cell>
          <cell r="E1604" t="str">
            <v xml:space="preserve">Motte Ø 8 </v>
          </cell>
          <cell r="F1604">
            <v>28</v>
          </cell>
          <cell r="G1604">
            <v>70</v>
          </cell>
          <cell r="H1604">
            <v>47</v>
          </cell>
          <cell r="I1604">
            <v>1316</v>
          </cell>
        </row>
        <row r="1605">
          <cell r="B1605" t="str">
            <v>BA7932</v>
          </cell>
          <cell r="C1605" t="str">
            <v>Arbuste - ARBU01</v>
          </cell>
          <cell r="D1605" t="str">
            <v>SPIRAEA CINEREA GREFSHEIM BA7</v>
          </cell>
          <cell r="E1605" t="str">
            <v xml:space="preserve">Motte Ø 7 </v>
          </cell>
          <cell r="F1605">
            <v>40</v>
          </cell>
          <cell r="G1605">
            <v>56</v>
          </cell>
          <cell r="H1605">
            <v>37</v>
          </cell>
          <cell r="I1605">
            <v>1480</v>
          </cell>
        </row>
        <row r="1606">
          <cell r="B1606" t="str">
            <v>BP7929</v>
          </cell>
          <cell r="C1606" t="str">
            <v>Arbuste - ARBU01</v>
          </cell>
          <cell r="D1606" t="str">
            <v>SPIRAEA CINEREA GREFSHEIM BP8</v>
          </cell>
          <cell r="E1606" t="str">
            <v xml:space="preserve">Motte Ø 8 </v>
          </cell>
          <cell r="F1606">
            <v>28</v>
          </cell>
          <cell r="G1606">
            <v>70</v>
          </cell>
          <cell r="H1606">
            <v>56</v>
          </cell>
          <cell r="I1606">
            <v>1568</v>
          </cell>
        </row>
        <row r="1607">
          <cell r="B1607" t="str">
            <v>BA7936</v>
          </cell>
          <cell r="C1607" t="str">
            <v>Arbuste - ARBU01</v>
          </cell>
          <cell r="D1607" t="str">
            <v>SPIRAEA JAPO. ANTHONY WATERER BA5</v>
          </cell>
          <cell r="E1607" t="str">
            <v xml:space="preserve">Motte Ø 5 </v>
          </cell>
          <cell r="F1607">
            <v>77</v>
          </cell>
          <cell r="G1607">
            <v>35</v>
          </cell>
          <cell r="H1607">
            <v>20</v>
          </cell>
          <cell r="I1607">
            <v>1540</v>
          </cell>
        </row>
        <row r="1608">
          <cell r="B1608" t="str">
            <v>BA7937</v>
          </cell>
          <cell r="C1608" t="str">
            <v>Arbuste - ARBU01</v>
          </cell>
          <cell r="D1608" t="str">
            <v>SPIRAEA JAPO. ANTHONY WATERER BA7</v>
          </cell>
          <cell r="E1608" t="str">
            <v xml:space="preserve">Motte Ø 7 </v>
          </cell>
          <cell r="F1608">
            <v>40</v>
          </cell>
          <cell r="G1608">
            <v>145</v>
          </cell>
          <cell r="H1608">
            <v>1</v>
          </cell>
          <cell r="I1608">
            <v>40</v>
          </cell>
        </row>
        <row r="1609">
          <cell r="B1609" t="str">
            <v>BP7945</v>
          </cell>
          <cell r="C1609" t="str">
            <v>Arbuste - ARBU01</v>
          </cell>
          <cell r="D1609" t="str">
            <v>SPIRAEA JAPO. CRISPA BP8</v>
          </cell>
          <cell r="E1609" t="str">
            <v xml:space="preserve">Motte Ø 8 </v>
          </cell>
          <cell r="F1609">
            <v>28</v>
          </cell>
          <cell r="G1609">
            <v>47</v>
          </cell>
          <cell r="H1609">
            <v>37</v>
          </cell>
          <cell r="I1609">
            <v>1036</v>
          </cell>
        </row>
        <row r="1610">
          <cell r="B1610" t="str">
            <v>BA7953</v>
          </cell>
          <cell r="C1610" t="str">
            <v>Arbuste - ARBU01</v>
          </cell>
          <cell r="D1610" t="str">
            <v>SPIRAEA JAPO. GENPEI BA7</v>
          </cell>
          <cell r="E1610" t="str">
            <v xml:space="preserve">Motte Ø 7 </v>
          </cell>
          <cell r="F1610">
            <v>40</v>
          </cell>
          <cell r="G1610">
            <v>60</v>
          </cell>
          <cell r="H1610">
            <v>28</v>
          </cell>
          <cell r="I1610">
            <v>1120</v>
          </cell>
        </row>
        <row r="1611">
          <cell r="B1611" t="str">
            <v>BP7954</v>
          </cell>
          <cell r="C1611" t="str">
            <v>Arbuste - ARBU01</v>
          </cell>
          <cell r="D1611" t="str">
            <v>SPIRAEA JAPO. GENPEI BP8</v>
          </cell>
          <cell r="E1611" t="str">
            <v xml:space="preserve">Motte Ø 8 </v>
          </cell>
          <cell r="F1611">
            <v>28</v>
          </cell>
          <cell r="G1611">
            <v>95</v>
          </cell>
          <cell r="H1611">
            <v>43</v>
          </cell>
          <cell r="I1611">
            <v>1204</v>
          </cell>
        </row>
        <row r="1612">
          <cell r="B1612" t="str">
            <v>BA7970</v>
          </cell>
          <cell r="C1612" t="str">
            <v>Arbuste - ARBU01</v>
          </cell>
          <cell r="D1612" t="str">
            <v>SPIRAEA JAPO. GOLDEN PRINCESS BA5</v>
          </cell>
          <cell r="E1612" t="str">
            <v xml:space="preserve">Motte Ø 5 </v>
          </cell>
          <cell r="F1612">
            <v>77</v>
          </cell>
          <cell r="G1612">
            <v>24</v>
          </cell>
          <cell r="H1612">
            <v>10</v>
          </cell>
          <cell r="I1612">
            <v>770</v>
          </cell>
        </row>
        <row r="1613">
          <cell r="B1613" t="str">
            <v>BA7967</v>
          </cell>
          <cell r="C1613" t="str">
            <v>Arbuste - ARBU01</v>
          </cell>
          <cell r="D1613" t="str">
            <v>SPIRAEA JAPO. GOLDEN PRINCESS BA7</v>
          </cell>
          <cell r="E1613" t="str">
            <v xml:space="preserve">Motte Ø 7 </v>
          </cell>
          <cell r="F1613">
            <v>40</v>
          </cell>
          <cell r="G1613">
            <v>43</v>
          </cell>
          <cell r="H1613">
            <v>11</v>
          </cell>
          <cell r="I1613">
            <v>440</v>
          </cell>
        </row>
        <row r="1614">
          <cell r="B1614" t="str">
            <v>BA7960</v>
          </cell>
          <cell r="C1614" t="str">
            <v>Arbuste - ARBU01</v>
          </cell>
          <cell r="D1614" t="str">
            <v>SPIRAEA JAPO. GOLDFLAME BA5</v>
          </cell>
          <cell r="E1614" t="str">
            <v xml:space="preserve">Motte Ø 5 </v>
          </cell>
          <cell r="F1614">
            <v>77</v>
          </cell>
          <cell r="G1614">
            <v>29</v>
          </cell>
          <cell r="H1614">
            <v>6</v>
          </cell>
          <cell r="I1614">
            <v>462</v>
          </cell>
        </row>
        <row r="1615">
          <cell r="B1615" t="str">
            <v>BA7961</v>
          </cell>
          <cell r="C1615" t="str">
            <v>Arbuste - ARBU01</v>
          </cell>
          <cell r="D1615" t="str">
            <v>SPIRAEA JAPO. GOLDFLAME BA7</v>
          </cell>
          <cell r="E1615" t="str">
            <v xml:space="preserve">Motte Ø 7 </v>
          </cell>
          <cell r="F1615">
            <v>40</v>
          </cell>
          <cell r="G1615">
            <v>159</v>
          </cell>
          <cell r="H1615">
            <v>63</v>
          </cell>
          <cell r="I1615">
            <v>2520</v>
          </cell>
        </row>
        <row r="1616">
          <cell r="B1616" t="str">
            <v>BP7962</v>
          </cell>
          <cell r="C1616" t="str">
            <v>Arbuste - ARBU01</v>
          </cell>
          <cell r="D1616" t="str">
            <v>SPIRAEA JAPO. GOLDFLAME BP8</v>
          </cell>
          <cell r="E1616" t="str">
            <v xml:space="preserve">Motte Ø 8 </v>
          </cell>
          <cell r="F1616">
            <v>28</v>
          </cell>
          <cell r="G1616">
            <v>161</v>
          </cell>
          <cell r="H1616">
            <v>15</v>
          </cell>
          <cell r="I1616">
            <v>420</v>
          </cell>
        </row>
        <row r="1617">
          <cell r="B1617" t="str">
            <v>BA7972</v>
          </cell>
          <cell r="C1617" t="str">
            <v>Arbuste - ARBU01</v>
          </cell>
          <cell r="D1617" t="str">
            <v>SPIRAEA JAPO. LITTLE PRINCESS BA5</v>
          </cell>
          <cell r="E1617" t="str">
            <v xml:space="preserve">Motte Ø 5 </v>
          </cell>
          <cell r="F1617">
            <v>77</v>
          </cell>
          <cell r="G1617">
            <v>23</v>
          </cell>
          <cell r="H1617">
            <v>3</v>
          </cell>
          <cell r="I1617">
            <v>231</v>
          </cell>
        </row>
        <row r="1618">
          <cell r="B1618" t="str">
            <v>BA7975</v>
          </cell>
          <cell r="C1618" t="str">
            <v>Arbuste - ARBU01</v>
          </cell>
          <cell r="D1618" t="str">
            <v>SPIRAEA JAPO. LITTLE PRINCESS BA7</v>
          </cell>
          <cell r="E1618" t="str">
            <v xml:space="preserve">Motte Ø 7 </v>
          </cell>
          <cell r="F1618">
            <v>40</v>
          </cell>
          <cell r="G1618">
            <v>74</v>
          </cell>
          <cell r="H1618">
            <v>30</v>
          </cell>
          <cell r="I1618">
            <v>1200</v>
          </cell>
        </row>
        <row r="1619">
          <cell r="B1619" t="str">
            <v>BP7976</v>
          </cell>
          <cell r="C1619" t="str">
            <v>Arbuste - ARBU01</v>
          </cell>
          <cell r="D1619" t="str">
            <v>SPIRAEA JAPO. LITTLE PRINCESS BP8</v>
          </cell>
          <cell r="E1619" t="str">
            <v xml:space="preserve">Motte Ø 8 </v>
          </cell>
          <cell r="F1619">
            <v>28</v>
          </cell>
          <cell r="G1619">
            <v>78</v>
          </cell>
          <cell r="H1619">
            <v>31</v>
          </cell>
          <cell r="I1619">
            <v>868</v>
          </cell>
        </row>
        <row r="1620">
          <cell r="B1620" t="str">
            <v>BA29359</v>
          </cell>
          <cell r="C1620" t="str">
            <v>Arbuste - ARBU01</v>
          </cell>
          <cell r="D1620" t="str">
            <v>SPIRAEA JAPO. MAGIC CARPET® BA7</v>
          </cell>
          <cell r="E1620" t="str">
            <v xml:space="preserve">Motte Ø 7 </v>
          </cell>
          <cell r="F1620">
            <v>40</v>
          </cell>
          <cell r="G1620">
            <v>79</v>
          </cell>
          <cell r="H1620">
            <v>61</v>
          </cell>
          <cell r="I1620">
            <v>2440</v>
          </cell>
        </row>
        <row r="1621">
          <cell r="B1621" t="str">
            <v>BP7981</v>
          </cell>
          <cell r="C1621" t="str">
            <v>Arbuste - ARBU01</v>
          </cell>
          <cell r="D1621" t="str">
            <v>SPIRAEA JAPO. MAGIC CARPET® BP8</v>
          </cell>
          <cell r="E1621" t="str">
            <v xml:space="preserve">Motte Ø 8 </v>
          </cell>
          <cell r="F1621">
            <v>28</v>
          </cell>
          <cell r="G1621">
            <v>264</v>
          </cell>
          <cell r="H1621">
            <v>167</v>
          </cell>
          <cell r="I1621">
            <v>4676</v>
          </cell>
        </row>
        <row r="1622">
          <cell r="B1622" t="str">
            <v>BA7985</v>
          </cell>
          <cell r="C1622" t="str">
            <v>Arbuste - ARBU01</v>
          </cell>
          <cell r="D1622" t="str">
            <v>SPIRAEA JAPO. MAGNUM ROSE® BA7</v>
          </cell>
          <cell r="E1622" t="str">
            <v xml:space="preserve">Motte Ø 7 </v>
          </cell>
          <cell r="F1622">
            <v>40</v>
          </cell>
          <cell r="G1622">
            <v>50</v>
          </cell>
          <cell r="H1622">
            <v>22</v>
          </cell>
          <cell r="I1622">
            <v>880</v>
          </cell>
        </row>
        <row r="1623">
          <cell r="B1623" t="str">
            <v>BP7983</v>
          </cell>
          <cell r="C1623" t="str">
            <v>Arbuste - ARBU01</v>
          </cell>
          <cell r="D1623" t="str">
            <v>SPIRAEA JAPO. MAGNUM ROSE® BP8</v>
          </cell>
          <cell r="E1623" t="str">
            <v xml:space="preserve">Motte Ø 8 </v>
          </cell>
          <cell r="F1623">
            <v>28</v>
          </cell>
          <cell r="G1623">
            <v>59</v>
          </cell>
          <cell r="H1623">
            <v>48</v>
          </cell>
          <cell r="I1623">
            <v>1344</v>
          </cell>
        </row>
        <row r="1624">
          <cell r="B1624" t="str">
            <v>BP22119</v>
          </cell>
          <cell r="C1624" t="str">
            <v>Arbuste - ARBU01</v>
          </cell>
          <cell r="D1624" t="str">
            <v>SPIRAEA JAPO. MERLO® STAR BP8</v>
          </cell>
          <cell r="E1624" t="str">
            <v xml:space="preserve">Motte Ø 8 </v>
          </cell>
          <cell r="F1624">
            <v>28</v>
          </cell>
          <cell r="G1624">
            <v>38</v>
          </cell>
          <cell r="H1624">
            <v>8</v>
          </cell>
          <cell r="I1624">
            <v>224</v>
          </cell>
        </row>
        <row r="1625">
          <cell r="B1625" t="str">
            <v>BP22822</v>
          </cell>
          <cell r="C1625" t="str">
            <v>Arbuste - ARBU01</v>
          </cell>
          <cell r="D1625" t="str">
            <v>SPIRAEA JAPO. SPARKLING CHAMPAGNE® BP8</v>
          </cell>
          <cell r="E1625" t="str">
            <v xml:space="preserve">Motte Ø 8 </v>
          </cell>
          <cell r="F1625">
            <v>28</v>
          </cell>
          <cell r="G1625">
            <v>65</v>
          </cell>
          <cell r="H1625">
            <v>42</v>
          </cell>
          <cell r="I1625">
            <v>1176</v>
          </cell>
        </row>
        <row r="1626">
          <cell r="B1626" t="str">
            <v>BA7990</v>
          </cell>
          <cell r="C1626" t="str">
            <v>Arbuste - ARBU01</v>
          </cell>
          <cell r="D1626" t="str">
            <v>SPIRAEA NIPPONICA SNOWMOUND BA7</v>
          </cell>
          <cell r="E1626" t="str">
            <v xml:space="preserve">Motte Ø 7 </v>
          </cell>
          <cell r="F1626">
            <v>40</v>
          </cell>
          <cell r="G1626">
            <v>104</v>
          </cell>
          <cell r="H1626">
            <v>40</v>
          </cell>
          <cell r="I1626">
            <v>1600</v>
          </cell>
        </row>
        <row r="1627">
          <cell r="B1627" t="str">
            <v>BP8006</v>
          </cell>
          <cell r="C1627" t="str">
            <v>Arbuste - ARBU01</v>
          </cell>
          <cell r="D1627" t="str">
            <v>SPIRAEA THUNBERGII BP8</v>
          </cell>
          <cell r="E1627" t="str">
            <v xml:space="preserve">Motte Ø 8 </v>
          </cell>
          <cell r="F1627">
            <v>28</v>
          </cell>
          <cell r="G1627">
            <v>39</v>
          </cell>
          <cell r="H1627">
            <v>10</v>
          </cell>
          <cell r="I1627">
            <v>280</v>
          </cell>
        </row>
        <row r="1628">
          <cell r="B1628" t="str">
            <v>BA29360</v>
          </cell>
          <cell r="C1628" t="str">
            <v>Arbuste - ARBU01</v>
          </cell>
          <cell r="D1628" t="str">
            <v>SPIRAEA THUNBERGII FUJINO PINK BA7</v>
          </cell>
          <cell r="E1628" t="str">
            <v xml:space="preserve">Motte Ø 7 </v>
          </cell>
          <cell r="F1628">
            <v>40</v>
          </cell>
          <cell r="G1628">
            <v>48</v>
          </cell>
          <cell r="H1628">
            <v>31</v>
          </cell>
          <cell r="I1628">
            <v>1240</v>
          </cell>
        </row>
        <row r="1629">
          <cell r="B1629" t="str">
            <v>BA8011</v>
          </cell>
          <cell r="C1629" t="str">
            <v>Arbuste - ARBU01</v>
          </cell>
          <cell r="D1629" t="str">
            <v>SPIRAEA VANHOUTTEI BA7</v>
          </cell>
          <cell r="E1629" t="str">
            <v xml:space="preserve">Motte Ø 7 </v>
          </cell>
          <cell r="F1629">
            <v>40</v>
          </cell>
          <cell r="G1629">
            <v>284</v>
          </cell>
          <cell r="H1629">
            <v>45</v>
          </cell>
          <cell r="I1629">
            <v>1800</v>
          </cell>
        </row>
        <row r="1630">
          <cell r="B1630" t="str">
            <v>12G506</v>
          </cell>
          <cell r="C1630" t="str">
            <v>Arbuste - ARBU01</v>
          </cell>
          <cell r="D1630" t="str">
            <v>STEPHANANDRA INCISA CRISPA</v>
          </cell>
          <cell r="E1630" t="str">
            <v xml:space="preserve">Godets Ø 9 </v>
          </cell>
          <cell r="F1630">
            <v>12</v>
          </cell>
          <cell r="G1630">
            <v>67</v>
          </cell>
          <cell r="H1630">
            <v>11</v>
          </cell>
          <cell r="I1630">
            <v>132</v>
          </cell>
        </row>
        <row r="1631">
          <cell r="B1631" t="str">
            <v>40A207</v>
          </cell>
          <cell r="C1631" t="str">
            <v>Graminées - GRAM01</v>
          </cell>
          <cell r="D1631" t="str">
            <v>STIPA ARUNDINACEA SIROCCO</v>
          </cell>
          <cell r="E1631" t="str">
            <v xml:space="preserve">Motte Ø 6 </v>
          </cell>
          <cell r="F1631">
            <v>40</v>
          </cell>
          <cell r="G1631">
            <v>50</v>
          </cell>
          <cell r="H1631">
            <v>1</v>
          </cell>
          <cell r="I1631">
            <v>40</v>
          </cell>
        </row>
        <row r="1632">
          <cell r="B1632" t="str">
            <v>18A561</v>
          </cell>
          <cell r="C1632" t="str">
            <v>Graminées - GRAM01</v>
          </cell>
          <cell r="D1632" t="str">
            <v>STIPA CALAMAGROSTIS ALLGAU</v>
          </cell>
          <cell r="E1632" t="str">
            <v xml:space="preserve">Motte Ø 9 </v>
          </cell>
          <cell r="F1632">
            <v>18</v>
          </cell>
          <cell r="G1632">
            <v>225</v>
          </cell>
          <cell r="H1632">
            <v>175</v>
          </cell>
          <cell r="I1632">
            <v>3150</v>
          </cell>
        </row>
        <row r="1633">
          <cell r="B1633" t="str">
            <v>12G507</v>
          </cell>
          <cell r="C1633" t="str">
            <v>Graminées - GRAM01</v>
          </cell>
          <cell r="D1633" t="str">
            <v>STIPA TENUIFOLIA</v>
          </cell>
          <cell r="E1633" t="str">
            <v xml:space="preserve">Godets Ø 9 </v>
          </cell>
          <cell r="F1633">
            <v>12</v>
          </cell>
          <cell r="G1633">
            <v>192</v>
          </cell>
          <cell r="H1633">
            <v>54</v>
          </cell>
          <cell r="I1633">
            <v>648</v>
          </cell>
        </row>
        <row r="1634">
          <cell r="B1634" t="str">
            <v>40A208</v>
          </cell>
          <cell r="C1634" t="str">
            <v>Graminées - GRAM01</v>
          </cell>
          <cell r="D1634" t="str">
            <v>STIPA TENUISSIMA PONY TAILS</v>
          </cell>
          <cell r="E1634" t="str">
            <v xml:space="preserve">Motte Ø 6 </v>
          </cell>
          <cell r="F1634">
            <v>40</v>
          </cell>
          <cell r="G1634">
            <v>539</v>
          </cell>
          <cell r="H1634">
            <v>58</v>
          </cell>
          <cell r="I1634">
            <v>2320</v>
          </cell>
        </row>
        <row r="1635">
          <cell r="B1635" t="str">
            <v>8.14P103</v>
          </cell>
          <cell r="C1635" t="str">
            <v>Climat Doux - CDOU01</v>
          </cell>
          <cell r="D1635" t="str">
            <v>STRELITZIA REGINAE</v>
          </cell>
          <cell r="E1635" t="str">
            <v xml:space="preserve">Pot Ø 14 </v>
          </cell>
          <cell r="F1635">
            <v>8</v>
          </cell>
          <cell r="G1635">
            <v>70</v>
          </cell>
          <cell r="H1635">
            <v>20</v>
          </cell>
          <cell r="I1635">
            <v>160</v>
          </cell>
        </row>
        <row r="1636">
          <cell r="B1636" t="str">
            <v>BA8031</v>
          </cell>
          <cell r="C1636" t="str">
            <v>Arbuste - ARBU01</v>
          </cell>
          <cell r="D1636" t="str">
            <v>SYMPHORICARP. CHENAULTII HANCOCK BA5</v>
          </cell>
          <cell r="E1636" t="str">
            <v xml:space="preserve">Motte Ø 5 </v>
          </cell>
          <cell r="F1636">
            <v>77</v>
          </cell>
          <cell r="G1636">
            <v>28</v>
          </cell>
          <cell r="H1636">
            <v>3</v>
          </cell>
          <cell r="I1636">
            <v>231</v>
          </cell>
        </row>
        <row r="1637">
          <cell r="B1637" t="str">
            <v>BP8030</v>
          </cell>
          <cell r="C1637" t="str">
            <v>Arbuste - ARBU01</v>
          </cell>
          <cell r="D1637" t="str">
            <v>SYMPHORICARP. CHENAULTII HANCOCK BP8</v>
          </cell>
          <cell r="E1637" t="str">
            <v xml:space="preserve">Motte Ø 8 </v>
          </cell>
          <cell r="F1637">
            <v>28</v>
          </cell>
          <cell r="G1637">
            <v>159</v>
          </cell>
          <cell r="H1637">
            <v>141</v>
          </cell>
          <cell r="I1637">
            <v>3948</v>
          </cell>
        </row>
        <row r="1638">
          <cell r="B1638" t="str">
            <v>BP24106</v>
          </cell>
          <cell r="C1638" t="str">
            <v>Arbuste - ARBU01</v>
          </cell>
          <cell r="D1638" t="str">
            <v>SYMPHORICARP. DOOR. MAG.® CANDY BP8</v>
          </cell>
          <cell r="E1638" t="str">
            <v xml:space="preserve">Motte Ø 8 </v>
          </cell>
          <cell r="F1638">
            <v>28</v>
          </cell>
          <cell r="G1638">
            <v>73</v>
          </cell>
          <cell r="H1638">
            <v>10</v>
          </cell>
          <cell r="I1638">
            <v>280</v>
          </cell>
        </row>
        <row r="1639">
          <cell r="B1639" t="str">
            <v>BP24108</v>
          </cell>
          <cell r="C1639" t="str">
            <v>Arbuste - ARBU01</v>
          </cell>
          <cell r="D1639" t="str">
            <v>SYMPHORICARP. DOOR. MAG.® GALAXY BP8</v>
          </cell>
          <cell r="E1639" t="str">
            <v xml:space="preserve">Motte Ø 8 </v>
          </cell>
          <cell r="F1639">
            <v>28</v>
          </cell>
          <cell r="G1639">
            <v>149</v>
          </cell>
          <cell r="H1639">
            <v>18</v>
          </cell>
          <cell r="I1639">
            <v>504</v>
          </cell>
        </row>
        <row r="1640">
          <cell r="B1640" t="str">
            <v>BP24110</v>
          </cell>
          <cell r="C1640" t="str">
            <v>Arbuste - ARBU01</v>
          </cell>
          <cell r="D1640" t="str">
            <v>SYMPHORICARP. DOOR. MAG.® SWEET BP8</v>
          </cell>
          <cell r="E1640" t="str">
            <v xml:space="preserve">Motte Ø 8 </v>
          </cell>
          <cell r="F1640">
            <v>28</v>
          </cell>
          <cell r="G1640">
            <v>114</v>
          </cell>
          <cell r="H1640">
            <v>4</v>
          </cell>
          <cell r="I1640">
            <v>112</v>
          </cell>
        </row>
        <row r="1641">
          <cell r="B1641" t="str">
            <v>BP24104</v>
          </cell>
          <cell r="C1641" t="str">
            <v>Arbuste - ARBU01</v>
          </cell>
          <cell r="D1641" t="str">
            <v>SYMPHORICARP. DOOR. MAG.® TEMPTATION BP8</v>
          </cell>
          <cell r="E1641" t="str">
            <v xml:space="preserve">Motte Ø 8 </v>
          </cell>
          <cell r="F1641">
            <v>28</v>
          </cell>
          <cell r="G1641">
            <v>83</v>
          </cell>
          <cell r="H1641">
            <v>10</v>
          </cell>
          <cell r="I1641">
            <v>280</v>
          </cell>
        </row>
        <row r="1642">
          <cell r="B1642" t="str">
            <v>BP8036</v>
          </cell>
          <cell r="C1642" t="str">
            <v>Arbuste - ARBU01</v>
          </cell>
          <cell r="D1642" t="str">
            <v>SYMPHORICARP. DOOR. MAGIC BERRY BP8</v>
          </cell>
          <cell r="E1642" t="str">
            <v xml:space="preserve">Motte Ø 8 </v>
          </cell>
          <cell r="F1642">
            <v>28</v>
          </cell>
          <cell r="G1642">
            <v>41</v>
          </cell>
          <cell r="H1642">
            <v>36</v>
          </cell>
          <cell r="I1642">
            <v>1008</v>
          </cell>
        </row>
        <row r="1643">
          <cell r="B1643" t="str">
            <v>BP8040</v>
          </cell>
          <cell r="C1643" t="str">
            <v>Arbuste - ARBU01</v>
          </cell>
          <cell r="D1643" t="str">
            <v>SYMPHORICARP. DOOR. MOTHER OF PEARL BP8</v>
          </cell>
          <cell r="E1643" t="str">
            <v xml:space="preserve">Motte Ø 8 </v>
          </cell>
          <cell r="F1643">
            <v>28</v>
          </cell>
          <cell r="G1643">
            <v>19</v>
          </cell>
          <cell r="H1643">
            <v>8</v>
          </cell>
          <cell r="I1643">
            <v>224</v>
          </cell>
        </row>
        <row r="1644">
          <cell r="B1644" t="str">
            <v>BP8045</v>
          </cell>
          <cell r="C1644" t="str">
            <v>Arbuste - ARBU01</v>
          </cell>
          <cell r="D1644" t="str">
            <v>SYMPHORICARP. DOOR. WHITE HEDGE BP8</v>
          </cell>
          <cell r="E1644" t="str">
            <v xml:space="preserve">Motte Ø 8 </v>
          </cell>
          <cell r="F1644">
            <v>28</v>
          </cell>
          <cell r="G1644">
            <v>57</v>
          </cell>
          <cell r="H1644">
            <v>19</v>
          </cell>
          <cell r="I1644">
            <v>532</v>
          </cell>
        </row>
        <row r="1645">
          <cell r="B1645" t="str">
            <v>BP27995</v>
          </cell>
          <cell r="C1645" t="str">
            <v>Arbuste - ARBU01</v>
          </cell>
          <cell r="D1645" t="str">
            <v>SYRINGA MICROPHYLLA RED PIXIE BP9</v>
          </cell>
          <cell r="E1645" t="str">
            <v xml:space="preserve">Motte Ø 9 </v>
          </cell>
          <cell r="F1645">
            <v>18</v>
          </cell>
          <cell r="G1645">
            <v>83</v>
          </cell>
          <cell r="H1645">
            <v>3</v>
          </cell>
          <cell r="I1645">
            <v>54</v>
          </cell>
        </row>
        <row r="1646">
          <cell r="B1646" t="str">
            <v>BP28002</v>
          </cell>
          <cell r="C1646" t="str">
            <v>Arbuste - ARBU01</v>
          </cell>
          <cell r="D1646" t="str">
            <v>SYRINGA PATULA MISS KIM BP9</v>
          </cell>
          <cell r="E1646" t="str">
            <v xml:space="preserve">Motte Ø 9 </v>
          </cell>
          <cell r="F1646">
            <v>18</v>
          </cell>
          <cell r="G1646">
            <v>114</v>
          </cell>
          <cell r="H1646">
            <v>47</v>
          </cell>
          <cell r="I1646">
            <v>846</v>
          </cell>
        </row>
        <row r="1647">
          <cell r="B1647" t="str">
            <v>BG11272B</v>
          </cell>
          <cell r="C1647" t="str">
            <v>Arbuste - ARBU01</v>
          </cell>
          <cell r="D1647" t="str">
            <v>SYRINGA VULGARIS AMETHYST BG9</v>
          </cell>
          <cell r="E1647" t="str">
            <v xml:space="preserve">Godets Ø 9 </v>
          </cell>
          <cell r="F1647">
            <v>12</v>
          </cell>
          <cell r="G1647">
            <v>271</v>
          </cell>
          <cell r="H1647">
            <v>45</v>
          </cell>
          <cell r="I1647">
            <v>540</v>
          </cell>
        </row>
        <row r="1648">
          <cell r="B1648" t="str">
            <v>BG11273B</v>
          </cell>
          <cell r="C1648" t="str">
            <v>Arbuste - ARBU01</v>
          </cell>
          <cell r="D1648" t="str">
            <v>SYRINGA VULGARIS BELLE DE MOSCOU BG9</v>
          </cell>
          <cell r="E1648" t="str">
            <v xml:space="preserve">Godets Ø 9 </v>
          </cell>
          <cell r="F1648">
            <v>12</v>
          </cell>
          <cell r="G1648">
            <v>499</v>
          </cell>
          <cell r="H1648">
            <v>65</v>
          </cell>
          <cell r="I1648">
            <v>780</v>
          </cell>
        </row>
        <row r="1649">
          <cell r="B1649" t="str">
            <v>BG8081B</v>
          </cell>
          <cell r="C1649" t="str">
            <v>Arbuste - ARBU01</v>
          </cell>
          <cell r="D1649" t="str">
            <v>SYRINGA VULGARIS BELLE DE NANCY BG9</v>
          </cell>
          <cell r="E1649" t="str">
            <v xml:space="preserve">Godets Ø 9 </v>
          </cell>
          <cell r="F1649">
            <v>12</v>
          </cell>
          <cell r="G1649">
            <v>544</v>
          </cell>
          <cell r="H1649">
            <v>357</v>
          </cell>
          <cell r="I1649">
            <v>4284</v>
          </cell>
        </row>
        <row r="1650">
          <cell r="B1650" t="str">
            <v>BG8120B</v>
          </cell>
          <cell r="C1650" t="str">
            <v>Arbuste - ARBU01</v>
          </cell>
          <cell r="D1650" t="str">
            <v>SYRINGA VULGARIS MME LEMOINE BG9</v>
          </cell>
          <cell r="E1650" t="str">
            <v xml:space="preserve">Godets Ø 9 </v>
          </cell>
          <cell r="F1650">
            <v>12</v>
          </cell>
          <cell r="G1650">
            <v>797</v>
          </cell>
          <cell r="H1650">
            <v>19</v>
          </cell>
          <cell r="I1650">
            <v>228</v>
          </cell>
        </row>
        <row r="1651">
          <cell r="B1651" t="str">
            <v>BG8128</v>
          </cell>
          <cell r="C1651" t="str">
            <v>Arbuste - ARBU01</v>
          </cell>
          <cell r="D1651" t="str">
            <v>SYRINGA VULGARIS PRESIDENT GREVY BG9 R</v>
          </cell>
          <cell r="E1651" t="str">
            <v xml:space="preserve">Godets Ø 9 </v>
          </cell>
          <cell r="F1651">
            <v>12</v>
          </cell>
          <cell r="G1651">
            <v>87</v>
          </cell>
          <cell r="H1651">
            <v>50</v>
          </cell>
          <cell r="I1651">
            <v>600</v>
          </cell>
        </row>
        <row r="1652">
          <cell r="B1652" t="str">
            <v>SR8057B</v>
          </cell>
          <cell r="C1652" t="str">
            <v>Arbuste - ARBU01</v>
          </cell>
          <cell r="D1652" t="str">
            <v>SYRINGA VULGARIS SRP 20/30</v>
          </cell>
          <cell r="E1652" t="str">
            <v xml:space="preserve">Semi Repiqué </v>
          </cell>
          <cell r="F1652">
            <v>10</v>
          </cell>
          <cell r="G1652">
            <v>85</v>
          </cell>
          <cell r="H1652">
            <v>16</v>
          </cell>
          <cell r="I1652">
            <v>160</v>
          </cell>
        </row>
        <row r="1653">
          <cell r="B1653" t="str">
            <v>BG8168B</v>
          </cell>
          <cell r="C1653" t="str">
            <v>Arbuste - ARBU01</v>
          </cell>
          <cell r="D1653" t="str">
            <v>SYRINGA VULGARIS ZNAMYA LENINA BG9</v>
          </cell>
          <cell r="E1653" t="str">
            <v xml:space="preserve">Godets Ø 9 </v>
          </cell>
          <cell r="F1653">
            <v>12</v>
          </cell>
          <cell r="G1653">
            <v>350</v>
          </cell>
          <cell r="H1653">
            <v>45</v>
          </cell>
          <cell r="I1653">
            <v>540</v>
          </cell>
        </row>
        <row r="1654">
          <cell r="B1654" t="str">
            <v>BP8174</v>
          </cell>
          <cell r="C1654" t="str">
            <v>Arbuste - ARBU01</v>
          </cell>
          <cell r="D1654" t="str">
            <v>TAMARIX AFRICANA TETRANDRA BP8</v>
          </cell>
          <cell r="E1654" t="str">
            <v xml:space="preserve">Motte Ø 8 </v>
          </cell>
          <cell r="F1654">
            <v>28</v>
          </cell>
          <cell r="G1654">
            <v>156</v>
          </cell>
          <cell r="H1654">
            <v>95</v>
          </cell>
          <cell r="I1654">
            <v>2660</v>
          </cell>
        </row>
        <row r="1655">
          <cell r="B1655" t="str">
            <v>BR8175</v>
          </cell>
          <cell r="C1655" t="str">
            <v>Arbuste - ARBU01</v>
          </cell>
          <cell r="D1655" t="str">
            <v>TAMARIX AFRICANA TETRANDRA BRP 45/60</v>
          </cell>
          <cell r="E1655" t="str">
            <v xml:space="preserve">Bouture Repiqué </v>
          </cell>
          <cell r="F1655">
            <v>25</v>
          </cell>
          <cell r="G1655">
            <v>40</v>
          </cell>
          <cell r="H1655">
            <v>21</v>
          </cell>
          <cell r="I1655">
            <v>525</v>
          </cell>
        </row>
        <row r="1656">
          <cell r="B1656" t="str">
            <v>BR8176</v>
          </cell>
          <cell r="C1656" t="str">
            <v>Arbuste - ARBU01</v>
          </cell>
          <cell r="D1656" t="str">
            <v>TAMARIX AFRICANA TETRANDRA BRP 60/80</v>
          </cell>
          <cell r="E1656" t="str">
            <v xml:space="preserve">Bouture Repiqué </v>
          </cell>
          <cell r="F1656">
            <v>10</v>
          </cell>
          <cell r="G1656">
            <v>180</v>
          </cell>
          <cell r="H1656">
            <v>28</v>
          </cell>
          <cell r="I1656">
            <v>280</v>
          </cell>
        </row>
        <row r="1657">
          <cell r="B1657" t="str">
            <v>BP8177</v>
          </cell>
          <cell r="C1657" t="str">
            <v>Arbuste - ARBU01</v>
          </cell>
          <cell r="D1657" t="str">
            <v>TAMARIX ROSISSIMA HULSDONK WHITE® BP8</v>
          </cell>
          <cell r="E1657" t="str">
            <v xml:space="preserve">Motte Ø 8 </v>
          </cell>
          <cell r="F1657">
            <v>28</v>
          </cell>
          <cell r="G1657">
            <v>48</v>
          </cell>
          <cell r="H1657">
            <v>16</v>
          </cell>
          <cell r="I1657">
            <v>448</v>
          </cell>
        </row>
        <row r="1658">
          <cell r="B1658" t="str">
            <v>BR8184</v>
          </cell>
          <cell r="C1658" t="str">
            <v>Arbuste - ARBU01</v>
          </cell>
          <cell r="D1658" t="str">
            <v>TAMARIX ROSISSIMA PINK CASCADE BRP 45/60</v>
          </cell>
          <cell r="E1658" t="str">
            <v xml:space="preserve">Bouture Repiqué </v>
          </cell>
          <cell r="F1658">
            <v>25</v>
          </cell>
          <cell r="G1658">
            <v>78</v>
          </cell>
          <cell r="H1658">
            <v>13</v>
          </cell>
          <cell r="I1658">
            <v>325</v>
          </cell>
        </row>
        <row r="1659">
          <cell r="B1659" t="str">
            <v>BR8185</v>
          </cell>
          <cell r="C1659" t="str">
            <v>Arbuste - ARBU01</v>
          </cell>
          <cell r="D1659" t="str">
            <v>TAMARIX ROSISSIMA PINK CASCADE BRP 60/80</v>
          </cell>
          <cell r="E1659" t="str">
            <v xml:space="preserve">Bouture Repiqué </v>
          </cell>
          <cell r="F1659">
            <v>10</v>
          </cell>
          <cell r="G1659">
            <v>50</v>
          </cell>
          <cell r="H1659">
            <v>12</v>
          </cell>
          <cell r="I1659">
            <v>120</v>
          </cell>
        </row>
        <row r="1660">
          <cell r="B1660" t="str">
            <v>BG8193B</v>
          </cell>
          <cell r="C1660" t="str">
            <v>Conifère - CONI01</v>
          </cell>
          <cell r="D1660" t="str">
            <v>TAXUS BACC. FASTIGIATA ROBUSTA BG9 15/20</v>
          </cell>
          <cell r="E1660" t="str">
            <v xml:space="preserve">Godets Ø 9 </v>
          </cell>
          <cell r="F1660">
            <v>12</v>
          </cell>
          <cell r="G1660">
            <v>234</v>
          </cell>
          <cell r="H1660">
            <v>19</v>
          </cell>
          <cell r="I1660">
            <v>228</v>
          </cell>
        </row>
        <row r="1661">
          <cell r="B1661" t="str">
            <v>BG28623</v>
          </cell>
          <cell r="C1661" t="str">
            <v>Conifère - CONI01</v>
          </cell>
          <cell r="D1661" t="str">
            <v>TAXUS BACC. GROENLAND BG9</v>
          </cell>
          <cell r="E1661" t="str">
            <v xml:space="preserve">Godets Ø 9 </v>
          </cell>
          <cell r="F1661">
            <v>12</v>
          </cell>
          <cell r="G1661">
            <v>441</v>
          </cell>
          <cell r="H1661">
            <v>419</v>
          </cell>
          <cell r="I1661">
            <v>5028</v>
          </cell>
        </row>
        <row r="1662">
          <cell r="B1662" t="str">
            <v>GG8189</v>
          </cell>
          <cell r="C1662" t="str">
            <v>Conifère - CONI01</v>
          </cell>
          <cell r="D1662" t="str">
            <v>TAXUS BACCATA FASTIGIATA AUREA GG9</v>
          </cell>
          <cell r="E1662" t="str">
            <v xml:space="preserve">Godets Ø 9 </v>
          </cell>
          <cell r="F1662">
            <v>12</v>
          </cell>
          <cell r="G1662">
            <v>55</v>
          </cell>
          <cell r="H1662">
            <v>2</v>
          </cell>
          <cell r="I1662">
            <v>24</v>
          </cell>
        </row>
        <row r="1663">
          <cell r="B1663" t="str">
            <v>GG23927</v>
          </cell>
          <cell r="C1663" t="str">
            <v>Conifère - CONI01</v>
          </cell>
          <cell r="D1663" t="str">
            <v>TAXUS BACCATA FASTIGIATA ROBUSTA GG9</v>
          </cell>
          <cell r="E1663" t="str">
            <v xml:space="preserve">Godets Ø 9 </v>
          </cell>
          <cell r="F1663">
            <v>12</v>
          </cell>
          <cell r="G1663">
            <v>72</v>
          </cell>
          <cell r="H1663">
            <v>30</v>
          </cell>
          <cell r="I1663">
            <v>360</v>
          </cell>
        </row>
        <row r="1664">
          <cell r="B1664" t="str">
            <v>GG23926</v>
          </cell>
          <cell r="C1664" t="str">
            <v>Conifère - CONI01</v>
          </cell>
          <cell r="D1664" t="str">
            <v>TAXUS BACCATA REPANDENS GG9</v>
          </cell>
          <cell r="E1664" t="str">
            <v xml:space="preserve">Godets Ø 9 </v>
          </cell>
          <cell r="F1664">
            <v>12</v>
          </cell>
          <cell r="G1664">
            <v>16</v>
          </cell>
          <cell r="H1664">
            <v>13</v>
          </cell>
          <cell r="I1664">
            <v>156</v>
          </cell>
        </row>
        <row r="1665">
          <cell r="B1665" t="str">
            <v>GG23925</v>
          </cell>
          <cell r="C1665" t="str">
            <v>Conifère - CONI01</v>
          </cell>
          <cell r="D1665" t="str">
            <v>TAXUS BACCATA REPENS AUREA GG9</v>
          </cell>
          <cell r="E1665" t="str">
            <v xml:space="preserve">Godets Ø 9 </v>
          </cell>
          <cell r="F1665">
            <v>12</v>
          </cell>
          <cell r="G1665">
            <v>22</v>
          </cell>
          <cell r="H1665">
            <v>19</v>
          </cell>
          <cell r="I1665">
            <v>228</v>
          </cell>
        </row>
        <row r="1666">
          <cell r="B1666" t="str">
            <v>SP29361</v>
          </cell>
          <cell r="C1666" t="str">
            <v>Conifère - CONI01</v>
          </cell>
          <cell r="D1666" t="str">
            <v>TAXUS BACCATA SP9</v>
          </cell>
          <cell r="E1666" t="str">
            <v xml:space="preserve">Motte Ø 9 </v>
          </cell>
          <cell r="F1666">
            <v>18</v>
          </cell>
          <cell r="G1666">
            <v>834</v>
          </cell>
          <cell r="H1666">
            <v>786</v>
          </cell>
          <cell r="I1666">
            <v>14148</v>
          </cell>
        </row>
        <row r="1667">
          <cell r="B1667" t="str">
            <v>BG10743B</v>
          </cell>
          <cell r="C1667" t="str">
            <v>Conifère - CONI01</v>
          </cell>
          <cell r="D1667" t="str">
            <v>TAXUS MEDIA HILLII BG9 15/20</v>
          </cell>
          <cell r="E1667" t="str">
            <v xml:space="preserve">Godets Ø 9 </v>
          </cell>
          <cell r="F1667">
            <v>12</v>
          </cell>
          <cell r="G1667">
            <v>394</v>
          </cell>
          <cell r="H1667">
            <v>128</v>
          </cell>
          <cell r="I1667">
            <v>1536</v>
          </cell>
        </row>
        <row r="1668">
          <cell r="B1668" t="str">
            <v>12G453</v>
          </cell>
          <cell r="C1668" t="str">
            <v>Climat Doux - CDOU01</v>
          </cell>
          <cell r="D1668" t="str">
            <v>TECOMARIA CAPENSIS TROPICAL TWIST</v>
          </cell>
          <cell r="E1668" t="str">
            <v xml:space="preserve">Godets Ø 9 </v>
          </cell>
          <cell r="F1668">
            <v>12</v>
          </cell>
          <cell r="G1668">
            <v>0</v>
          </cell>
          <cell r="H1668">
            <v>29</v>
          </cell>
          <cell r="I1668">
            <v>348</v>
          </cell>
        </row>
        <row r="1669">
          <cell r="B1669" t="str">
            <v>8.12P210</v>
          </cell>
          <cell r="C1669" t="str">
            <v>Climat Doux - CDOU01</v>
          </cell>
          <cell r="D1669" t="str">
            <v>TECOMARIA CAPENSIS TROPICAL TWIST</v>
          </cell>
          <cell r="E1669" t="str">
            <v xml:space="preserve">Pot Ø 12 </v>
          </cell>
          <cell r="F1669">
            <v>8</v>
          </cell>
          <cell r="G1669">
            <v>68</v>
          </cell>
          <cell r="H1669">
            <v>44</v>
          </cell>
          <cell r="I1669">
            <v>352</v>
          </cell>
        </row>
        <row r="1670">
          <cell r="B1670" t="str">
            <v>12G452</v>
          </cell>
          <cell r="C1670" t="str">
            <v>Climat Doux - CDOU01</v>
          </cell>
          <cell r="D1670" t="str">
            <v>TECOMARIA CAPENSIS TROPICAL TWIST</v>
          </cell>
          <cell r="E1670" t="str">
            <v xml:space="preserve">Godets Ø 9 </v>
          </cell>
          <cell r="F1670">
            <v>12</v>
          </cell>
          <cell r="G1670">
            <v>171</v>
          </cell>
          <cell r="H1670">
            <v>134</v>
          </cell>
          <cell r="I1670">
            <v>1608</v>
          </cell>
        </row>
        <row r="1671">
          <cell r="B1671" t="str">
            <v>SG14200B</v>
          </cell>
          <cell r="C1671" t="str">
            <v>Arbre - ARBRE01</v>
          </cell>
          <cell r="D1671" t="str">
            <v>TETRADIUM DANIELLII SG9 12/20</v>
          </cell>
          <cell r="E1671" t="str">
            <v xml:space="preserve">Godets Ø 9 </v>
          </cell>
          <cell r="F1671">
            <v>12</v>
          </cell>
          <cell r="G1671">
            <v>508</v>
          </cell>
          <cell r="H1671">
            <v>495</v>
          </cell>
          <cell r="I1671">
            <v>5940</v>
          </cell>
        </row>
        <row r="1672">
          <cell r="B1672" t="str">
            <v>SG14201B</v>
          </cell>
          <cell r="C1672" t="str">
            <v>Arbre - ARBRE01</v>
          </cell>
          <cell r="D1672" t="str">
            <v>TETRADIUM DANIELLII SG9 20/30</v>
          </cell>
          <cell r="E1672" t="str">
            <v xml:space="preserve">Godets Ø 9 </v>
          </cell>
          <cell r="F1672">
            <v>12</v>
          </cell>
          <cell r="G1672">
            <v>233</v>
          </cell>
          <cell r="H1672">
            <v>58</v>
          </cell>
          <cell r="I1672">
            <v>696</v>
          </cell>
        </row>
        <row r="1673">
          <cell r="B1673" t="str">
            <v>SG14202B</v>
          </cell>
          <cell r="C1673" t="str">
            <v>Arbre - ARBRE01</v>
          </cell>
          <cell r="D1673" t="str">
            <v>TETRADIUM DANIELLII SG9 30/40</v>
          </cell>
          <cell r="E1673" t="str">
            <v xml:space="preserve">Godets Ø 9 </v>
          </cell>
          <cell r="F1673">
            <v>12</v>
          </cell>
          <cell r="G1673">
            <v>393</v>
          </cell>
          <cell r="H1673">
            <v>162</v>
          </cell>
          <cell r="I1673">
            <v>1944</v>
          </cell>
        </row>
        <row r="1674">
          <cell r="B1674" t="str">
            <v>12G508</v>
          </cell>
          <cell r="C1674" t="str">
            <v>Climat Doux - CDOU01</v>
          </cell>
          <cell r="D1674" t="str">
            <v>TEUCRIUM CHAMAEDRYS</v>
          </cell>
          <cell r="E1674" t="str">
            <v xml:space="preserve">Godets Ø 9 </v>
          </cell>
          <cell r="F1674">
            <v>12</v>
          </cell>
          <cell r="G1674">
            <v>67</v>
          </cell>
          <cell r="H1674">
            <v>16</v>
          </cell>
          <cell r="I1674">
            <v>192</v>
          </cell>
        </row>
        <row r="1675">
          <cell r="B1675" t="str">
            <v>BA22131</v>
          </cell>
          <cell r="C1675" t="str">
            <v>Climat Doux - CDOU01</v>
          </cell>
          <cell r="D1675" t="str">
            <v>TEUCRIUM CHAMAEDRYS BA7</v>
          </cell>
          <cell r="E1675" t="str">
            <v xml:space="preserve">Motte Ø 7 </v>
          </cell>
          <cell r="F1675">
            <v>40</v>
          </cell>
          <cell r="G1675">
            <v>44</v>
          </cell>
          <cell r="H1675">
            <v>23</v>
          </cell>
          <cell r="I1675">
            <v>920</v>
          </cell>
        </row>
        <row r="1676">
          <cell r="B1676" t="str">
            <v>BA8217</v>
          </cell>
          <cell r="C1676" t="str">
            <v>Climat Doux - CDOU01</v>
          </cell>
          <cell r="D1676" t="str">
            <v>TEUCRIUM FRUTICANS BA7</v>
          </cell>
          <cell r="E1676" t="str">
            <v xml:space="preserve">Motte Ø 7 </v>
          </cell>
          <cell r="F1676">
            <v>40</v>
          </cell>
          <cell r="G1676">
            <v>60</v>
          </cell>
          <cell r="H1676">
            <v>9</v>
          </cell>
          <cell r="I1676">
            <v>360</v>
          </cell>
        </row>
        <row r="1677">
          <cell r="B1677" t="str">
            <v>BP10891</v>
          </cell>
          <cell r="C1677" t="str">
            <v>Climat Doux - CDOU01</v>
          </cell>
          <cell r="D1677" t="str">
            <v>TEUCRIUM FRUTICANS SÉLECTION BP8</v>
          </cell>
          <cell r="E1677" t="str">
            <v xml:space="preserve">Motte Ø 8 </v>
          </cell>
          <cell r="F1677">
            <v>28</v>
          </cell>
          <cell r="G1677">
            <v>260</v>
          </cell>
          <cell r="H1677">
            <v>15</v>
          </cell>
          <cell r="I1677">
            <v>420</v>
          </cell>
        </row>
        <row r="1678">
          <cell r="B1678" t="str">
            <v>18A220</v>
          </cell>
          <cell r="C1678" t="str">
            <v>Vivace - VIVA01</v>
          </cell>
          <cell r="D1678" t="str">
            <v>TEUCRIUM MARUM</v>
          </cell>
          <cell r="E1678" t="str">
            <v xml:space="preserve">Motte Ø 9 </v>
          </cell>
          <cell r="F1678">
            <v>18</v>
          </cell>
          <cell r="G1678">
            <v>75</v>
          </cell>
          <cell r="H1678">
            <v>26</v>
          </cell>
          <cell r="I1678">
            <v>468</v>
          </cell>
        </row>
        <row r="1679">
          <cell r="B1679" t="str">
            <v>BG8227B</v>
          </cell>
          <cell r="C1679" t="str">
            <v>Conifère - CONI01</v>
          </cell>
          <cell r="D1679" t="str">
            <v>THUJA OCCIDEN. BRABANT BG9 20/30</v>
          </cell>
          <cell r="E1679" t="str">
            <v xml:space="preserve">Godets Ø 9 </v>
          </cell>
          <cell r="F1679">
            <v>12</v>
          </cell>
          <cell r="G1679">
            <v>386</v>
          </cell>
          <cell r="H1679">
            <v>241</v>
          </cell>
          <cell r="I1679">
            <v>2892</v>
          </cell>
        </row>
        <row r="1680">
          <cell r="B1680" t="str">
            <v>BG8228B</v>
          </cell>
          <cell r="C1680" t="str">
            <v>Conifère - CONI01</v>
          </cell>
          <cell r="D1680" t="str">
            <v>THUJA OCCIDEN. DANICA BG9 R</v>
          </cell>
          <cell r="E1680" t="str">
            <v xml:space="preserve">Godets Ø 9 </v>
          </cell>
          <cell r="F1680">
            <v>12</v>
          </cell>
          <cell r="G1680">
            <v>197</v>
          </cell>
          <cell r="H1680">
            <v>166</v>
          </cell>
          <cell r="I1680">
            <v>1992</v>
          </cell>
        </row>
        <row r="1681">
          <cell r="B1681" t="str">
            <v>BC8237B</v>
          </cell>
          <cell r="C1681" t="str">
            <v>Conifère - CONI01</v>
          </cell>
          <cell r="D1681" t="str">
            <v>THUJA OCCIDEN. EMERAUDE BC1.3L</v>
          </cell>
          <cell r="E1681" t="str">
            <v xml:space="preserve">Pot 1.3 Litres </v>
          </cell>
          <cell r="F1681">
            <v>10</v>
          </cell>
          <cell r="G1681">
            <v>287</v>
          </cell>
          <cell r="H1681">
            <v>232</v>
          </cell>
          <cell r="I1681">
            <v>2320</v>
          </cell>
        </row>
        <row r="1682">
          <cell r="B1682" t="str">
            <v>BG8232B</v>
          </cell>
          <cell r="C1682" t="str">
            <v>Conifère - CONI01</v>
          </cell>
          <cell r="D1682" t="str">
            <v>THUJA OCCIDEN. EMERAUDE BG9 15/20</v>
          </cell>
          <cell r="E1682" t="str">
            <v xml:space="preserve">Godets Ø 9 </v>
          </cell>
          <cell r="F1682">
            <v>12</v>
          </cell>
          <cell r="G1682">
            <v>103</v>
          </cell>
          <cell r="H1682">
            <v>30</v>
          </cell>
          <cell r="I1682">
            <v>360</v>
          </cell>
        </row>
        <row r="1683">
          <cell r="B1683" t="str">
            <v>BG8233B</v>
          </cell>
          <cell r="C1683" t="str">
            <v>Conifère - CONI01</v>
          </cell>
          <cell r="D1683" t="str">
            <v>THUJA OCCIDEN. EMERAUDE BG9 20/30</v>
          </cell>
          <cell r="E1683" t="str">
            <v xml:space="preserve">Godets Ø 9 </v>
          </cell>
          <cell r="F1683">
            <v>12</v>
          </cell>
          <cell r="G1683">
            <v>912</v>
          </cell>
          <cell r="H1683">
            <v>561</v>
          </cell>
          <cell r="I1683">
            <v>6732</v>
          </cell>
        </row>
        <row r="1684">
          <cell r="B1684" t="str">
            <v>BG11935B</v>
          </cell>
          <cell r="C1684" t="str">
            <v>Conifère - CONI01</v>
          </cell>
          <cell r="D1684" t="str">
            <v>THUJA OCCIDEN. FIRE CHIEF® BG9 20/30</v>
          </cell>
          <cell r="E1684" t="str">
            <v xml:space="preserve">Godets Ø 9 </v>
          </cell>
          <cell r="F1684">
            <v>12</v>
          </cell>
          <cell r="G1684">
            <v>92</v>
          </cell>
          <cell r="H1684">
            <v>55</v>
          </cell>
          <cell r="I1684">
            <v>660</v>
          </cell>
        </row>
        <row r="1685">
          <cell r="B1685" t="str">
            <v>BG8240B</v>
          </cell>
          <cell r="C1685" t="str">
            <v>Conifère - CONI01</v>
          </cell>
          <cell r="D1685" t="str">
            <v>THUJA OCCIDEN. RHEINGOLD BG9 R</v>
          </cell>
          <cell r="E1685" t="str">
            <v xml:space="preserve">Godets Ø 9 </v>
          </cell>
          <cell r="F1685">
            <v>12</v>
          </cell>
          <cell r="G1685">
            <v>113</v>
          </cell>
          <cell r="H1685">
            <v>109</v>
          </cell>
          <cell r="I1685">
            <v>1308</v>
          </cell>
        </row>
        <row r="1686">
          <cell r="B1686" t="str">
            <v>BG21860B</v>
          </cell>
          <cell r="C1686" t="str">
            <v>Conifère - CONI01</v>
          </cell>
          <cell r="D1686" t="str">
            <v>THUJA OCCIDEN. SUNNY SMARAGD® BG9 15/20</v>
          </cell>
          <cell r="E1686" t="str">
            <v xml:space="preserve">Godets Ø 9 </v>
          </cell>
          <cell r="F1686">
            <v>12</v>
          </cell>
          <cell r="G1686">
            <v>71</v>
          </cell>
          <cell r="H1686">
            <v>69</v>
          </cell>
          <cell r="I1686">
            <v>828</v>
          </cell>
        </row>
        <row r="1687">
          <cell r="B1687" t="str">
            <v>BG21861B</v>
          </cell>
          <cell r="C1687" t="str">
            <v>Conifère - CONI01</v>
          </cell>
          <cell r="D1687" t="str">
            <v>THUJA OCCIDEN. SUNNY SMARAGD® BG9 20/30</v>
          </cell>
          <cell r="E1687" t="str">
            <v xml:space="preserve">Godets Ø 9 </v>
          </cell>
          <cell r="F1687">
            <v>12</v>
          </cell>
          <cell r="G1687">
            <v>71</v>
          </cell>
          <cell r="H1687">
            <v>67</v>
          </cell>
          <cell r="I1687">
            <v>804</v>
          </cell>
        </row>
        <row r="1688">
          <cell r="B1688" t="str">
            <v>BG8252B</v>
          </cell>
          <cell r="C1688" t="str">
            <v>Conifère - CONI01</v>
          </cell>
          <cell r="D1688" t="str">
            <v>THUJA ORIENT. AUREA NANA BG9 15/20</v>
          </cell>
          <cell r="E1688" t="str">
            <v xml:space="preserve">Godets Ø 9 </v>
          </cell>
          <cell r="F1688">
            <v>12</v>
          </cell>
          <cell r="G1688">
            <v>235</v>
          </cell>
          <cell r="H1688">
            <v>85</v>
          </cell>
          <cell r="I1688">
            <v>1020</v>
          </cell>
        </row>
        <row r="1689">
          <cell r="B1689" t="str">
            <v>BG8256B</v>
          </cell>
          <cell r="C1689" t="str">
            <v>Conifère - CONI01</v>
          </cell>
          <cell r="D1689" t="str">
            <v>THUJA ORIENT. PYRIDALIS AUREA BG9 20/30</v>
          </cell>
          <cell r="E1689" t="str">
            <v xml:space="preserve">Godets Ø 9 </v>
          </cell>
          <cell r="F1689">
            <v>12</v>
          </cell>
          <cell r="G1689">
            <v>203</v>
          </cell>
          <cell r="H1689">
            <v>79</v>
          </cell>
          <cell r="I1689">
            <v>948</v>
          </cell>
        </row>
        <row r="1690">
          <cell r="B1690" t="str">
            <v>BG8259B</v>
          </cell>
          <cell r="C1690" t="str">
            <v>Conifère - CONI01</v>
          </cell>
          <cell r="D1690" t="str">
            <v>THUJA PLICATA ATROVIRENS BG9 20/30</v>
          </cell>
          <cell r="E1690" t="str">
            <v xml:space="preserve">Godets Ø 9 </v>
          </cell>
          <cell r="F1690">
            <v>12</v>
          </cell>
          <cell r="G1690">
            <v>540</v>
          </cell>
          <cell r="H1690">
            <v>250</v>
          </cell>
          <cell r="I1690">
            <v>3000</v>
          </cell>
        </row>
        <row r="1691">
          <cell r="B1691" t="str">
            <v>BG8265B</v>
          </cell>
          <cell r="C1691" t="str">
            <v>Conifère - CONI01</v>
          </cell>
          <cell r="D1691" t="str">
            <v>THUJA PLICATA EXCELSA BG9 20/30</v>
          </cell>
          <cell r="E1691" t="str">
            <v xml:space="preserve">Godets Ø 9 </v>
          </cell>
          <cell r="F1691">
            <v>12</v>
          </cell>
          <cell r="G1691">
            <v>258</v>
          </cell>
          <cell r="H1691">
            <v>155</v>
          </cell>
          <cell r="I1691">
            <v>1860</v>
          </cell>
        </row>
        <row r="1692">
          <cell r="B1692" t="str">
            <v>72A109</v>
          </cell>
          <cell r="C1692" t="str">
            <v>Arbuste - ARBU01</v>
          </cell>
          <cell r="D1692" t="str">
            <v>TIBOUCHINA URVILLEANA COMPACTA</v>
          </cell>
          <cell r="E1692" t="str">
            <v xml:space="preserve">Motte Ø 4 </v>
          </cell>
          <cell r="F1692">
            <v>72</v>
          </cell>
          <cell r="G1692">
            <v>32</v>
          </cell>
          <cell r="H1692">
            <v>4</v>
          </cell>
          <cell r="I1692">
            <v>288</v>
          </cell>
        </row>
        <row r="1693">
          <cell r="B1693" t="str">
            <v>SR8309</v>
          </cell>
          <cell r="C1693" t="str">
            <v>Arbre - ARBRE01</v>
          </cell>
          <cell r="D1693" t="str">
            <v>TILIA CORDATA SRP 45/60</v>
          </cell>
          <cell r="E1693" t="str">
            <v xml:space="preserve">Semi Repiqué </v>
          </cell>
          <cell r="F1693">
            <v>25</v>
          </cell>
          <cell r="G1693">
            <v>122</v>
          </cell>
          <cell r="H1693">
            <v>16</v>
          </cell>
          <cell r="I1693">
            <v>400</v>
          </cell>
        </row>
        <row r="1694">
          <cell r="B1694" t="str">
            <v>GC28211B</v>
          </cell>
          <cell r="C1694" t="str">
            <v>Arbre - ARBRE01</v>
          </cell>
          <cell r="D1694" t="str">
            <v>TILIA EUCHLORA GC1L2 TIG</v>
          </cell>
          <cell r="E1694" t="str">
            <v xml:space="preserve">Pot 1.2 Litres </v>
          </cell>
          <cell r="F1694">
            <v>10</v>
          </cell>
          <cell r="G1694">
            <v>12</v>
          </cell>
          <cell r="H1694">
            <v>3</v>
          </cell>
          <cell r="I1694">
            <v>30</v>
          </cell>
        </row>
        <row r="1695">
          <cell r="B1695" t="str">
            <v>GC29229</v>
          </cell>
          <cell r="C1695" t="str">
            <v>Arbre - ARBRE01</v>
          </cell>
          <cell r="D1695" t="str">
            <v>TILIA EUCHLORA GC1L2 TIG 30/60</v>
          </cell>
          <cell r="E1695" t="str">
            <v xml:space="preserve">Pot 1.2 Litres </v>
          </cell>
          <cell r="F1695">
            <v>10</v>
          </cell>
          <cell r="G1695">
            <v>60</v>
          </cell>
          <cell r="H1695">
            <v>8</v>
          </cell>
          <cell r="I1695">
            <v>80</v>
          </cell>
        </row>
        <row r="1696">
          <cell r="B1696" t="str">
            <v>SE8338</v>
          </cell>
          <cell r="C1696" t="str">
            <v>Arbre - ARBRE01</v>
          </cell>
          <cell r="D1696" t="str">
            <v>TILIA PLATYPHYLLOS SEM 40/60</v>
          </cell>
          <cell r="E1696" t="str">
            <v xml:space="preserve">Semis </v>
          </cell>
          <cell r="F1696">
            <v>50</v>
          </cell>
          <cell r="G1696">
            <v>74</v>
          </cell>
          <cell r="H1696">
            <v>2</v>
          </cell>
          <cell r="I1696">
            <v>100</v>
          </cell>
        </row>
        <row r="1697">
          <cell r="B1697" t="str">
            <v>BP28785</v>
          </cell>
          <cell r="C1697" t="str">
            <v>Grimpante - GRIM01</v>
          </cell>
          <cell r="D1697" t="str">
            <v>TRACHELOSPE. ASIA. MANDANIANUM BP9</v>
          </cell>
          <cell r="E1697" t="str">
            <v xml:space="preserve">Motte Ø 9 </v>
          </cell>
          <cell r="F1697">
            <v>18</v>
          </cell>
          <cell r="G1697">
            <v>170</v>
          </cell>
          <cell r="H1697">
            <v>43</v>
          </cell>
          <cell r="I1697">
            <v>774</v>
          </cell>
        </row>
        <row r="1698">
          <cell r="B1698" t="str">
            <v>BG10626B</v>
          </cell>
          <cell r="C1698" t="str">
            <v>Grimpante - GRIM01</v>
          </cell>
          <cell r="D1698" t="str">
            <v>TRACHELOSPE. CHRISTABEL BIELENBERG BG9 R</v>
          </cell>
          <cell r="E1698" t="str">
            <v xml:space="preserve">Godets Ø 9 </v>
          </cell>
          <cell r="F1698">
            <v>12</v>
          </cell>
          <cell r="G1698">
            <v>170</v>
          </cell>
          <cell r="H1698">
            <v>54</v>
          </cell>
          <cell r="I1698">
            <v>648</v>
          </cell>
        </row>
        <row r="1699">
          <cell r="B1699" t="str">
            <v>BP28787</v>
          </cell>
          <cell r="C1699" t="str">
            <v>Grimpante - GRIM01</v>
          </cell>
          <cell r="D1699" t="str">
            <v>TRACHELOSPE. JASMINO. VARIEGATUM BP9</v>
          </cell>
          <cell r="E1699" t="str">
            <v xml:space="preserve">Motte Ø 9 </v>
          </cell>
          <cell r="F1699">
            <v>18</v>
          </cell>
          <cell r="G1699">
            <v>124</v>
          </cell>
          <cell r="H1699">
            <v>8</v>
          </cell>
          <cell r="I1699">
            <v>144</v>
          </cell>
        </row>
        <row r="1700">
          <cell r="B1700" t="str">
            <v>BP8370</v>
          </cell>
          <cell r="C1700" t="str">
            <v>Grimpante - GRIM01</v>
          </cell>
          <cell r="D1700" t="str">
            <v>TRACHELOSPERMUM JASMINOIDES BP8</v>
          </cell>
          <cell r="E1700" t="str">
            <v xml:space="preserve">Motte Ø 8 </v>
          </cell>
          <cell r="F1700">
            <v>28</v>
          </cell>
          <cell r="G1700">
            <v>1093</v>
          </cell>
          <cell r="H1700">
            <v>7</v>
          </cell>
          <cell r="I1700">
            <v>196</v>
          </cell>
        </row>
        <row r="1701">
          <cell r="B1701" t="str">
            <v>SC8365B</v>
          </cell>
          <cell r="C1701" t="str">
            <v>Climat Doux - CDOU01</v>
          </cell>
          <cell r="D1701" t="str">
            <v>TRACHYCARPUS FORTUNEI SC1.3L</v>
          </cell>
          <cell r="E1701" t="str">
            <v xml:space="preserve">Pot 1.3 Litres </v>
          </cell>
          <cell r="F1701">
            <v>10</v>
          </cell>
          <cell r="G1701">
            <v>435</v>
          </cell>
          <cell r="H1701">
            <v>174</v>
          </cell>
          <cell r="I1701">
            <v>1740</v>
          </cell>
        </row>
        <row r="1702">
          <cell r="B1702" t="str">
            <v>SC11572B</v>
          </cell>
          <cell r="C1702" t="str">
            <v>Climat Doux - CDOU01</v>
          </cell>
          <cell r="D1702" t="str">
            <v>TRACHYCARPUS FORTUNEI SC2L</v>
          </cell>
          <cell r="E1702" t="str">
            <v xml:space="preserve">Pot 02 Litres </v>
          </cell>
          <cell r="F1702">
            <v>6</v>
          </cell>
          <cell r="G1702">
            <v>908</v>
          </cell>
          <cell r="H1702">
            <v>300</v>
          </cell>
          <cell r="I1702">
            <v>1800</v>
          </cell>
        </row>
        <row r="1703">
          <cell r="B1703" t="str">
            <v>SG8367B</v>
          </cell>
          <cell r="C1703" t="str">
            <v>Climat Doux - CDOU01</v>
          </cell>
          <cell r="D1703" t="str">
            <v>TRACHYCARPUS FORTUNEI SG9</v>
          </cell>
          <cell r="E1703" t="str">
            <v xml:space="preserve">Godets Ø 9 </v>
          </cell>
          <cell r="F1703">
            <v>12</v>
          </cell>
          <cell r="G1703">
            <v>641</v>
          </cell>
          <cell r="H1703">
            <v>218</v>
          </cell>
          <cell r="I1703">
            <v>2616</v>
          </cell>
        </row>
        <row r="1704">
          <cell r="B1704" t="str">
            <v>18A508</v>
          </cell>
          <cell r="C1704" t="str">
            <v>Vivace - VIVA01</v>
          </cell>
          <cell r="D1704" t="str">
            <v>TULBAGHIA VIOLACEA ASHANTI</v>
          </cell>
          <cell r="E1704" t="str">
            <v xml:space="preserve">Motte Ø 9 </v>
          </cell>
          <cell r="F1704">
            <v>18</v>
          </cell>
          <cell r="G1704">
            <v>224</v>
          </cell>
          <cell r="H1704">
            <v>1</v>
          </cell>
          <cell r="I1704">
            <v>18</v>
          </cell>
        </row>
        <row r="1705">
          <cell r="B1705" t="str">
            <v>40A270</v>
          </cell>
          <cell r="C1705" t="str">
            <v>Vivace - VIVA01</v>
          </cell>
          <cell r="D1705" t="str">
            <v>TULBAGHIA VIOLACEA ASHANTI</v>
          </cell>
          <cell r="E1705" t="str">
            <v xml:space="preserve">Motte Ø 6 </v>
          </cell>
          <cell r="F1705">
            <v>40</v>
          </cell>
          <cell r="G1705">
            <v>250</v>
          </cell>
          <cell r="H1705">
            <v>201</v>
          </cell>
          <cell r="I1705">
            <v>8040</v>
          </cell>
        </row>
        <row r="1706">
          <cell r="B1706" t="str">
            <v>40A272</v>
          </cell>
          <cell r="C1706" t="str">
            <v>Vivace - VIVA01</v>
          </cell>
          <cell r="D1706" t="str">
            <v>TULBAGHIA VIOLACEA FLAMINGO</v>
          </cell>
          <cell r="E1706" t="str">
            <v xml:space="preserve">Motte Ø 6 </v>
          </cell>
          <cell r="F1706">
            <v>40</v>
          </cell>
          <cell r="G1706">
            <v>149</v>
          </cell>
          <cell r="H1706">
            <v>89</v>
          </cell>
          <cell r="I1706">
            <v>3560</v>
          </cell>
        </row>
        <row r="1707">
          <cell r="B1707" t="str">
            <v>40A290</v>
          </cell>
          <cell r="C1707" t="str">
            <v>Vivace - VIVA01</v>
          </cell>
          <cell r="D1707" t="str">
            <v>TULBAGHIA VIOLACEA HIMBA</v>
          </cell>
          <cell r="E1707" t="str">
            <v xml:space="preserve">Motte Ø 6 </v>
          </cell>
          <cell r="F1707">
            <v>40</v>
          </cell>
          <cell r="G1707">
            <v>25</v>
          </cell>
          <cell r="H1707">
            <v>23</v>
          </cell>
          <cell r="I1707">
            <v>920</v>
          </cell>
        </row>
        <row r="1708">
          <cell r="B1708" t="str">
            <v>40A271</v>
          </cell>
          <cell r="C1708" t="str">
            <v>Vivace - VIVA01</v>
          </cell>
          <cell r="D1708" t="str">
            <v>TULBAGHIA VIOLACEA PEARL</v>
          </cell>
          <cell r="E1708" t="str">
            <v xml:space="preserve">Motte Ø 6 </v>
          </cell>
          <cell r="F1708">
            <v>40</v>
          </cell>
          <cell r="G1708">
            <v>61</v>
          </cell>
          <cell r="H1708">
            <v>20</v>
          </cell>
          <cell r="I1708">
            <v>800</v>
          </cell>
        </row>
        <row r="1709">
          <cell r="B1709" t="str">
            <v>18A584</v>
          </cell>
          <cell r="C1709" t="str">
            <v>Vivace - VIVA01</v>
          </cell>
          <cell r="D1709" t="str">
            <v>TULBAGHIA VIOLACEA PEARL</v>
          </cell>
          <cell r="E1709" t="str">
            <v xml:space="preserve">Motte Ø 9 </v>
          </cell>
          <cell r="F1709">
            <v>18</v>
          </cell>
          <cell r="G1709">
            <v>145</v>
          </cell>
          <cell r="H1709">
            <v>31</v>
          </cell>
          <cell r="I1709">
            <v>558</v>
          </cell>
        </row>
        <row r="1710">
          <cell r="B1710" t="str">
            <v>18A155</v>
          </cell>
          <cell r="C1710" t="str">
            <v>Vivace - VIVA01</v>
          </cell>
          <cell r="D1710" t="str">
            <v>TULBAGHIA VIOLACEA PURPLE EYE</v>
          </cell>
          <cell r="E1710" t="str">
            <v xml:space="preserve">Motte Ø 9 </v>
          </cell>
          <cell r="F1710">
            <v>18</v>
          </cell>
          <cell r="G1710">
            <v>113</v>
          </cell>
          <cell r="H1710">
            <v>40</v>
          </cell>
          <cell r="I1710">
            <v>720</v>
          </cell>
        </row>
        <row r="1711">
          <cell r="B1711" t="str">
            <v>18A206</v>
          </cell>
          <cell r="C1711" t="str">
            <v>Vivace - VIVA01</v>
          </cell>
          <cell r="D1711" t="str">
            <v>TULBAGHIA VIOLACEA SILVER LACE</v>
          </cell>
          <cell r="E1711" t="str">
            <v xml:space="preserve">Motte Ø 9 </v>
          </cell>
          <cell r="F1711">
            <v>18</v>
          </cell>
          <cell r="G1711">
            <v>556</v>
          </cell>
          <cell r="H1711">
            <v>120</v>
          </cell>
          <cell r="I1711">
            <v>2160</v>
          </cell>
        </row>
        <row r="1712">
          <cell r="B1712" t="str">
            <v>BG29240</v>
          </cell>
          <cell r="C1712" t="str">
            <v>Arbre - ARBRE01</v>
          </cell>
          <cell r="D1712" t="str">
            <v>ULMUS RESISTA® SAPPO. GOLD BG9 T60/100</v>
          </cell>
          <cell r="E1712" t="str">
            <v xml:space="preserve">Pot 1 Litre Anti-Chignon </v>
          </cell>
          <cell r="F1712">
            <v>12</v>
          </cell>
          <cell r="G1712">
            <v>432</v>
          </cell>
          <cell r="H1712">
            <v>36</v>
          </cell>
          <cell r="I1712">
            <v>432</v>
          </cell>
        </row>
        <row r="1713">
          <cell r="B1713" t="str">
            <v>84A136</v>
          </cell>
          <cell r="C1713" t="str">
            <v>Graminées - GRAM01</v>
          </cell>
          <cell r="D1713" t="str">
            <v>UNCINIA EVERFLAME®</v>
          </cell>
          <cell r="E1713" t="str">
            <v xml:space="preserve">Motte Ø 3.5 </v>
          </cell>
          <cell r="F1713">
            <v>84</v>
          </cell>
          <cell r="G1713">
            <v>112</v>
          </cell>
          <cell r="H1713">
            <v>51</v>
          </cell>
          <cell r="I1713">
            <v>4284</v>
          </cell>
        </row>
        <row r="1714">
          <cell r="B1714" t="str">
            <v>45A133</v>
          </cell>
          <cell r="C1714" t="str">
            <v>Graminées - GRAM01</v>
          </cell>
          <cell r="D1714" t="str">
            <v>UNCINIA UNCINATA RUBRA</v>
          </cell>
          <cell r="E1714" t="str">
            <v xml:space="preserve">Motte Ø 6 </v>
          </cell>
          <cell r="F1714">
            <v>45</v>
          </cell>
          <cell r="G1714">
            <v>23</v>
          </cell>
          <cell r="H1714">
            <v>16</v>
          </cell>
          <cell r="I1714">
            <v>720</v>
          </cell>
        </row>
        <row r="1715">
          <cell r="B1715" t="str">
            <v>60A051</v>
          </cell>
          <cell r="C1715" t="str">
            <v>PETIT FRUITS - FRUIT</v>
          </cell>
          <cell r="D1715" t="str">
            <v>VACCINIUM CORYMB. BLUE CROP</v>
          </cell>
          <cell r="E1715" t="str">
            <v xml:space="preserve">Motte Ø 4.5 </v>
          </cell>
          <cell r="F1715">
            <v>60</v>
          </cell>
          <cell r="G1715">
            <v>16</v>
          </cell>
          <cell r="H1715">
            <v>4</v>
          </cell>
          <cell r="I1715">
            <v>240</v>
          </cell>
        </row>
        <row r="1716">
          <cell r="B1716" t="str">
            <v>72A0169</v>
          </cell>
          <cell r="C1716" t="str">
            <v>PETIT FRUITS - FRUIT</v>
          </cell>
          <cell r="D1716" t="str">
            <v>VACCINIUM CORYMB. BLUE CROP</v>
          </cell>
          <cell r="E1716" t="str">
            <v xml:space="preserve">Motte Ø 4.1 </v>
          </cell>
          <cell r="F1716">
            <v>72</v>
          </cell>
          <cell r="G1716">
            <v>57</v>
          </cell>
          <cell r="H1716">
            <v>24</v>
          </cell>
          <cell r="I1716">
            <v>1728</v>
          </cell>
        </row>
        <row r="1717">
          <cell r="B1717" t="str">
            <v>72AB0169</v>
          </cell>
          <cell r="C1717" t="str">
            <v>PETIT FRUITS BIO - FRUITBIO</v>
          </cell>
          <cell r="D1717" t="str">
            <v>VACCINIUM CORYMB. BLUE CROP BIO</v>
          </cell>
          <cell r="E1717" t="str">
            <v xml:space="preserve">Motte Ø 4.1 </v>
          </cell>
          <cell r="F1717">
            <v>72</v>
          </cell>
          <cell r="G1717">
            <v>7</v>
          </cell>
          <cell r="H1717">
            <v>1</v>
          </cell>
          <cell r="I1717">
            <v>72</v>
          </cell>
        </row>
        <row r="1718">
          <cell r="B1718" t="str">
            <v>60A0175</v>
          </cell>
          <cell r="C1718" t="str">
            <v>PETIT FRUITS - FRUIT</v>
          </cell>
          <cell r="D1718" t="str">
            <v>VACCINIUM CORYMB. BLUE DESSERT®</v>
          </cell>
          <cell r="E1718" t="str">
            <v xml:space="preserve">Motte Ø 4.5 </v>
          </cell>
          <cell r="F1718">
            <v>60</v>
          </cell>
          <cell r="G1718">
            <v>8</v>
          </cell>
          <cell r="H1718">
            <v>7</v>
          </cell>
          <cell r="I1718">
            <v>420</v>
          </cell>
        </row>
        <row r="1719">
          <cell r="B1719" t="str">
            <v>72A0168</v>
          </cell>
          <cell r="C1719" t="str">
            <v>PETIT FRUITS - FRUIT</v>
          </cell>
          <cell r="D1719" t="str">
            <v>VACCINIUM CORYMB. BLUE DESSERT®</v>
          </cell>
          <cell r="E1719" t="str">
            <v xml:space="preserve">Motte Ø 4.1 </v>
          </cell>
          <cell r="F1719">
            <v>72</v>
          </cell>
          <cell r="G1719">
            <v>23</v>
          </cell>
          <cell r="H1719">
            <v>14</v>
          </cell>
          <cell r="I1719">
            <v>1008</v>
          </cell>
        </row>
        <row r="1720">
          <cell r="B1720" t="str">
            <v>72A0170</v>
          </cell>
          <cell r="C1720" t="str">
            <v>PETIT FRUITS - FRUIT</v>
          </cell>
          <cell r="D1720" t="str">
            <v>VACCINIUM CORYMB. BLUEROMA®</v>
          </cell>
          <cell r="E1720" t="str">
            <v xml:space="preserve">Motte Ø 4.1 </v>
          </cell>
          <cell r="F1720">
            <v>72</v>
          </cell>
          <cell r="G1720">
            <v>47</v>
          </cell>
          <cell r="H1720">
            <v>14</v>
          </cell>
          <cell r="I1720">
            <v>1008</v>
          </cell>
        </row>
        <row r="1721">
          <cell r="B1721" t="str">
            <v>60A0114</v>
          </cell>
          <cell r="C1721" t="str">
            <v>PETIT FRUITS - FRUIT</v>
          </cell>
          <cell r="D1721" t="str">
            <v>VACCINIUM CORYMB. LITTLE BLUE WONDER®</v>
          </cell>
          <cell r="E1721" t="str">
            <v xml:space="preserve">Motte Ø 4.5 </v>
          </cell>
          <cell r="F1721">
            <v>60</v>
          </cell>
          <cell r="G1721">
            <v>4</v>
          </cell>
          <cell r="H1721">
            <v>3</v>
          </cell>
          <cell r="I1721">
            <v>180</v>
          </cell>
        </row>
        <row r="1722">
          <cell r="B1722" t="str">
            <v>72A0174</v>
          </cell>
          <cell r="C1722" t="str">
            <v>PETIT FRUITS - FRUIT</v>
          </cell>
          <cell r="D1722" t="str">
            <v>VACCINIUM CORYMB. LITTLE BLUE WONDER®</v>
          </cell>
          <cell r="E1722" t="str">
            <v xml:space="preserve">Motte Ø 4.1 </v>
          </cell>
          <cell r="F1722">
            <v>72</v>
          </cell>
          <cell r="G1722">
            <v>16</v>
          </cell>
          <cell r="H1722">
            <v>12</v>
          </cell>
          <cell r="I1722">
            <v>864</v>
          </cell>
        </row>
        <row r="1723">
          <cell r="B1723" t="str">
            <v>72A0175</v>
          </cell>
          <cell r="C1723" t="str">
            <v>PETIT FRUITS - FRUIT</v>
          </cell>
          <cell r="D1723" t="str">
            <v>VACCINIUM CORYMB. PATRIOT</v>
          </cell>
          <cell r="E1723" t="str">
            <v xml:space="preserve">Motte Ø 4.1 </v>
          </cell>
          <cell r="F1723">
            <v>72</v>
          </cell>
          <cell r="G1723">
            <v>42</v>
          </cell>
          <cell r="H1723">
            <v>14</v>
          </cell>
          <cell r="I1723">
            <v>1008</v>
          </cell>
        </row>
        <row r="1724">
          <cell r="B1724" t="str">
            <v>60A059</v>
          </cell>
          <cell r="C1724" t="str">
            <v>PETIT FRUITS - FRUIT</v>
          </cell>
          <cell r="D1724" t="str">
            <v>VACCINIUM CORYMB. PINK LEMONADE®</v>
          </cell>
          <cell r="E1724" t="str">
            <v xml:space="preserve">Motte Ø 4.5 </v>
          </cell>
          <cell r="F1724">
            <v>60</v>
          </cell>
          <cell r="G1724">
            <v>8</v>
          </cell>
          <cell r="H1724">
            <v>4</v>
          </cell>
          <cell r="I1724">
            <v>240</v>
          </cell>
        </row>
        <row r="1725">
          <cell r="B1725" t="str">
            <v>72A0176</v>
          </cell>
          <cell r="C1725" t="str">
            <v>PETIT FRUITS - FRUIT</v>
          </cell>
          <cell r="D1725" t="str">
            <v>VACCINIUM CORYMB. PINK LEMONADE®</v>
          </cell>
          <cell r="E1725" t="str">
            <v xml:space="preserve">Motte Ø 4.1 </v>
          </cell>
          <cell r="F1725">
            <v>72</v>
          </cell>
          <cell r="G1725">
            <v>14</v>
          </cell>
          <cell r="H1725">
            <v>4</v>
          </cell>
          <cell r="I1725">
            <v>288</v>
          </cell>
        </row>
        <row r="1726">
          <cell r="B1726" t="str">
            <v>BP28018</v>
          </cell>
          <cell r="C1726" t="str">
            <v>PETIT FRUITS - FRUIT</v>
          </cell>
          <cell r="D1726" t="str">
            <v>VACCINIUM CORYMBOSUM BLUE CROP BP9</v>
          </cell>
          <cell r="E1726" t="str">
            <v xml:space="preserve">Motte Ø 9 </v>
          </cell>
          <cell r="F1726">
            <v>18</v>
          </cell>
          <cell r="G1726">
            <v>247</v>
          </cell>
          <cell r="H1726">
            <v>5</v>
          </cell>
          <cell r="I1726">
            <v>90</v>
          </cell>
        </row>
        <row r="1727">
          <cell r="B1727" t="str">
            <v>BP28795</v>
          </cell>
          <cell r="C1727" t="str">
            <v>PETIT FRUITS - FRUIT</v>
          </cell>
          <cell r="D1727" t="str">
            <v>VACCINIUM CORYMBOSUM BLUE DESSERT BP9</v>
          </cell>
          <cell r="E1727" t="str">
            <v xml:space="preserve">Motte Ø 9 </v>
          </cell>
          <cell r="F1727">
            <v>18</v>
          </cell>
          <cell r="G1727">
            <v>90</v>
          </cell>
          <cell r="H1727">
            <v>81</v>
          </cell>
          <cell r="I1727">
            <v>1458</v>
          </cell>
        </row>
        <row r="1728">
          <cell r="B1728" t="str">
            <v>BP28016</v>
          </cell>
          <cell r="C1728" t="str">
            <v>PETIT FRUITS - FRUIT</v>
          </cell>
          <cell r="D1728" t="str">
            <v>VACCINIUM CORYMBOSUM BLUE PEARL BP9</v>
          </cell>
          <cell r="E1728" t="str">
            <v xml:space="preserve">Motte Ø 9 </v>
          </cell>
          <cell r="F1728">
            <v>18</v>
          </cell>
          <cell r="G1728">
            <v>117</v>
          </cell>
          <cell r="H1728">
            <v>76</v>
          </cell>
          <cell r="I1728">
            <v>1368</v>
          </cell>
        </row>
        <row r="1729">
          <cell r="B1729" t="str">
            <v>BP28796</v>
          </cell>
          <cell r="C1729" t="str">
            <v>PETIT FRUITS - FRUIT</v>
          </cell>
          <cell r="D1729" t="str">
            <v>VACCINIUM CORYMBOSUM BLUEROMA BP9</v>
          </cell>
          <cell r="E1729" t="str">
            <v xml:space="preserve">Motte Ø 9 </v>
          </cell>
          <cell r="F1729">
            <v>18</v>
          </cell>
          <cell r="G1729">
            <v>83</v>
          </cell>
          <cell r="H1729">
            <v>30</v>
          </cell>
          <cell r="I1729">
            <v>540</v>
          </cell>
        </row>
        <row r="1730">
          <cell r="B1730" t="str">
            <v>BC25232B</v>
          </cell>
          <cell r="C1730" t="str">
            <v>PETIT FRUITS - FRUIT</v>
          </cell>
          <cell r="D1730" t="str">
            <v>VACCINIUM CORYMBOSUM DARROW BC1L</v>
          </cell>
          <cell r="E1730" t="str">
            <v xml:space="preserve">Pot 1 Litre </v>
          </cell>
          <cell r="F1730">
            <v>10</v>
          </cell>
          <cell r="G1730">
            <v>44</v>
          </cell>
          <cell r="H1730">
            <v>2</v>
          </cell>
          <cell r="I1730">
            <v>20</v>
          </cell>
        </row>
        <row r="1731">
          <cell r="B1731" t="str">
            <v>BP28021</v>
          </cell>
          <cell r="C1731" t="str">
            <v>PETIT FRUITS - FRUIT</v>
          </cell>
          <cell r="D1731" t="str">
            <v>VACCINIUM CORYMBOSUM JERSEY BP9</v>
          </cell>
          <cell r="E1731" t="str">
            <v xml:space="preserve">Motte Ø 9 </v>
          </cell>
          <cell r="F1731">
            <v>18</v>
          </cell>
          <cell r="G1731">
            <v>89</v>
          </cell>
          <cell r="H1731">
            <v>41</v>
          </cell>
          <cell r="I1731">
            <v>738</v>
          </cell>
        </row>
        <row r="1732">
          <cell r="B1732" t="str">
            <v>BC8416B</v>
          </cell>
          <cell r="C1732" t="str">
            <v>PETIT FRUITS - FRUIT</v>
          </cell>
          <cell r="D1732" t="str">
            <v>VACCINIUM CORYMBOSUM PATRIOT BC1L</v>
          </cell>
          <cell r="E1732" t="str">
            <v xml:space="preserve">Pot 1 Litre </v>
          </cell>
          <cell r="F1732">
            <v>10</v>
          </cell>
          <cell r="G1732">
            <v>80</v>
          </cell>
          <cell r="H1732">
            <v>10</v>
          </cell>
          <cell r="I1732">
            <v>100</v>
          </cell>
        </row>
        <row r="1733">
          <cell r="B1733" t="str">
            <v>BP28023</v>
          </cell>
          <cell r="C1733" t="str">
            <v>PETIT FRUITS - FRUIT</v>
          </cell>
          <cell r="D1733" t="str">
            <v>VACCINIUM CORYMBOSUM PATRIOT BP9</v>
          </cell>
          <cell r="E1733" t="str">
            <v xml:space="preserve">Motte Ø 9 </v>
          </cell>
          <cell r="F1733">
            <v>18</v>
          </cell>
          <cell r="G1733">
            <v>338</v>
          </cell>
          <cell r="H1733">
            <v>154</v>
          </cell>
          <cell r="I1733">
            <v>2772</v>
          </cell>
        </row>
        <row r="1734">
          <cell r="B1734" t="str">
            <v>BP28025</v>
          </cell>
          <cell r="C1734" t="str">
            <v>PETIT FRUITS - FRUIT</v>
          </cell>
          <cell r="D1734" t="str">
            <v>VACCINIUM CORYMBOSUM PINK LEMONADE®BP9</v>
          </cell>
          <cell r="E1734" t="str">
            <v xml:space="preserve">Motte Ø 9 </v>
          </cell>
          <cell r="F1734">
            <v>18</v>
          </cell>
          <cell r="G1734">
            <v>170</v>
          </cell>
          <cell r="H1734">
            <v>74</v>
          </cell>
          <cell r="I1734">
            <v>1332</v>
          </cell>
        </row>
        <row r="1735">
          <cell r="B1735" t="str">
            <v>72A0179</v>
          </cell>
          <cell r="C1735" t="str">
            <v>PETIT FRUITS - FRUIT</v>
          </cell>
          <cell r="D1735" t="str">
            <v>VACCINIUM MACRO. STEVENS</v>
          </cell>
          <cell r="E1735" t="str">
            <v xml:space="preserve">Motte Ø 4.1 </v>
          </cell>
          <cell r="F1735">
            <v>72</v>
          </cell>
          <cell r="G1735">
            <v>14</v>
          </cell>
          <cell r="H1735">
            <v>2</v>
          </cell>
          <cell r="I1735">
            <v>144</v>
          </cell>
        </row>
        <row r="1736">
          <cell r="B1736" t="str">
            <v>BG8425B</v>
          </cell>
          <cell r="C1736" t="str">
            <v>Arbuste - ARBU01</v>
          </cell>
          <cell r="D1736" t="str">
            <v>VIBURNUM DAVIDII ANGUSTIFOLIA BG9 R</v>
          </cell>
          <cell r="E1736" t="str">
            <v xml:space="preserve">Godets Ø 9 </v>
          </cell>
          <cell r="F1736">
            <v>12</v>
          </cell>
          <cell r="G1736">
            <v>138</v>
          </cell>
          <cell r="H1736">
            <v>78</v>
          </cell>
          <cell r="I1736">
            <v>936</v>
          </cell>
        </row>
        <row r="1737">
          <cell r="B1737" t="str">
            <v>BG8489B</v>
          </cell>
          <cell r="C1737" t="str">
            <v>Arbuste - ARBU01</v>
          </cell>
          <cell r="D1737" t="str">
            <v>VIBURNUM DAVIDII BG9</v>
          </cell>
          <cell r="E1737" t="str">
            <v xml:space="preserve">Godets Ø 9 </v>
          </cell>
          <cell r="F1737">
            <v>12</v>
          </cell>
          <cell r="G1737">
            <v>686</v>
          </cell>
          <cell r="H1737">
            <v>87</v>
          </cell>
          <cell r="I1737">
            <v>1044</v>
          </cell>
        </row>
        <row r="1738">
          <cell r="B1738" t="str">
            <v>GG23929</v>
          </cell>
          <cell r="C1738" t="str">
            <v>Arbuste - ARBU01</v>
          </cell>
          <cell r="D1738" t="str">
            <v>VIBURNUM MACROCEPHALUM GG9</v>
          </cell>
          <cell r="E1738" t="str">
            <v xml:space="preserve">Godets Ø 9 </v>
          </cell>
          <cell r="F1738">
            <v>12</v>
          </cell>
          <cell r="G1738">
            <v>21</v>
          </cell>
          <cell r="H1738">
            <v>9</v>
          </cell>
          <cell r="I1738">
            <v>108</v>
          </cell>
        </row>
        <row r="1739">
          <cell r="B1739" t="str">
            <v>BP28028</v>
          </cell>
          <cell r="C1739" t="str">
            <v>Arbuste - ARBU01</v>
          </cell>
          <cell r="D1739" t="str">
            <v>VIBURNUM ODORATISSIMUM BP9</v>
          </cell>
          <cell r="E1739" t="str">
            <v xml:space="preserve">Motte Ø 9 </v>
          </cell>
          <cell r="F1739">
            <v>18</v>
          </cell>
          <cell r="G1739">
            <v>120</v>
          </cell>
          <cell r="H1739">
            <v>34</v>
          </cell>
          <cell r="I1739">
            <v>612</v>
          </cell>
        </row>
        <row r="1740">
          <cell r="B1740" t="str">
            <v>BP28031</v>
          </cell>
          <cell r="C1740" t="str">
            <v>Arbuste - ARBU01</v>
          </cell>
          <cell r="D1740" t="str">
            <v>VIBURNUM ODORATISSIMUM COPPERTOP® BP9</v>
          </cell>
          <cell r="E1740" t="str">
            <v xml:space="preserve">Motte Ø 9 </v>
          </cell>
          <cell r="F1740">
            <v>18</v>
          </cell>
          <cell r="G1740">
            <v>291</v>
          </cell>
          <cell r="H1740">
            <v>193</v>
          </cell>
          <cell r="I1740">
            <v>3474</v>
          </cell>
        </row>
        <row r="1741">
          <cell r="B1741" t="str">
            <v>BG8428B</v>
          </cell>
          <cell r="C1741" t="str">
            <v>Arbuste - ARBU01</v>
          </cell>
          <cell r="D1741" t="str">
            <v>VIBURNUM OPULUS COMPACTUM BG9 R</v>
          </cell>
          <cell r="E1741" t="str">
            <v xml:space="preserve">Godets Ø 9 </v>
          </cell>
          <cell r="F1741">
            <v>12</v>
          </cell>
          <cell r="G1741">
            <v>236</v>
          </cell>
          <cell r="H1741">
            <v>48</v>
          </cell>
          <cell r="I1741">
            <v>576</v>
          </cell>
        </row>
        <row r="1742">
          <cell r="B1742" t="str">
            <v>BA8444</v>
          </cell>
          <cell r="C1742" t="str">
            <v>Arbuste - ARBU01</v>
          </cell>
          <cell r="D1742" t="str">
            <v>VIBURNUM OPULUS ROSEUM BA7</v>
          </cell>
          <cell r="E1742" t="str">
            <v xml:space="preserve">Motte Ø 7 </v>
          </cell>
          <cell r="F1742">
            <v>40</v>
          </cell>
          <cell r="G1742">
            <v>90</v>
          </cell>
          <cell r="H1742">
            <v>16</v>
          </cell>
          <cell r="I1742">
            <v>640</v>
          </cell>
        </row>
        <row r="1743">
          <cell r="B1743" t="str">
            <v>BA29435</v>
          </cell>
          <cell r="C1743" t="str">
            <v>Arbuste - ARBU01</v>
          </cell>
          <cell r="D1743" t="str">
            <v>VIBURNUM OPULUS ROSEUM BA7 1 BR</v>
          </cell>
          <cell r="E1743" t="str">
            <v xml:space="preserve">Motte Ø 7 </v>
          </cell>
          <cell r="F1743">
            <v>40</v>
          </cell>
          <cell r="G1743">
            <v>54</v>
          </cell>
          <cell r="H1743">
            <v>46</v>
          </cell>
          <cell r="I1743">
            <v>1840</v>
          </cell>
        </row>
        <row r="1744">
          <cell r="B1744" t="str">
            <v>BC8438B</v>
          </cell>
          <cell r="C1744" t="str">
            <v>Arbuste - ARBU01</v>
          </cell>
          <cell r="D1744" t="str">
            <v>VIBURNUM OPULUS ROSEUM BC1.3L</v>
          </cell>
          <cell r="E1744" t="str">
            <v xml:space="preserve">Pot 1.3 Litres </v>
          </cell>
          <cell r="F1744">
            <v>10</v>
          </cell>
          <cell r="G1744">
            <v>154</v>
          </cell>
          <cell r="H1744">
            <v>19</v>
          </cell>
          <cell r="I1744">
            <v>190</v>
          </cell>
        </row>
        <row r="1745">
          <cell r="B1745" t="str">
            <v>BP8433</v>
          </cell>
          <cell r="C1745" t="str">
            <v>Arbuste - ARBU01</v>
          </cell>
          <cell r="D1745" t="str">
            <v>VIBURNUM OPULUS ROSEUM BP8</v>
          </cell>
          <cell r="E1745" t="str">
            <v xml:space="preserve">Motte Ø 8 </v>
          </cell>
          <cell r="F1745">
            <v>28</v>
          </cell>
          <cell r="G1745">
            <v>640</v>
          </cell>
          <cell r="H1745">
            <v>105</v>
          </cell>
          <cell r="I1745">
            <v>2940</v>
          </cell>
        </row>
        <row r="1746">
          <cell r="B1746" t="str">
            <v>BR29546</v>
          </cell>
          <cell r="C1746" t="str">
            <v>Arbuste - ARBU01</v>
          </cell>
          <cell r="D1746" t="str">
            <v>VIBURNUM OPULUS ROSEUM BRP 12/20</v>
          </cell>
          <cell r="E1746" t="str">
            <v xml:space="preserve">Bouture Repiqué </v>
          </cell>
          <cell r="F1746">
            <v>25</v>
          </cell>
          <cell r="G1746">
            <v>126</v>
          </cell>
          <cell r="H1746">
            <v>126</v>
          </cell>
          <cell r="I1746">
            <v>3150</v>
          </cell>
        </row>
        <row r="1747">
          <cell r="B1747" t="str">
            <v>BR29604</v>
          </cell>
          <cell r="C1747" t="str">
            <v>Arbuste - ARBU01</v>
          </cell>
          <cell r="D1747" t="str">
            <v>VIBURNUM OPULUS ROSEUM BRP 12/20 R</v>
          </cell>
          <cell r="E1747" t="str">
            <v xml:space="preserve">Bouture Repiqué </v>
          </cell>
          <cell r="F1747">
            <v>25</v>
          </cell>
          <cell r="G1747">
            <v>74</v>
          </cell>
          <cell r="H1747">
            <v>70</v>
          </cell>
          <cell r="I1747">
            <v>1750</v>
          </cell>
        </row>
        <row r="1748">
          <cell r="B1748" t="str">
            <v>BR8434</v>
          </cell>
          <cell r="C1748" t="str">
            <v>Arbuste - ARBU01</v>
          </cell>
          <cell r="D1748" t="str">
            <v>VIBURNUM OPULUS ROSEUM BRP 30/45</v>
          </cell>
          <cell r="E1748" t="str">
            <v xml:space="preserve">Bouture Repiqué </v>
          </cell>
          <cell r="F1748">
            <v>25</v>
          </cell>
          <cell r="G1748">
            <v>152</v>
          </cell>
          <cell r="H1748">
            <v>78</v>
          </cell>
          <cell r="I1748">
            <v>1950</v>
          </cell>
        </row>
        <row r="1749">
          <cell r="B1749" t="str">
            <v>SR8504</v>
          </cell>
          <cell r="C1749" t="str">
            <v>Arbuste - ARBU01</v>
          </cell>
          <cell r="D1749" t="str">
            <v>VIBURNUM OPULUS SRP 30/45 2/3 BR</v>
          </cell>
          <cell r="E1749" t="str">
            <v xml:space="preserve">Semi Repiqué </v>
          </cell>
          <cell r="F1749">
            <v>25</v>
          </cell>
          <cell r="G1749">
            <v>64</v>
          </cell>
          <cell r="H1749">
            <v>14</v>
          </cell>
          <cell r="I1749">
            <v>350</v>
          </cell>
        </row>
        <row r="1750">
          <cell r="B1750" t="str">
            <v>BG8447B</v>
          </cell>
          <cell r="C1750" t="str">
            <v>Arbuste - ARBU01</v>
          </cell>
          <cell r="D1750" t="str">
            <v>VIBURNUM PLICATUM LANARTH BG9 R</v>
          </cell>
          <cell r="E1750" t="str">
            <v xml:space="preserve">Godets Ø 9 </v>
          </cell>
          <cell r="F1750">
            <v>12</v>
          </cell>
          <cell r="G1750">
            <v>187</v>
          </cell>
          <cell r="H1750">
            <v>25</v>
          </cell>
          <cell r="I1750">
            <v>300</v>
          </cell>
        </row>
        <row r="1751">
          <cell r="B1751" t="str">
            <v>BC8516B</v>
          </cell>
          <cell r="C1751" t="str">
            <v>Arbuste - ARBU01</v>
          </cell>
          <cell r="D1751" t="str">
            <v>VIBURNUM TINUS BC1.3L</v>
          </cell>
          <cell r="E1751" t="str">
            <v xml:space="preserve">Pot 1.3 Litres </v>
          </cell>
          <cell r="F1751">
            <v>10</v>
          </cell>
          <cell r="G1751">
            <v>591</v>
          </cell>
          <cell r="H1751">
            <v>36</v>
          </cell>
          <cell r="I1751">
            <v>360</v>
          </cell>
        </row>
        <row r="1752">
          <cell r="B1752" t="str">
            <v>BP8521</v>
          </cell>
          <cell r="C1752" t="str">
            <v>Arbuste - ARBU01</v>
          </cell>
          <cell r="D1752" t="str">
            <v>VIBURNUM TINUS BP8</v>
          </cell>
          <cell r="E1752" t="str">
            <v xml:space="preserve">Motte Ø 8 </v>
          </cell>
          <cell r="F1752">
            <v>28</v>
          </cell>
          <cell r="G1752">
            <v>398</v>
          </cell>
          <cell r="H1752">
            <v>21</v>
          </cell>
          <cell r="I1752">
            <v>588</v>
          </cell>
        </row>
        <row r="1753">
          <cell r="B1753" t="str">
            <v>BC10889B</v>
          </cell>
          <cell r="C1753" t="str">
            <v>Arbuste - ARBU01</v>
          </cell>
          <cell r="D1753" t="str">
            <v>VIBURNUM TINUS EVE PRICE BC1.3L</v>
          </cell>
          <cell r="E1753" t="str">
            <v xml:space="preserve">Pot 1.3 Litres </v>
          </cell>
          <cell r="F1753">
            <v>10</v>
          </cell>
          <cell r="G1753">
            <v>214</v>
          </cell>
          <cell r="H1753">
            <v>55</v>
          </cell>
          <cell r="I1753">
            <v>550</v>
          </cell>
        </row>
        <row r="1754">
          <cell r="B1754" t="str">
            <v>BP8470</v>
          </cell>
          <cell r="C1754" t="str">
            <v>Arbuste - ARBU01</v>
          </cell>
          <cell r="D1754" t="str">
            <v>VIBURNUM TINUS EVE PRICE BP8</v>
          </cell>
          <cell r="E1754" t="str">
            <v xml:space="preserve">Motte Ø 8 </v>
          </cell>
          <cell r="F1754">
            <v>28</v>
          </cell>
          <cell r="G1754">
            <v>164</v>
          </cell>
          <cell r="H1754">
            <v>90</v>
          </cell>
          <cell r="I1754">
            <v>2520</v>
          </cell>
        </row>
        <row r="1755">
          <cell r="B1755" t="str">
            <v>BP28035</v>
          </cell>
          <cell r="C1755" t="str">
            <v>Arbuste - ARBU01</v>
          </cell>
          <cell r="D1755" t="str">
            <v>VIBURNUM TINUS EVE PRICE BP9</v>
          </cell>
          <cell r="E1755" t="str">
            <v xml:space="preserve">Motte Ø 9 </v>
          </cell>
          <cell r="F1755">
            <v>18</v>
          </cell>
          <cell r="G1755">
            <v>266</v>
          </cell>
          <cell r="H1755">
            <v>155</v>
          </cell>
          <cell r="I1755">
            <v>2790</v>
          </cell>
        </row>
        <row r="1756">
          <cell r="B1756" t="str">
            <v>BC26527B</v>
          </cell>
          <cell r="C1756" t="str">
            <v>Arbuste - ARBU01</v>
          </cell>
          <cell r="D1756" t="str">
            <v>VIBURNUM TINUS GIGANTEUM BC1.3L</v>
          </cell>
          <cell r="E1756" t="str">
            <v xml:space="preserve">Pot 1.3 Litres </v>
          </cell>
          <cell r="F1756">
            <v>10</v>
          </cell>
          <cell r="G1756">
            <v>261</v>
          </cell>
          <cell r="H1756">
            <v>71</v>
          </cell>
          <cell r="I1756">
            <v>710</v>
          </cell>
        </row>
        <row r="1757">
          <cell r="B1757" t="str">
            <v>BP28104</v>
          </cell>
          <cell r="C1757" t="str">
            <v>Arbuste - ARBU01</v>
          </cell>
          <cell r="D1757" t="str">
            <v>VIBURNUM TINUS GIGANTEUM BP9</v>
          </cell>
          <cell r="E1757" t="str">
            <v xml:space="preserve">Motte Ø 9 </v>
          </cell>
          <cell r="F1757">
            <v>18</v>
          </cell>
          <cell r="G1757">
            <v>323</v>
          </cell>
          <cell r="H1757">
            <v>96</v>
          </cell>
          <cell r="I1757">
            <v>1728</v>
          </cell>
        </row>
        <row r="1758">
          <cell r="B1758" t="str">
            <v>BC8475B</v>
          </cell>
          <cell r="C1758" t="str">
            <v>Arbuste - ARBU01</v>
          </cell>
          <cell r="D1758" t="str">
            <v>VIBURNUM TINUS GWENLIAN BC1.3L</v>
          </cell>
          <cell r="E1758" t="str">
            <v xml:space="preserve">Pot 1.3 Litres </v>
          </cell>
          <cell r="F1758">
            <v>10</v>
          </cell>
          <cell r="G1758">
            <v>125</v>
          </cell>
          <cell r="H1758">
            <v>11</v>
          </cell>
          <cell r="I1758">
            <v>110</v>
          </cell>
        </row>
        <row r="1759">
          <cell r="B1759" t="str">
            <v>BP28036</v>
          </cell>
          <cell r="C1759" t="str">
            <v>Arbuste - ARBU01</v>
          </cell>
          <cell r="D1759" t="str">
            <v>VIBURNUM TINUS GWENLIAN BP9</v>
          </cell>
          <cell r="E1759" t="str">
            <v xml:space="preserve">Motte Ø 9 </v>
          </cell>
          <cell r="F1759">
            <v>18</v>
          </cell>
          <cell r="G1759">
            <v>194</v>
          </cell>
          <cell r="H1759">
            <v>44</v>
          </cell>
          <cell r="I1759">
            <v>792</v>
          </cell>
        </row>
        <row r="1760">
          <cell r="B1760" t="str">
            <v>BP28102</v>
          </cell>
          <cell r="C1760" t="str">
            <v>Arbuste - ARBU01</v>
          </cell>
          <cell r="D1760" t="str">
            <v>VIBURNUM TINUS LISAROSE® BP9</v>
          </cell>
          <cell r="E1760" t="str">
            <v xml:space="preserve">Motte Ø 9 </v>
          </cell>
          <cell r="F1760">
            <v>18</v>
          </cell>
          <cell r="G1760">
            <v>246</v>
          </cell>
          <cell r="H1760">
            <v>1</v>
          </cell>
          <cell r="I1760">
            <v>18</v>
          </cell>
        </row>
        <row r="1761">
          <cell r="B1761" t="str">
            <v>BP28037</v>
          </cell>
          <cell r="C1761" t="str">
            <v>Arbuste - ARBU01</v>
          </cell>
          <cell r="D1761" t="str">
            <v>VIBURNUM TINUS MACROPHYLLUM BP9</v>
          </cell>
          <cell r="E1761" t="str">
            <v xml:space="preserve">Motte Ø 9 </v>
          </cell>
          <cell r="F1761">
            <v>18</v>
          </cell>
          <cell r="G1761">
            <v>71</v>
          </cell>
          <cell r="H1761">
            <v>33</v>
          </cell>
          <cell r="I1761">
            <v>594</v>
          </cell>
        </row>
        <row r="1762">
          <cell r="B1762" t="str">
            <v>BC22460B</v>
          </cell>
          <cell r="C1762" t="str">
            <v>Arbuste - ARBU01</v>
          </cell>
          <cell r="D1762" t="str">
            <v>VIBURNUM TINUS QUIMPER BC1.3L</v>
          </cell>
          <cell r="E1762" t="str">
            <v xml:space="preserve">Pot 1.3 Litres </v>
          </cell>
          <cell r="F1762">
            <v>10</v>
          </cell>
          <cell r="G1762">
            <v>156</v>
          </cell>
          <cell r="H1762">
            <v>3</v>
          </cell>
          <cell r="I1762">
            <v>30</v>
          </cell>
        </row>
        <row r="1763">
          <cell r="B1763" t="str">
            <v>BP28261</v>
          </cell>
          <cell r="C1763" t="str">
            <v>Arbuste - ARBU01</v>
          </cell>
          <cell r="D1763" t="str">
            <v>VIBURNUM TINUS QUIMPER BP9</v>
          </cell>
          <cell r="E1763" t="str">
            <v xml:space="preserve">Motte Ø 9 </v>
          </cell>
          <cell r="F1763">
            <v>18</v>
          </cell>
          <cell r="G1763">
            <v>265</v>
          </cell>
          <cell r="H1763">
            <v>70</v>
          </cell>
          <cell r="I1763">
            <v>1260</v>
          </cell>
        </row>
        <row r="1764">
          <cell r="B1764" t="str">
            <v>BC11370B</v>
          </cell>
          <cell r="C1764" t="str">
            <v>Arbuste - ARBU01</v>
          </cell>
          <cell r="D1764" t="str">
            <v>VIBURNUM TINUS SPIRIT® BC1.3L</v>
          </cell>
          <cell r="E1764" t="str">
            <v xml:space="preserve">Pot 1.3 Litres </v>
          </cell>
          <cell r="F1764">
            <v>10</v>
          </cell>
          <cell r="G1764">
            <v>221</v>
          </cell>
          <cell r="H1764">
            <v>70</v>
          </cell>
          <cell r="I1764">
            <v>700</v>
          </cell>
        </row>
        <row r="1765">
          <cell r="B1765" t="str">
            <v>BP9958</v>
          </cell>
          <cell r="C1765" t="str">
            <v>Arbuste - ARBU01</v>
          </cell>
          <cell r="D1765" t="str">
            <v>VIBURNUM TINUS SPIRIT® BP8</v>
          </cell>
          <cell r="E1765" t="str">
            <v xml:space="preserve">Motte Ø 8 </v>
          </cell>
          <cell r="F1765">
            <v>28</v>
          </cell>
          <cell r="G1765">
            <v>126</v>
          </cell>
          <cell r="H1765">
            <v>29</v>
          </cell>
          <cell r="I1765">
            <v>812</v>
          </cell>
        </row>
        <row r="1766">
          <cell r="B1766" t="str">
            <v>BP28038</v>
          </cell>
          <cell r="C1766" t="str">
            <v>Arbuste - ARBU01</v>
          </cell>
          <cell r="D1766" t="str">
            <v>VIBURNUM TINUS SPIRIT® BP9</v>
          </cell>
          <cell r="E1766" t="str">
            <v xml:space="preserve">Motte Ø 9 </v>
          </cell>
          <cell r="F1766">
            <v>18</v>
          </cell>
          <cell r="G1766">
            <v>302</v>
          </cell>
          <cell r="H1766">
            <v>83</v>
          </cell>
          <cell r="I1766">
            <v>1494</v>
          </cell>
        </row>
        <row r="1767">
          <cell r="B1767" t="str">
            <v>12G512</v>
          </cell>
          <cell r="C1767" t="str">
            <v>Vivace - VIVA01</v>
          </cell>
          <cell r="D1767" t="str">
            <v>VINCA MINOR</v>
          </cell>
          <cell r="E1767" t="str">
            <v xml:space="preserve">Godets Ø 9 </v>
          </cell>
          <cell r="F1767">
            <v>12</v>
          </cell>
          <cell r="G1767">
            <v>133</v>
          </cell>
          <cell r="H1767">
            <v>31</v>
          </cell>
          <cell r="I1767">
            <v>372</v>
          </cell>
        </row>
        <row r="1768">
          <cell r="B1768" t="str">
            <v>12G510</v>
          </cell>
          <cell r="C1768" t="str">
            <v>Vivace - VIVA01</v>
          </cell>
          <cell r="D1768" t="str">
            <v>VINCA MINOR ALBA</v>
          </cell>
          <cell r="E1768" t="str">
            <v xml:space="preserve">Godets Ø 9 </v>
          </cell>
          <cell r="F1768">
            <v>12</v>
          </cell>
          <cell r="G1768">
            <v>58</v>
          </cell>
          <cell r="H1768">
            <v>14</v>
          </cell>
          <cell r="I1768">
            <v>168</v>
          </cell>
        </row>
        <row r="1769">
          <cell r="B1769" t="str">
            <v>12G511</v>
          </cell>
          <cell r="C1769" t="str">
            <v>Vivace - VIVA01</v>
          </cell>
          <cell r="D1769" t="str">
            <v>VINCA MINOR ATROPURPUREA</v>
          </cell>
          <cell r="E1769" t="str">
            <v xml:space="preserve">Godets Ø 9 </v>
          </cell>
          <cell r="F1769">
            <v>12</v>
          </cell>
          <cell r="G1769">
            <v>58</v>
          </cell>
          <cell r="H1769">
            <v>14</v>
          </cell>
          <cell r="I1769">
            <v>168</v>
          </cell>
        </row>
        <row r="1770">
          <cell r="B1770" t="str">
            <v>BP28043</v>
          </cell>
          <cell r="C1770" t="str">
            <v>Arbuste - ARBU01</v>
          </cell>
          <cell r="D1770" t="str">
            <v>VITEX AGNUS-CASTUS PINK PINNACLE® BP9</v>
          </cell>
          <cell r="E1770" t="str">
            <v xml:space="preserve">Motte Ø 9 </v>
          </cell>
          <cell r="F1770">
            <v>18</v>
          </cell>
          <cell r="G1770">
            <v>310</v>
          </cell>
          <cell r="H1770">
            <v>72</v>
          </cell>
          <cell r="I1770">
            <v>1296</v>
          </cell>
        </row>
        <row r="1771">
          <cell r="B1771" t="str">
            <v>BG26071B</v>
          </cell>
          <cell r="C1771" t="str">
            <v>Arbuste - ARBU01</v>
          </cell>
          <cell r="D1771" t="str">
            <v>VITEX X CHIC. BLUES DANIEL SEARLE® BG9 R</v>
          </cell>
          <cell r="E1771" t="str">
            <v xml:space="preserve">Godets Ø 9 </v>
          </cell>
          <cell r="F1771">
            <v>12</v>
          </cell>
          <cell r="G1771">
            <v>403</v>
          </cell>
          <cell r="H1771">
            <v>242</v>
          </cell>
          <cell r="I1771">
            <v>2904</v>
          </cell>
        </row>
        <row r="1772">
          <cell r="B1772" t="str">
            <v>32A006</v>
          </cell>
          <cell r="C1772" t="str">
            <v>PETIT FRUITS - FRUIT</v>
          </cell>
          <cell r="D1772" t="str">
            <v>VITIS VINIFERA ALVINA ZPD4</v>
          </cell>
          <cell r="E1772" t="str">
            <v xml:space="preserve">Motte Ø 7 </v>
          </cell>
          <cell r="F1772">
            <v>32</v>
          </cell>
          <cell r="G1772">
            <v>0</v>
          </cell>
          <cell r="H1772">
            <v>3</v>
          </cell>
          <cell r="I1772">
            <v>96</v>
          </cell>
        </row>
        <row r="1773">
          <cell r="B1773" t="str">
            <v>32A005</v>
          </cell>
          <cell r="C1773" t="str">
            <v>PETIT FRUITS - FRUIT</v>
          </cell>
          <cell r="D1773" t="str">
            <v>VITIS VINIFERA CARDINAL ZPD4</v>
          </cell>
          <cell r="E1773" t="str">
            <v xml:space="preserve">Motte Ø 7 </v>
          </cell>
          <cell r="F1773">
            <v>32</v>
          </cell>
          <cell r="G1773">
            <v>6</v>
          </cell>
          <cell r="H1773">
            <v>5</v>
          </cell>
          <cell r="I1773">
            <v>160</v>
          </cell>
        </row>
        <row r="1774">
          <cell r="B1774" t="str">
            <v>8.12P009</v>
          </cell>
          <cell r="C1774" t="str">
            <v>PETIT FRUITS - FRUIT</v>
          </cell>
          <cell r="D1774" t="str">
            <v>VITIS VINIFERA CARDINAL ZPD4</v>
          </cell>
          <cell r="E1774" t="str">
            <v xml:space="preserve">Pot Ø 12 </v>
          </cell>
          <cell r="F1774">
            <v>8</v>
          </cell>
          <cell r="G1774">
            <v>106</v>
          </cell>
          <cell r="H1774">
            <v>36</v>
          </cell>
          <cell r="I1774">
            <v>288</v>
          </cell>
        </row>
        <row r="1775">
          <cell r="B1775" t="str">
            <v>20A001</v>
          </cell>
          <cell r="C1775" t="str">
            <v>PETIT FRUITS - FRUIT</v>
          </cell>
          <cell r="D1775" t="str">
            <v>VITIS VINIFERA CHASSELAT DORE ZPD4</v>
          </cell>
          <cell r="E1775" t="str">
            <v xml:space="preserve">Motte Ø 7 </v>
          </cell>
          <cell r="F1775">
            <v>20</v>
          </cell>
          <cell r="G1775">
            <v>32</v>
          </cell>
          <cell r="H1775">
            <v>7</v>
          </cell>
          <cell r="I1775">
            <v>140</v>
          </cell>
        </row>
        <row r="1776">
          <cell r="B1776" t="str">
            <v>8.12P003</v>
          </cell>
          <cell r="C1776" t="str">
            <v>PETIT FRUITS - FRUIT</v>
          </cell>
          <cell r="D1776" t="str">
            <v>VITIS VINIFERA CHASSELAT DORE ZPD4</v>
          </cell>
          <cell r="E1776" t="str">
            <v xml:space="preserve">Pot Ø 12 </v>
          </cell>
          <cell r="F1776">
            <v>8</v>
          </cell>
          <cell r="G1776">
            <v>321</v>
          </cell>
          <cell r="H1776">
            <v>153</v>
          </cell>
          <cell r="I1776">
            <v>1224</v>
          </cell>
        </row>
        <row r="1777">
          <cell r="B1777" t="str">
            <v>32A002</v>
          </cell>
          <cell r="C1777" t="str">
            <v>PETIT FRUITS - FRUIT</v>
          </cell>
          <cell r="D1777" t="str">
            <v>VITIS VINIFERA MUSCAT DE HAMBOURG ZPD4</v>
          </cell>
          <cell r="E1777" t="str">
            <v xml:space="preserve">Motte Ø 7 </v>
          </cell>
          <cell r="F1777">
            <v>32</v>
          </cell>
          <cell r="G1777">
            <v>15</v>
          </cell>
          <cell r="H1777">
            <v>4</v>
          </cell>
          <cell r="I1777">
            <v>128</v>
          </cell>
        </row>
        <row r="1778">
          <cell r="B1778" t="str">
            <v>8.12P004</v>
          </cell>
          <cell r="C1778" t="str">
            <v>PETIT FRUITS - FRUIT</v>
          </cell>
          <cell r="D1778" t="str">
            <v>VITIS VINIFERA MUSCAT DE HAMBOURG ZPD4</v>
          </cell>
          <cell r="E1778" t="str">
            <v xml:space="preserve">Pot Ø 12 </v>
          </cell>
          <cell r="F1778">
            <v>8</v>
          </cell>
          <cell r="G1778">
            <v>300</v>
          </cell>
          <cell r="H1778">
            <v>130</v>
          </cell>
          <cell r="I1778">
            <v>1040</v>
          </cell>
        </row>
        <row r="1779">
          <cell r="B1779" t="str">
            <v>8.12P005</v>
          </cell>
          <cell r="C1779" t="str">
            <v>PETIT FRUITS - FRUIT</v>
          </cell>
          <cell r="D1779" t="str">
            <v>VITIS VINIFERA MUSCAT ITALIA ZPD4</v>
          </cell>
          <cell r="E1779" t="str">
            <v xml:space="preserve">Pot Ø 12 </v>
          </cell>
          <cell r="F1779">
            <v>8</v>
          </cell>
          <cell r="G1779">
            <v>115</v>
          </cell>
          <cell r="H1779">
            <v>35</v>
          </cell>
          <cell r="I1779">
            <v>280</v>
          </cell>
        </row>
        <row r="1780">
          <cell r="B1780" t="str">
            <v>32A003</v>
          </cell>
          <cell r="C1780" t="str">
            <v>PETIT FRUITS - FRUIT</v>
          </cell>
          <cell r="D1780" t="str">
            <v>VITIS VINIFERA MUSCAT PERLETTE ZPD4</v>
          </cell>
          <cell r="E1780" t="str">
            <v xml:space="preserve">Motte Ø 7 </v>
          </cell>
          <cell r="F1780">
            <v>32</v>
          </cell>
          <cell r="G1780">
            <v>2</v>
          </cell>
          <cell r="H1780">
            <v>1</v>
          </cell>
          <cell r="I1780">
            <v>32</v>
          </cell>
        </row>
        <row r="1781">
          <cell r="B1781" t="str">
            <v>8.12P006</v>
          </cell>
          <cell r="C1781" t="str">
            <v>PETIT FRUITS - FRUIT</v>
          </cell>
          <cell r="D1781" t="str">
            <v>VITIS VINIFERA MUSCAT PERLETTE ZPD4</v>
          </cell>
          <cell r="E1781" t="str">
            <v xml:space="preserve">Pot Ø 12 </v>
          </cell>
          <cell r="F1781">
            <v>8</v>
          </cell>
          <cell r="G1781">
            <v>132</v>
          </cell>
          <cell r="H1781">
            <v>81</v>
          </cell>
          <cell r="I1781">
            <v>648</v>
          </cell>
        </row>
        <row r="1782">
          <cell r="B1782" t="str">
            <v>8.12P010</v>
          </cell>
          <cell r="C1782" t="str">
            <v>PETIT FRUITS - FRUIT</v>
          </cell>
          <cell r="D1782" t="str">
            <v>VITIS VINIFERA SULTANINE ZPD4</v>
          </cell>
          <cell r="E1782" t="str">
            <v xml:space="preserve">Pot Ø 12 </v>
          </cell>
          <cell r="F1782">
            <v>8</v>
          </cell>
          <cell r="G1782">
            <v>17</v>
          </cell>
          <cell r="H1782">
            <v>5</v>
          </cell>
          <cell r="I1782">
            <v>40</v>
          </cell>
        </row>
        <row r="1783">
          <cell r="B1783" t="str">
            <v>BA8597</v>
          </cell>
          <cell r="C1783" t="str">
            <v>Arbuste - ARBU01</v>
          </cell>
          <cell r="D1783" t="str">
            <v>WEIGELA BRISTOL RUBY BA7</v>
          </cell>
          <cell r="E1783" t="str">
            <v xml:space="preserve">Motte Ø 7 </v>
          </cell>
          <cell r="F1783">
            <v>40</v>
          </cell>
          <cell r="G1783">
            <v>307</v>
          </cell>
          <cell r="H1783">
            <v>47</v>
          </cell>
          <cell r="I1783">
            <v>1880</v>
          </cell>
        </row>
        <row r="1784">
          <cell r="B1784" t="str">
            <v>BP8598</v>
          </cell>
          <cell r="C1784" t="str">
            <v>Arbuste - ARBU01</v>
          </cell>
          <cell r="D1784" t="str">
            <v>WEIGELA BRISTOL RUBY BP8</v>
          </cell>
          <cell r="E1784" t="str">
            <v xml:space="preserve">Motte Ø 8 </v>
          </cell>
          <cell r="F1784">
            <v>28</v>
          </cell>
          <cell r="G1784">
            <v>115</v>
          </cell>
          <cell r="H1784">
            <v>39</v>
          </cell>
          <cell r="I1784">
            <v>1092</v>
          </cell>
        </row>
        <row r="1785">
          <cell r="B1785" t="str">
            <v>BR8594</v>
          </cell>
          <cell r="C1785" t="str">
            <v>Arbuste - ARBU01</v>
          </cell>
          <cell r="D1785" t="str">
            <v>WEIGELA BRISTOL RUBY BRP 20/30 R</v>
          </cell>
          <cell r="E1785" t="str">
            <v xml:space="preserve">Bouture Repiqué </v>
          </cell>
          <cell r="F1785">
            <v>25</v>
          </cell>
          <cell r="G1785">
            <v>35</v>
          </cell>
          <cell r="H1785">
            <v>35</v>
          </cell>
          <cell r="I1785">
            <v>875</v>
          </cell>
        </row>
        <row r="1786">
          <cell r="B1786" t="str">
            <v>BA8571</v>
          </cell>
          <cell r="C1786" t="str">
            <v>Arbuste - ARBU01</v>
          </cell>
          <cell r="D1786" t="str">
            <v>WEIGELA FLORIDA ALEXANDRA® BA7</v>
          </cell>
          <cell r="E1786" t="str">
            <v xml:space="preserve">Motte Ø 7 </v>
          </cell>
          <cell r="F1786">
            <v>40</v>
          </cell>
          <cell r="G1786">
            <v>96</v>
          </cell>
          <cell r="H1786">
            <v>41</v>
          </cell>
          <cell r="I1786">
            <v>1640</v>
          </cell>
        </row>
        <row r="1787">
          <cell r="B1787" t="str">
            <v>BP8573</v>
          </cell>
          <cell r="C1787" t="str">
            <v>Arbuste - ARBU01</v>
          </cell>
          <cell r="D1787" t="str">
            <v>WEIGELA FLORIDA ALEXANDRA® BP8</v>
          </cell>
          <cell r="E1787" t="str">
            <v xml:space="preserve">Motte Ø 8 </v>
          </cell>
          <cell r="F1787">
            <v>28</v>
          </cell>
          <cell r="G1787">
            <v>139</v>
          </cell>
          <cell r="H1787">
            <v>66</v>
          </cell>
          <cell r="I1787">
            <v>1848</v>
          </cell>
        </row>
        <row r="1788">
          <cell r="B1788" t="str">
            <v>BP8588</v>
          </cell>
          <cell r="C1788" t="str">
            <v>Arbuste - ARBU01</v>
          </cell>
          <cell r="D1788" t="str">
            <v>WEIGELA FLORIDA BRIGELA® BP8</v>
          </cell>
          <cell r="E1788" t="str">
            <v xml:space="preserve">Motte Ø 8 </v>
          </cell>
          <cell r="F1788">
            <v>28</v>
          </cell>
          <cell r="G1788">
            <v>56</v>
          </cell>
          <cell r="H1788">
            <v>3</v>
          </cell>
          <cell r="I1788">
            <v>84</v>
          </cell>
        </row>
        <row r="1789">
          <cell r="B1789" t="str">
            <v>BP8670</v>
          </cell>
          <cell r="C1789" t="str">
            <v>Arbuste - ARBU01</v>
          </cell>
          <cell r="D1789" t="str">
            <v>WEIGELA FLORIDA PINK POPPET® BP8</v>
          </cell>
          <cell r="E1789" t="str">
            <v xml:space="preserve">Motte Ø 8 </v>
          </cell>
          <cell r="F1789">
            <v>28</v>
          </cell>
          <cell r="G1789">
            <v>41</v>
          </cell>
          <cell r="H1789">
            <v>4</v>
          </cell>
          <cell r="I1789">
            <v>112</v>
          </cell>
        </row>
        <row r="1790">
          <cell r="B1790" t="str">
            <v>BP28747</v>
          </cell>
          <cell r="C1790" t="str">
            <v>Arbuste - ARBU01</v>
          </cell>
          <cell r="D1790" t="str">
            <v>WEIGELA FLORIDA PRISM® MAGIC CARPET BP9</v>
          </cell>
          <cell r="E1790" t="str">
            <v xml:space="preserve">Motte Ø 9 </v>
          </cell>
          <cell r="F1790">
            <v>18</v>
          </cell>
          <cell r="G1790">
            <v>145</v>
          </cell>
          <cell r="H1790">
            <v>89</v>
          </cell>
          <cell r="I1790">
            <v>1602</v>
          </cell>
        </row>
        <row r="1791">
          <cell r="B1791" t="str">
            <v>BP28055</v>
          </cell>
          <cell r="C1791" t="str">
            <v>Arbuste - ARBU01</v>
          </cell>
          <cell r="D1791" t="str">
            <v>WEIGELA FLORIDA WINGS OF FIRE® BP9</v>
          </cell>
          <cell r="E1791" t="str">
            <v xml:space="preserve">Motte Ø 9 </v>
          </cell>
          <cell r="F1791">
            <v>18</v>
          </cell>
          <cell r="G1791">
            <v>84</v>
          </cell>
          <cell r="H1791">
            <v>30</v>
          </cell>
          <cell r="I1791">
            <v>540</v>
          </cell>
        </row>
        <row r="1792">
          <cell r="B1792" t="str">
            <v>BP28108</v>
          </cell>
          <cell r="C1792" t="str">
            <v>Arbuste - ARBU01</v>
          </cell>
          <cell r="D1792" t="str">
            <v>WEIGELA HYBRIDE PICOBELLA ROSA® BP9</v>
          </cell>
          <cell r="E1792" t="str">
            <v xml:space="preserve">Motte Ø 9 </v>
          </cell>
          <cell r="F1792">
            <v>18</v>
          </cell>
          <cell r="G1792">
            <v>164</v>
          </cell>
          <cell r="H1792">
            <v>86</v>
          </cell>
          <cell r="I1792">
            <v>1548</v>
          </cell>
        </row>
        <row r="1793">
          <cell r="B1793" t="str">
            <v>BA8619</v>
          </cell>
          <cell r="C1793" t="str">
            <v>Arbuste - ARBU01</v>
          </cell>
          <cell r="D1793" t="str">
            <v>WEIGELA KOSTER. VARIEGATA BA7</v>
          </cell>
          <cell r="E1793" t="str">
            <v xml:space="preserve">Motte Ø 7 </v>
          </cell>
          <cell r="F1793">
            <v>40</v>
          </cell>
          <cell r="G1793">
            <v>93</v>
          </cell>
          <cell r="H1793">
            <v>2</v>
          </cell>
          <cell r="I1793">
            <v>80</v>
          </cell>
        </row>
        <row r="1794">
          <cell r="B1794" t="str">
            <v>BR29385</v>
          </cell>
          <cell r="C1794" t="str">
            <v>Arbuste - ARBU01</v>
          </cell>
          <cell r="D1794" t="str">
            <v>WEIGELA KOSTER. VARIEGATA BRP 20/30</v>
          </cell>
          <cell r="E1794" t="str">
            <v xml:space="preserve">Bouture Repiqué </v>
          </cell>
          <cell r="F1794">
            <v>25</v>
          </cell>
          <cell r="G1794">
            <v>14</v>
          </cell>
          <cell r="H1794">
            <v>9</v>
          </cell>
          <cell r="I1794">
            <v>225</v>
          </cell>
        </row>
        <row r="1795">
          <cell r="B1795" t="str">
            <v>BR8616</v>
          </cell>
          <cell r="C1795" t="str">
            <v>Arbuste - ARBU01</v>
          </cell>
          <cell r="D1795" t="str">
            <v>WEIGELA KOSTER. VARIEGATA BRP 20/30 2BR</v>
          </cell>
          <cell r="E1795" t="str">
            <v xml:space="preserve">Bouture Repiqué </v>
          </cell>
          <cell r="F1795">
            <v>25</v>
          </cell>
          <cell r="G1795">
            <v>13</v>
          </cell>
          <cell r="H1795">
            <v>8</v>
          </cell>
          <cell r="I1795">
            <v>200</v>
          </cell>
        </row>
        <row r="1796">
          <cell r="B1796" t="str">
            <v>BR8620</v>
          </cell>
          <cell r="C1796" t="str">
            <v>Arbuste - ARBU01</v>
          </cell>
          <cell r="D1796" t="str">
            <v>WEIGELA KOSTER. VARIEGATA BRP 30/45 2BR</v>
          </cell>
          <cell r="E1796" t="str">
            <v xml:space="preserve">Bouture Repiqué </v>
          </cell>
          <cell r="F1796">
            <v>25</v>
          </cell>
          <cell r="G1796">
            <v>4</v>
          </cell>
          <cell r="H1796">
            <v>4</v>
          </cell>
          <cell r="I1796">
            <v>100</v>
          </cell>
        </row>
        <row r="1797">
          <cell r="B1797" t="str">
            <v>BR8617</v>
          </cell>
          <cell r="C1797" t="str">
            <v>Arbuste - ARBU01</v>
          </cell>
          <cell r="D1797" t="str">
            <v>WEIGELA KOSTER. VARIEGATA BRP20/30 3/4BR</v>
          </cell>
          <cell r="E1797" t="str">
            <v xml:space="preserve">Bouture Repiqué </v>
          </cell>
          <cell r="F1797">
            <v>10</v>
          </cell>
          <cell r="G1797">
            <v>27</v>
          </cell>
          <cell r="H1797">
            <v>26</v>
          </cell>
          <cell r="I1797">
            <v>260</v>
          </cell>
        </row>
        <row r="1798">
          <cell r="B1798" t="str">
            <v>BP8631</v>
          </cell>
          <cell r="C1798" t="str">
            <v>Arbuste - ARBU01</v>
          </cell>
          <cell r="D1798" t="str">
            <v>WEIGELA MARJORIE BP8</v>
          </cell>
          <cell r="E1798" t="str">
            <v xml:space="preserve">Motte Ø 8 </v>
          </cell>
          <cell r="F1798">
            <v>28</v>
          </cell>
          <cell r="G1798">
            <v>39</v>
          </cell>
          <cell r="H1798">
            <v>6</v>
          </cell>
          <cell r="I1798">
            <v>168</v>
          </cell>
        </row>
        <row r="1799">
          <cell r="B1799" t="str">
            <v>BA8644</v>
          </cell>
          <cell r="C1799" t="str">
            <v>Arbuste - ARBU01</v>
          </cell>
          <cell r="D1799" t="str">
            <v>WEIGELA RED PRINCE BA7</v>
          </cell>
          <cell r="E1799" t="str">
            <v xml:space="preserve">Motte Ø 7 </v>
          </cell>
          <cell r="F1799">
            <v>40</v>
          </cell>
          <cell r="G1799">
            <v>103</v>
          </cell>
          <cell r="H1799">
            <v>38</v>
          </cell>
          <cell r="I1799">
            <v>1520</v>
          </cell>
        </row>
        <row r="1800">
          <cell r="B1800" t="str">
            <v>BP8646</v>
          </cell>
          <cell r="C1800" t="str">
            <v>Arbuste - ARBU01</v>
          </cell>
          <cell r="D1800" t="str">
            <v>WEIGELA RED PRINCE BP8</v>
          </cell>
          <cell r="E1800" t="str">
            <v xml:space="preserve">Motte Ø 8 </v>
          </cell>
          <cell r="F1800">
            <v>28</v>
          </cell>
          <cell r="G1800">
            <v>84</v>
          </cell>
          <cell r="H1800">
            <v>54</v>
          </cell>
          <cell r="I1800">
            <v>1512</v>
          </cell>
        </row>
        <row r="1801">
          <cell r="B1801" t="str">
            <v>BA8654</v>
          </cell>
          <cell r="C1801" t="str">
            <v>Arbuste - ARBU01</v>
          </cell>
          <cell r="D1801" t="str">
            <v>WEIGELA SNOWFLAKE BA7</v>
          </cell>
          <cell r="E1801" t="str">
            <v xml:space="preserve">Motte Ø 7 </v>
          </cell>
          <cell r="F1801">
            <v>40</v>
          </cell>
          <cell r="G1801">
            <v>40</v>
          </cell>
          <cell r="H1801">
            <v>8</v>
          </cell>
          <cell r="I1801">
            <v>320</v>
          </cell>
        </row>
        <row r="1802">
          <cell r="B1802" t="str">
            <v>BP9570</v>
          </cell>
          <cell r="C1802" t="str">
            <v>Arbuste - ARBU01</v>
          </cell>
          <cell r="D1802" t="str">
            <v>WEIGELA SNOWFLAKE BP8</v>
          </cell>
          <cell r="E1802" t="str">
            <v xml:space="preserve">Motte Ø 8 </v>
          </cell>
          <cell r="F1802">
            <v>28</v>
          </cell>
          <cell r="G1802">
            <v>49</v>
          </cell>
          <cell r="H1802">
            <v>18</v>
          </cell>
          <cell r="I1802">
            <v>504</v>
          </cell>
        </row>
        <row r="1803">
          <cell r="B1803" t="str">
            <v>BR8649</v>
          </cell>
          <cell r="C1803" t="str">
            <v>Arbuste - ARBU01</v>
          </cell>
          <cell r="D1803" t="str">
            <v>WEIGELA SNOWFLAKE BRP 20/30</v>
          </cell>
          <cell r="E1803" t="str">
            <v xml:space="preserve">Bouture Repiqué </v>
          </cell>
          <cell r="F1803">
            <v>25</v>
          </cell>
          <cell r="G1803">
            <v>3</v>
          </cell>
          <cell r="H1803">
            <v>2</v>
          </cell>
          <cell r="I1803">
            <v>50</v>
          </cell>
        </row>
        <row r="1804">
          <cell r="B1804" t="str">
            <v>BR29382</v>
          </cell>
          <cell r="C1804" t="str">
            <v>Arbuste - ARBU01</v>
          </cell>
          <cell r="D1804" t="str">
            <v>WEIGELA SNOWFLAKE BRP 20/30 2BR</v>
          </cell>
          <cell r="E1804" t="str">
            <v xml:space="preserve">Bouture Repiqué </v>
          </cell>
          <cell r="F1804">
            <v>25</v>
          </cell>
          <cell r="G1804">
            <v>5</v>
          </cell>
          <cell r="H1804">
            <v>4</v>
          </cell>
          <cell r="I1804">
            <v>100</v>
          </cell>
        </row>
        <row r="1805">
          <cell r="B1805" t="str">
            <v>BR8650</v>
          </cell>
          <cell r="C1805" t="str">
            <v>Arbuste - ARBU01</v>
          </cell>
          <cell r="D1805" t="str">
            <v>WEIGELA SNOWFLAKE BRP 20/30 3/4 BR</v>
          </cell>
          <cell r="E1805" t="str">
            <v xml:space="preserve">Bouture Repiqué </v>
          </cell>
          <cell r="F1805">
            <v>10</v>
          </cell>
          <cell r="G1805">
            <v>60</v>
          </cell>
          <cell r="H1805">
            <v>1</v>
          </cell>
          <cell r="I1805">
            <v>10</v>
          </cell>
        </row>
        <row r="1806">
          <cell r="B1806" t="str">
            <v>BA8661</v>
          </cell>
          <cell r="C1806" t="str">
            <v>Arbuste - ARBU01</v>
          </cell>
          <cell r="D1806" t="str">
            <v>WEIGELA STELZNIERI BA7</v>
          </cell>
          <cell r="E1806" t="str">
            <v xml:space="preserve">Motte Ø 7 </v>
          </cell>
          <cell r="F1806">
            <v>40</v>
          </cell>
          <cell r="G1806">
            <v>69</v>
          </cell>
          <cell r="H1806">
            <v>46</v>
          </cell>
          <cell r="I1806">
            <v>1840</v>
          </cell>
        </row>
        <row r="1807">
          <cell r="B1807" t="str">
            <v>BP8666</v>
          </cell>
          <cell r="C1807" t="str">
            <v>Arbuste - ARBU01</v>
          </cell>
          <cell r="D1807" t="str">
            <v>WEIGELA STELZNIERI BP8</v>
          </cell>
          <cell r="E1807" t="str">
            <v xml:space="preserve">Motte Ø 8 </v>
          </cell>
          <cell r="F1807">
            <v>28</v>
          </cell>
          <cell r="G1807">
            <v>80</v>
          </cell>
          <cell r="H1807">
            <v>37</v>
          </cell>
          <cell r="I1807">
            <v>1036</v>
          </cell>
        </row>
        <row r="1808">
          <cell r="B1808" t="str">
            <v>BR29386</v>
          </cell>
          <cell r="C1808" t="str">
            <v>Arbuste - ARBU01</v>
          </cell>
          <cell r="D1808" t="str">
            <v>WEIGELA STELZNIERI BRP 20/30</v>
          </cell>
          <cell r="E1808" t="str">
            <v xml:space="preserve">Bouture Repiqué </v>
          </cell>
          <cell r="F1808">
            <v>25</v>
          </cell>
          <cell r="G1808">
            <v>4</v>
          </cell>
          <cell r="H1808">
            <v>4</v>
          </cell>
          <cell r="I1808">
            <v>100</v>
          </cell>
        </row>
        <row r="1809">
          <cell r="B1809" t="str">
            <v>BR8665</v>
          </cell>
          <cell r="C1809" t="str">
            <v>Arbuste - ARBU01</v>
          </cell>
          <cell r="D1809" t="str">
            <v>WEIGELA STELZNIERI BRP 20/30 2 BR</v>
          </cell>
          <cell r="E1809" t="str">
            <v xml:space="preserve">Bouture Repiqué </v>
          </cell>
          <cell r="F1809">
            <v>25</v>
          </cell>
          <cell r="G1809">
            <v>8</v>
          </cell>
          <cell r="H1809">
            <v>4</v>
          </cell>
          <cell r="I1809">
            <v>100</v>
          </cell>
        </row>
        <row r="1810">
          <cell r="B1810" t="str">
            <v>BR11759</v>
          </cell>
          <cell r="C1810" t="str">
            <v>Arbuste - ARBU01</v>
          </cell>
          <cell r="D1810" t="str">
            <v>WEIGELA STELZNIERI BRP 30/45</v>
          </cell>
          <cell r="E1810" t="str">
            <v xml:space="preserve">Bouture Repiqué </v>
          </cell>
          <cell r="F1810">
            <v>25</v>
          </cell>
          <cell r="G1810">
            <v>17</v>
          </cell>
          <cell r="H1810">
            <v>17</v>
          </cell>
          <cell r="I1810">
            <v>425</v>
          </cell>
        </row>
        <row r="1811">
          <cell r="B1811" t="str">
            <v>BR8662</v>
          </cell>
          <cell r="C1811" t="str">
            <v>Arbuste - ARBU01</v>
          </cell>
          <cell r="D1811" t="str">
            <v>WEIGELA STELZNIERI BRP 30/45 2 BR</v>
          </cell>
          <cell r="E1811" t="str">
            <v xml:space="preserve">Bouture Repiqué </v>
          </cell>
          <cell r="F1811">
            <v>25</v>
          </cell>
          <cell r="G1811">
            <v>43</v>
          </cell>
          <cell r="H1811">
            <v>37</v>
          </cell>
          <cell r="I1811">
            <v>925</v>
          </cell>
        </row>
        <row r="1812">
          <cell r="B1812" t="str">
            <v>BR8663</v>
          </cell>
          <cell r="C1812" t="str">
            <v>Arbuste - ARBU01</v>
          </cell>
          <cell r="D1812" t="str">
            <v>WEIGELA STELZNIERI BRP 30/45 3/4 BR</v>
          </cell>
          <cell r="E1812" t="str">
            <v xml:space="preserve">Bouture Repiqué </v>
          </cell>
          <cell r="F1812">
            <v>10</v>
          </cell>
          <cell r="G1812">
            <v>142</v>
          </cell>
          <cell r="H1812">
            <v>89</v>
          </cell>
          <cell r="I1812">
            <v>890</v>
          </cell>
        </row>
        <row r="1813">
          <cell r="B1813" t="str">
            <v>BP28105</v>
          </cell>
          <cell r="C1813" t="str">
            <v>Arbuste - ARBU01</v>
          </cell>
          <cell r="D1813" t="str">
            <v>WEIGELA X ALL SUMMER MONET® BP9</v>
          </cell>
          <cell r="E1813" t="str">
            <v xml:space="preserve">Motte Ø 9 </v>
          </cell>
          <cell r="F1813">
            <v>18</v>
          </cell>
          <cell r="G1813">
            <v>381</v>
          </cell>
          <cell r="H1813">
            <v>141</v>
          </cell>
          <cell r="I1813">
            <v>2538</v>
          </cell>
        </row>
        <row r="1814">
          <cell r="B1814" t="str">
            <v>BP28059</v>
          </cell>
          <cell r="C1814" t="str">
            <v>Arbuste - ARBU01</v>
          </cell>
          <cell r="D1814" t="str">
            <v>WEIGELA X ALL SUMMER RED® BP9</v>
          </cell>
          <cell r="E1814" t="str">
            <v xml:space="preserve">Motte Ø 9 </v>
          </cell>
          <cell r="F1814">
            <v>18</v>
          </cell>
          <cell r="G1814">
            <v>294</v>
          </cell>
          <cell r="H1814">
            <v>81</v>
          </cell>
          <cell r="I1814">
            <v>1458</v>
          </cell>
        </row>
        <row r="1815">
          <cell r="B1815" t="str">
            <v>GG27533</v>
          </cell>
          <cell r="C1815" t="str">
            <v>Grimpante - GRIM01</v>
          </cell>
          <cell r="D1815" t="str">
            <v>WISTERIA BRACHYBOTRYS OKAYAMA GG9</v>
          </cell>
          <cell r="E1815" t="str">
            <v xml:space="preserve">Godets Ø 9 </v>
          </cell>
          <cell r="F1815">
            <v>12</v>
          </cell>
          <cell r="G1815">
            <v>29</v>
          </cell>
          <cell r="H1815">
            <v>3</v>
          </cell>
          <cell r="I1815">
            <v>36</v>
          </cell>
        </row>
        <row r="1816">
          <cell r="B1816" t="str">
            <v>GG24149</v>
          </cell>
          <cell r="C1816" t="str">
            <v>Grimpante - GRIM01</v>
          </cell>
          <cell r="D1816" t="str">
            <v>WISTERIA FLORIBUNDA LONGISSIMA ALBA GG9</v>
          </cell>
          <cell r="E1816" t="str">
            <v xml:space="preserve">Godets Ø 9 </v>
          </cell>
          <cell r="F1816">
            <v>12</v>
          </cell>
          <cell r="G1816">
            <v>297</v>
          </cell>
          <cell r="H1816">
            <v>8</v>
          </cell>
          <cell r="I1816">
            <v>96</v>
          </cell>
        </row>
        <row r="1817">
          <cell r="B1817" t="str">
            <v>16G110</v>
          </cell>
          <cell r="C1817" t="str">
            <v>Grimpante - GRIM01</v>
          </cell>
          <cell r="D1817" t="str">
            <v>WISTERIA SINENSIS ALBA</v>
          </cell>
          <cell r="E1817" t="str">
            <v xml:space="preserve">Godets Ø 9 </v>
          </cell>
          <cell r="F1817">
            <v>16</v>
          </cell>
          <cell r="G1817">
            <v>60</v>
          </cell>
          <cell r="H1817">
            <v>31</v>
          </cell>
          <cell r="I1817">
            <v>496</v>
          </cell>
        </row>
        <row r="1818">
          <cell r="B1818" t="str">
            <v>GG8970</v>
          </cell>
          <cell r="C1818" t="str">
            <v>Grimpante - GRIM01</v>
          </cell>
          <cell r="D1818" t="str">
            <v>WISTERIA SINENSIS GG9</v>
          </cell>
          <cell r="E1818" t="str">
            <v xml:space="preserve">Godets Ø 9 </v>
          </cell>
          <cell r="F1818">
            <v>12</v>
          </cell>
          <cell r="G1818">
            <v>615</v>
          </cell>
          <cell r="H1818">
            <v>115</v>
          </cell>
          <cell r="I1818">
            <v>1380</v>
          </cell>
        </row>
        <row r="1819">
          <cell r="B1819" t="str">
            <v>GG8721</v>
          </cell>
          <cell r="C1819" t="str">
            <v>Grimpante - GRIM01</v>
          </cell>
          <cell r="D1819" t="str">
            <v>WISTERIA VENUSTA GG9 R</v>
          </cell>
          <cell r="E1819" t="str">
            <v xml:space="preserve">Godets Ø 9 </v>
          </cell>
          <cell r="F1819">
            <v>12</v>
          </cell>
          <cell r="G1819">
            <v>103</v>
          </cell>
          <cell r="H1819">
            <v>7</v>
          </cell>
          <cell r="I1819">
            <v>84</v>
          </cell>
        </row>
        <row r="1820">
          <cell r="B1820" t="str">
            <v>GG28452</v>
          </cell>
          <cell r="C1820" t="str">
            <v>Grimpante - GRIM01</v>
          </cell>
          <cell r="D1820" t="str">
            <v>WISTERIA VENUSTA SHOWA BENI GG9 CT</v>
          </cell>
          <cell r="E1820" t="str">
            <v xml:space="preserve">Godets Ø 9 </v>
          </cell>
          <cell r="F1820">
            <v>12</v>
          </cell>
          <cell r="G1820">
            <v>90</v>
          </cell>
          <cell r="H1820">
            <v>1</v>
          </cell>
          <cell r="I1820">
            <v>12</v>
          </cell>
        </row>
        <row r="1821">
          <cell r="B1821" t="str">
            <v>GG24583</v>
          </cell>
          <cell r="C1821" t="str">
            <v>Grimpante - GRIM01</v>
          </cell>
          <cell r="D1821" t="str">
            <v>WISTERIA VENUSTA SHOWA BENI GG9 R</v>
          </cell>
          <cell r="E1821" t="str">
            <v xml:space="preserve">Godets Ø 9 </v>
          </cell>
          <cell r="F1821">
            <v>12</v>
          </cell>
          <cell r="G1821">
            <v>40</v>
          </cell>
          <cell r="H1821">
            <v>30</v>
          </cell>
          <cell r="I1821">
            <v>360</v>
          </cell>
        </row>
        <row r="1822">
          <cell r="B1822" t="str">
            <v>BP28062</v>
          </cell>
          <cell r="C1822" t="str">
            <v>Climat Doux - CDOU01</v>
          </cell>
          <cell r="D1822" t="str">
            <v>YUCCA FILAMENTOSA BRIGHT EDGE BP9</v>
          </cell>
          <cell r="E1822" t="str">
            <v xml:space="preserve">Motte Ø 9 </v>
          </cell>
          <cell r="F1822">
            <v>18</v>
          </cell>
          <cell r="G1822">
            <v>288</v>
          </cell>
          <cell r="H1822">
            <v>31</v>
          </cell>
          <cell r="I1822">
            <v>558</v>
          </cell>
        </row>
        <row r="1823">
          <cell r="B1823" t="str">
            <v>18A582</v>
          </cell>
          <cell r="C1823" t="str">
            <v>Climat Doux - CDOU01</v>
          </cell>
          <cell r="D1823" t="str">
            <v>YUCCA FILAMENTOSA COLOR GUARD</v>
          </cell>
          <cell r="E1823" t="str">
            <v xml:space="preserve">Motte Ø 9 </v>
          </cell>
          <cell r="F1823">
            <v>18</v>
          </cell>
          <cell r="G1823">
            <v>79</v>
          </cell>
          <cell r="H1823">
            <v>1</v>
          </cell>
          <cell r="I1823">
            <v>18</v>
          </cell>
        </row>
        <row r="1824">
          <cell r="B1824" t="str">
            <v>8.12P188</v>
          </cell>
          <cell r="C1824" t="str">
            <v>Climat Doux - CDOU01</v>
          </cell>
          <cell r="D1824" t="str">
            <v>YUCCA FILAMENTOSA COLOR GUARD</v>
          </cell>
          <cell r="E1824" t="str">
            <v xml:space="preserve">Pot Ø 12 </v>
          </cell>
          <cell r="F1824">
            <v>8</v>
          </cell>
          <cell r="G1824">
            <v>390</v>
          </cell>
          <cell r="H1824">
            <v>218</v>
          </cell>
          <cell r="I1824">
            <v>1744</v>
          </cell>
        </row>
        <row r="1825">
          <cell r="B1825" t="str">
            <v>BP28063</v>
          </cell>
          <cell r="C1825" t="str">
            <v>Climat Doux - CDOU01</v>
          </cell>
          <cell r="D1825" t="str">
            <v>YUCCA FILAMENTOSA GOLDEN SWORD BP9</v>
          </cell>
          <cell r="E1825" t="str">
            <v xml:space="preserve">Motte Ø 9 </v>
          </cell>
          <cell r="F1825">
            <v>18</v>
          </cell>
          <cell r="G1825">
            <v>355</v>
          </cell>
          <cell r="H1825">
            <v>180</v>
          </cell>
          <cell r="I1825">
            <v>3240</v>
          </cell>
        </row>
        <row r="1826">
          <cell r="B1826" t="str">
            <v>BP28066</v>
          </cell>
          <cell r="C1826" t="str">
            <v>Climat Doux - CDOU01</v>
          </cell>
          <cell r="D1826" t="str">
            <v>YUCCA GLORIOSA VARIEGATA BP9</v>
          </cell>
          <cell r="E1826" t="str">
            <v xml:space="preserve">Motte Ø 9 </v>
          </cell>
          <cell r="F1826">
            <v>18</v>
          </cell>
          <cell r="G1826">
            <v>337</v>
          </cell>
          <cell r="H1826">
            <v>160</v>
          </cell>
          <cell r="I1826">
            <v>2880</v>
          </cell>
        </row>
        <row r="1827">
          <cell r="B1827" t="str">
            <v>8P132</v>
          </cell>
          <cell r="C1827" t="str">
            <v>Climat Doux - CDOU01</v>
          </cell>
          <cell r="D1827" t="str">
            <v>YUCCA ROSTRATA</v>
          </cell>
          <cell r="E1827" t="str">
            <v xml:space="preserve">Pot Ø 12 </v>
          </cell>
          <cell r="F1827">
            <v>8</v>
          </cell>
          <cell r="G1827">
            <v>468</v>
          </cell>
          <cell r="H1827">
            <v>48</v>
          </cell>
          <cell r="I1827">
            <v>384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D41D9-443F-4FCA-8CC7-C8DDAE428664}">
  <sheetPr>
    <pageSetUpPr fitToPage="1"/>
  </sheetPr>
  <dimension ref="A1:L1825"/>
  <sheetViews>
    <sheetView tabSelected="1" workbookViewId="0">
      <selection activeCell="E4" sqref="E4"/>
    </sheetView>
  </sheetViews>
  <sheetFormatPr baseColWidth="10" defaultRowHeight="15" x14ac:dyDescent="0.25"/>
  <cols>
    <col min="1" max="1" width="9.140625" customWidth="1"/>
    <col min="2" max="2" width="11.28515625" bestFit="1" customWidth="1"/>
    <col min="3" max="3" width="25.7109375" bestFit="1" customWidth="1"/>
    <col min="4" max="4" width="11.5703125" customWidth="1"/>
    <col min="5" max="5" width="16" customWidth="1"/>
    <col min="6" max="6" width="46.28515625" bestFit="1" customWidth="1"/>
    <col min="7" max="7" width="15.5703125" customWidth="1"/>
    <col min="8" max="8" width="12" bestFit="1" customWidth="1"/>
    <col min="9" max="9" width="10.5703125" customWidth="1"/>
    <col min="10" max="10" width="16.85546875" hidden="1" customWidth="1"/>
    <col min="11" max="11" width="16.28515625" hidden="1" customWidth="1"/>
  </cols>
  <sheetData>
    <row r="1" spans="1:12" ht="93.75" customHeight="1" x14ac:dyDescent="0.25">
      <c r="A1" s="7" t="s">
        <v>3591</v>
      </c>
      <c r="B1" s="7"/>
      <c r="C1" s="7"/>
      <c r="D1" s="7"/>
      <c r="E1" s="7"/>
      <c r="F1" s="7"/>
      <c r="G1" s="7"/>
      <c r="H1" s="7"/>
      <c r="I1" s="7"/>
      <c r="K1" s="7"/>
      <c r="L1" s="7"/>
    </row>
    <row r="2" spans="1:12" ht="45" x14ac:dyDescent="0.25">
      <c r="A2" s="5" t="s">
        <v>2447</v>
      </c>
      <c r="B2" s="5" t="s">
        <v>2448</v>
      </c>
      <c r="C2" s="5" t="s">
        <v>3586</v>
      </c>
      <c r="D2" s="5" t="s">
        <v>3588</v>
      </c>
      <c r="E2" s="5" t="s">
        <v>3598</v>
      </c>
      <c r="F2" s="5" t="s">
        <v>2449</v>
      </c>
      <c r="G2" s="5" t="s">
        <v>3587</v>
      </c>
      <c r="H2" s="5" t="s">
        <v>3589</v>
      </c>
      <c r="I2" s="5" t="s">
        <v>3595</v>
      </c>
      <c r="J2" s="5" t="s">
        <v>3383</v>
      </c>
      <c r="K2" s="5" t="s">
        <v>2450</v>
      </c>
      <c r="L2" s="6" t="s">
        <v>3590</v>
      </c>
    </row>
    <row r="3" spans="1:12" x14ac:dyDescent="0.25">
      <c r="A3" s="1" t="s">
        <v>2446</v>
      </c>
      <c r="B3" s="2" t="s">
        <v>4</v>
      </c>
      <c r="C3" s="2" t="s">
        <v>3593</v>
      </c>
      <c r="D3" s="2"/>
      <c r="E3" s="2"/>
      <c r="F3" s="2" t="s">
        <v>5</v>
      </c>
      <c r="G3" s="2" t="str">
        <f>VLOOKUP(B3,[1]Feuil1!$B:$G,6,FALSE)</f>
        <v xml:space="preserve">Motte Ø 8 </v>
      </c>
      <c r="H3" s="2">
        <v>28</v>
      </c>
      <c r="I3" s="3">
        <f>VLOOKUP(B3,[2]Feuil1!$B:$I,8,FALSE)</f>
        <v>1792</v>
      </c>
      <c r="J3" s="3">
        <v>61</v>
      </c>
      <c r="K3" s="3">
        <v>21</v>
      </c>
      <c r="L3" s="3"/>
    </row>
    <row r="4" spans="1:12" x14ac:dyDescent="0.25">
      <c r="A4" s="1" t="s">
        <v>2446</v>
      </c>
      <c r="B4" s="2" t="s">
        <v>0</v>
      </c>
      <c r="C4" s="2" t="s">
        <v>3593</v>
      </c>
      <c r="D4" s="2"/>
      <c r="E4" s="2"/>
      <c r="F4" s="2" t="s">
        <v>1</v>
      </c>
      <c r="G4" s="2" t="str">
        <f>VLOOKUP(B4,[1]Feuil1!$B:$G,6,FALSE)</f>
        <v xml:space="preserve">Motte Ø 5 </v>
      </c>
      <c r="H4" s="2">
        <v>77</v>
      </c>
      <c r="I4" s="3">
        <f>VLOOKUP(B4,[2]Feuil1!$B:$I,8,FALSE)</f>
        <v>1771</v>
      </c>
      <c r="J4" s="3">
        <v>58</v>
      </c>
      <c r="K4" s="3">
        <v>23</v>
      </c>
      <c r="L4" s="3"/>
    </row>
    <row r="5" spans="1:12" x14ac:dyDescent="0.25">
      <c r="A5" s="1" t="s">
        <v>2446</v>
      </c>
      <c r="B5" s="2" t="s">
        <v>2</v>
      </c>
      <c r="C5" s="2" t="s">
        <v>3593</v>
      </c>
      <c r="D5" s="2"/>
      <c r="E5" s="2"/>
      <c r="F5" s="2" t="s">
        <v>3</v>
      </c>
      <c r="G5" s="2" t="str">
        <f>VLOOKUP(B5,[1]Feuil1!$B:$G,6,FALSE)</f>
        <v xml:space="preserve">Motte Ø 7 </v>
      </c>
      <c r="H5" s="2">
        <v>40</v>
      </c>
      <c r="I5" s="3">
        <f>VLOOKUP(B5,[2]Feuil1!$B:$I,8,FALSE)</f>
        <v>2040</v>
      </c>
      <c r="J5" s="3">
        <v>225</v>
      </c>
      <c r="K5" s="3">
        <v>51</v>
      </c>
      <c r="L5" s="3"/>
    </row>
    <row r="6" spans="1:12" x14ac:dyDescent="0.25">
      <c r="A6" s="1" t="s">
        <v>2446</v>
      </c>
      <c r="B6" s="2" t="s">
        <v>6</v>
      </c>
      <c r="C6" s="2" t="s">
        <v>3593</v>
      </c>
      <c r="D6" s="2"/>
      <c r="E6" s="2"/>
      <c r="F6" s="2" t="s">
        <v>7</v>
      </c>
      <c r="G6" s="2" t="str">
        <f>VLOOKUP(B6,[1]Feuil1!$B:$G,6,FALSE)</f>
        <v xml:space="preserve">Pot 1.3 Litres </v>
      </c>
      <c r="H6" s="2">
        <v>10</v>
      </c>
      <c r="I6" s="3">
        <f>VLOOKUP(B6,[2]Feuil1!$B:$I,8,FALSE)</f>
        <v>350</v>
      </c>
      <c r="J6" s="4">
        <v>39</v>
      </c>
      <c r="K6" s="3">
        <v>32</v>
      </c>
      <c r="L6" s="3"/>
    </row>
    <row r="7" spans="1:12" x14ac:dyDescent="0.25">
      <c r="A7" s="1" t="s">
        <v>2446</v>
      </c>
      <c r="B7" s="2" t="s">
        <v>8</v>
      </c>
      <c r="C7" s="2" t="s">
        <v>3593</v>
      </c>
      <c r="D7" s="2"/>
      <c r="E7" s="2"/>
      <c r="F7" s="2" t="s">
        <v>9</v>
      </c>
      <c r="G7" s="2" t="str">
        <f>VLOOKUP(B7,[1]Feuil1!$B:$G,6,FALSE)</f>
        <v xml:space="preserve">Motte Ø 7 </v>
      </c>
      <c r="H7" s="2">
        <v>40</v>
      </c>
      <c r="I7" s="3">
        <f>VLOOKUP(B7,[2]Feuil1!$B:$I,8,FALSE)</f>
        <v>200</v>
      </c>
      <c r="J7" s="3">
        <v>40</v>
      </c>
      <c r="K7" s="3">
        <v>5</v>
      </c>
      <c r="L7" s="3"/>
    </row>
    <row r="8" spans="1:12" x14ac:dyDescent="0.25">
      <c r="A8" s="1" t="s">
        <v>2446</v>
      </c>
      <c r="B8" s="2" t="s">
        <v>10</v>
      </c>
      <c r="C8" s="2" t="s">
        <v>3593</v>
      </c>
      <c r="D8" s="2"/>
      <c r="E8" s="2"/>
      <c r="F8" s="2" t="s">
        <v>11</v>
      </c>
      <c r="G8" s="2" t="str">
        <f>VLOOKUP(B8,[1]Feuil1!$B:$G,6,FALSE)</f>
        <v xml:space="preserve">Motte Ø 9 </v>
      </c>
      <c r="H8" s="2">
        <v>18</v>
      </c>
      <c r="I8" s="3">
        <f>VLOOKUP(B8,[2]Feuil1!$B:$I,8,FALSE)</f>
        <v>1098</v>
      </c>
      <c r="J8" s="4">
        <v>73</v>
      </c>
      <c r="K8" s="3">
        <v>36</v>
      </c>
      <c r="L8" s="3"/>
    </row>
    <row r="9" spans="1:12" x14ac:dyDescent="0.25">
      <c r="A9" s="1" t="s">
        <v>2446</v>
      </c>
      <c r="B9" s="2" t="s">
        <v>12</v>
      </c>
      <c r="C9" s="2" t="s">
        <v>3593</v>
      </c>
      <c r="D9" s="2"/>
      <c r="E9" s="2"/>
      <c r="F9" s="2" t="s">
        <v>13</v>
      </c>
      <c r="G9" s="2" t="str">
        <f>VLOOKUP(B9,[1]Feuil1!$B:$G,6,FALSE)</f>
        <v xml:space="preserve">Motte Ø 9 </v>
      </c>
      <c r="H9" s="2">
        <v>18</v>
      </c>
      <c r="I9" s="3">
        <f>VLOOKUP(B9,[2]Feuil1!$B:$I,8,FALSE)</f>
        <v>1584</v>
      </c>
      <c r="J9" s="4">
        <v>23</v>
      </c>
      <c r="K9" s="3">
        <v>5</v>
      </c>
      <c r="L9" s="3"/>
    </row>
    <row r="10" spans="1:12" x14ac:dyDescent="0.25">
      <c r="A10" s="1" t="s">
        <v>2446</v>
      </c>
      <c r="B10" s="2" t="s">
        <v>14</v>
      </c>
      <c r="C10" s="2" t="s">
        <v>3593</v>
      </c>
      <c r="D10" s="2" t="str">
        <f>VLOOKUP(B10,[1]Feuil1!$B:$K,10,FALSE)</f>
        <v>H</v>
      </c>
      <c r="E10" s="2"/>
      <c r="F10" s="2" t="s">
        <v>15</v>
      </c>
      <c r="G10" s="2" t="str">
        <f>VLOOKUP(B10,[1]Feuil1!$B:$G,6,FALSE)</f>
        <v xml:space="preserve">Motte Ø 7 </v>
      </c>
      <c r="H10" s="2">
        <v>40</v>
      </c>
      <c r="I10" s="3">
        <f>VLOOKUP(B10,[2]Feuil1!$B:$I,8,FALSE)</f>
        <v>2840</v>
      </c>
      <c r="J10" s="3">
        <v>251</v>
      </c>
      <c r="K10" s="3">
        <v>71</v>
      </c>
      <c r="L10" s="3"/>
    </row>
    <row r="11" spans="1:12" x14ac:dyDescent="0.25">
      <c r="A11" s="1" t="s">
        <v>2446</v>
      </c>
      <c r="B11" s="2" t="s">
        <v>16</v>
      </c>
      <c r="C11" s="2" t="s">
        <v>3593</v>
      </c>
      <c r="D11" s="2" t="str">
        <f>VLOOKUP(B11,[1]Feuil1!$B:$K,10,FALSE)</f>
        <v>H</v>
      </c>
      <c r="E11" s="2"/>
      <c r="F11" s="2" t="s">
        <v>17</v>
      </c>
      <c r="G11" s="2" t="str">
        <f>VLOOKUP(B11,[1]Feuil1!$B:$G,6,FALSE)</f>
        <v xml:space="preserve">Motte Ø 9 </v>
      </c>
      <c r="H11" s="2">
        <v>18</v>
      </c>
      <c r="I11" s="3">
        <f>VLOOKUP(B11,[2]Feuil1!$B:$I,8,FALSE)</f>
        <v>234</v>
      </c>
      <c r="J11" s="4">
        <v>22</v>
      </c>
      <c r="K11" s="3">
        <v>10</v>
      </c>
      <c r="L11" s="3"/>
    </row>
    <row r="12" spans="1:12" x14ac:dyDescent="0.25">
      <c r="A12" s="1" t="s">
        <v>2446</v>
      </c>
      <c r="B12" s="2" t="s">
        <v>18</v>
      </c>
      <c r="C12" s="2" t="s">
        <v>3593</v>
      </c>
      <c r="D12" s="2"/>
      <c r="E12" s="2"/>
      <c r="F12" s="2" t="s">
        <v>19</v>
      </c>
      <c r="G12" s="2" t="str">
        <f>VLOOKUP(B12,[1]Feuil1!$B:$G,6,FALSE)</f>
        <v xml:space="preserve">Motte Ø 9 </v>
      </c>
      <c r="H12" s="2">
        <v>18</v>
      </c>
      <c r="I12" s="3">
        <f>VLOOKUP(B12,[2]Feuil1!$B:$I,8,FALSE)</f>
        <v>828</v>
      </c>
      <c r="J12" s="4">
        <v>29</v>
      </c>
      <c r="K12" s="3">
        <v>19</v>
      </c>
      <c r="L12" s="3"/>
    </row>
    <row r="13" spans="1:12" x14ac:dyDescent="0.25">
      <c r="A13" s="1" t="s">
        <v>2446</v>
      </c>
      <c r="B13" s="2" t="s">
        <v>20</v>
      </c>
      <c r="C13" s="2" t="s">
        <v>3593</v>
      </c>
      <c r="D13" s="2"/>
      <c r="E13" s="2"/>
      <c r="F13" s="2" t="s">
        <v>21</v>
      </c>
      <c r="G13" s="2" t="str">
        <f>VLOOKUP(B13,[1]Feuil1!$B:$G,6,FALSE)</f>
        <v xml:space="preserve">Motte Ø 9 </v>
      </c>
      <c r="H13" s="2">
        <v>18</v>
      </c>
      <c r="I13" s="3">
        <f>VLOOKUP(B13,[2]Feuil1!$B:$I,8,FALSE)</f>
        <v>630</v>
      </c>
      <c r="J13" s="4">
        <v>25</v>
      </c>
      <c r="K13" s="3">
        <v>12</v>
      </c>
      <c r="L13" s="3"/>
    </row>
    <row r="14" spans="1:12" x14ac:dyDescent="0.25">
      <c r="A14" s="1" t="s">
        <v>2446</v>
      </c>
      <c r="B14" s="2" t="s">
        <v>22</v>
      </c>
      <c r="C14" s="2" t="s">
        <v>3593</v>
      </c>
      <c r="D14" s="2" t="str">
        <f>VLOOKUP(B14,[1]Feuil1!$B:$K,10,FALSE)</f>
        <v>H</v>
      </c>
      <c r="E14" s="2"/>
      <c r="F14" s="2" t="s">
        <v>23</v>
      </c>
      <c r="G14" s="2" t="str">
        <f>VLOOKUP(B14,[1]Feuil1!$B:$G,6,FALSE)</f>
        <v xml:space="preserve">Motte Ø 9 </v>
      </c>
      <c r="H14" s="2">
        <v>18</v>
      </c>
      <c r="I14" s="3">
        <f>VLOOKUP(B14,[2]Feuil1!$B:$I,8,FALSE)</f>
        <v>1566</v>
      </c>
      <c r="J14" s="4">
        <v>103</v>
      </c>
      <c r="K14" s="3">
        <v>24</v>
      </c>
      <c r="L14" s="3"/>
    </row>
    <row r="15" spans="1:12" x14ac:dyDescent="0.25">
      <c r="A15" s="1" t="s">
        <v>2446</v>
      </c>
      <c r="B15" s="2" t="s">
        <v>24</v>
      </c>
      <c r="C15" s="2" t="s">
        <v>3593</v>
      </c>
      <c r="D15" s="2"/>
      <c r="E15" s="2"/>
      <c r="F15" s="2" t="s">
        <v>25</v>
      </c>
      <c r="G15" s="2" t="str">
        <f>VLOOKUP(B15,[1]Feuil1!$B:$G,6,FALSE)</f>
        <v xml:space="preserve">Motte Ø 9 </v>
      </c>
      <c r="H15" s="2">
        <v>18</v>
      </c>
      <c r="I15" s="3">
        <f>VLOOKUP(B15,[2]Feuil1!$B:$I,8,FALSE)</f>
        <v>522</v>
      </c>
      <c r="J15" s="4">
        <v>2</v>
      </c>
      <c r="K15" s="3">
        <v>56</v>
      </c>
      <c r="L15" s="3"/>
    </row>
    <row r="16" spans="1:12" x14ac:dyDescent="0.25">
      <c r="A16" s="1" t="s">
        <v>2446</v>
      </c>
      <c r="B16" s="2" t="s">
        <v>26</v>
      </c>
      <c r="C16" s="2" t="s">
        <v>3593</v>
      </c>
      <c r="D16" s="2"/>
      <c r="E16" s="2"/>
      <c r="F16" s="2" t="s">
        <v>27</v>
      </c>
      <c r="G16" s="2" t="str">
        <f>VLOOKUP(B16,[1]Feuil1!$B:$G,6,FALSE)</f>
        <v xml:space="preserve">Motte Ø 5 </v>
      </c>
      <c r="H16" s="2">
        <v>77</v>
      </c>
      <c r="I16" s="3">
        <f>VLOOKUP(B16,[2]Feuil1!$B:$I,8,FALSE)</f>
        <v>308</v>
      </c>
      <c r="J16" s="3">
        <v>22</v>
      </c>
      <c r="K16" s="3">
        <v>4</v>
      </c>
      <c r="L16" s="3"/>
    </row>
    <row r="17" spans="1:12" x14ac:dyDescent="0.25">
      <c r="A17" s="1" t="s">
        <v>2446</v>
      </c>
      <c r="B17" s="2" t="s">
        <v>28</v>
      </c>
      <c r="C17" s="2" t="s">
        <v>3593</v>
      </c>
      <c r="D17" s="2"/>
      <c r="E17" s="2"/>
      <c r="F17" s="2" t="s">
        <v>29</v>
      </c>
      <c r="G17" s="2" t="str">
        <f>VLOOKUP(B17,[1]Feuil1!$B:$G,6,FALSE)</f>
        <v xml:space="preserve">Motte Ø 7 </v>
      </c>
      <c r="H17" s="2">
        <v>40</v>
      </c>
      <c r="I17" s="3">
        <f>VLOOKUP(B17,[2]Feuil1!$B:$I,8,FALSE)</f>
        <v>40</v>
      </c>
      <c r="J17" s="3">
        <v>193</v>
      </c>
      <c r="K17" s="3">
        <v>1</v>
      </c>
      <c r="L17" s="3"/>
    </row>
    <row r="18" spans="1:12" x14ac:dyDescent="0.25">
      <c r="A18" s="1" t="s">
        <v>2446</v>
      </c>
      <c r="B18" s="2" t="s">
        <v>30</v>
      </c>
      <c r="C18" s="2" t="s">
        <v>3593</v>
      </c>
      <c r="D18" s="2"/>
      <c r="E18" s="2"/>
      <c r="F18" s="2" t="s">
        <v>31</v>
      </c>
      <c r="G18" s="2" t="str">
        <f>VLOOKUP(B18,[1]Feuil1!$B:$G,6,FALSE)</f>
        <v xml:space="preserve">Motte Ø 8 </v>
      </c>
      <c r="H18" s="2">
        <v>28</v>
      </c>
      <c r="I18" s="3">
        <f>VLOOKUP(B18,[2]Feuil1!$B:$I,8,FALSE)</f>
        <v>1092</v>
      </c>
      <c r="J18" s="4">
        <v>250</v>
      </c>
      <c r="K18" s="3">
        <v>74</v>
      </c>
      <c r="L18" s="3"/>
    </row>
    <row r="19" spans="1:12" x14ac:dyDescent="0.25">
      <c r="A19" s="1" t="s">
        <v>2446</v>
      </c>
      <c r="B19" s="2" t="s">
        <v>32</v>
      </c>
      <c r="C19" s="2" t="s">
        <v>3593</v>
      </c>
      <c r="D19" s="2"/>
      <c r="E19" s="2"/>
      <c r="F19" s="2" t="s">
        <v>33</v>
      </c>
      <c r="G19" s="2" t="str">
        <f>VLOOKUP(B19,[1]Feuil1!$B:$G,6,FALSE)</f>
        <v xml:space="preserve">Pot 1.3 Litres </v>
      </c>
      <c r="H19" s="2">
        <v>10</v>
      </c>
      <c r="I19" s="3">
        <f>VLOOKUP(B19,[2]Feuil1!$B:$I,8,FALSE)</f>
        <v>640</v>
      </c>
      <c r="J19" s="4">
        <v>295</v>
      </c>
      <c r="K19" s="3">
        <v>7</v>
      </c>
      <c r="L19" s="3"/>
    </row>
    <row r="20" spans="1:12" x14ac:dyDescent="0.25">
      <c r="A20" s="1" t="s">
        <v>2446</v>
      </c>
      <c r="B20" s="2" t="s">
        <v>34</v>
      </c>
      <c r="C20" s="2" t="s">
        <v>3593</v>
      </c>
      <c r="D20" s="2"/>
      <c r="E20" s="2"/>
      <c r="F20" s="2" t="s">
        <v>35</v>
      </c>
      <c r="G20" s="2" t="str">
        <f>VLOOKUP(B20,[1]Feuil1!$B:$G,6,FALSE)</f>
        <v xml:space="preserve">Motte Ø 9 </v>
      </c>
      <c r="H20" s="2">
        <v>18</v>
      </c>
      <c r="I20" s="3">
        <f>VLOOKUP(B20,[2]Feuil1!$B:$I,8,FALSE)</f>
        <v>792</v>
      </c>
      <c r="J20" s="4">
        <v>390</v>
      </c>
      <c r="K20" s="3">
        <v>38</v>
      </c>
      <c r="L20" s="3"/>
    </row>
    <row r="21" spans="1:12" x14ac:dyDescent="0.25">
      <c r="A21" s="1" t="s">
        <v>2446</v>
      </c>
      <c r="B21" s="2" t="s">
        <v>36</v>
      </c>
      <c r="C21" s="2" t="s">
        <v>3593</v>
      </c>
      <c r="D21" s="2" t="str">
        <f>VLOOKUP(B21,[1]Feuil1!$B:$K,10,FALSE)</f>
        <v>H</v>
      </c>
      <c r="E21" s="2"/>
      <c r="F21" s="2" t="s">
        <v>37</v>
      </c>
      <c r="G21" s="2" t="str">
        <f>VLOOKUP(B21,[1]Feuil1!$B:$G,6,FALSE)</f>
        <v xml:space="preserve">Motte Ø 9 </v>
      </c>
      <c r="H21" s="2">
        <v>18</v>
      </c>
      <c r="I21" s="3">
        <f>VLOOKUP(B21,[2]Feuil1!$B:$I,8,FALSE)</f>
        <v>1206</v>
      </c>
      <c r="J21" s="4">
        <v>420</v>
      </c>
      <c r="K21" s="3">
        <v>71</v>
      </c>
      <c r="L21" s="3"/>
    </row>
    <row r="22" spans="1:12" x14ac:dyDescent="0.25">
      <c r="A22" s="1" t="s">
        <v>2446</v>
      </c>
      <c r="B22" s="2" t="s">
        <v>38</v>
      </c>
      <c r="C22" s="2" t="s">
        <v>3593</v>
      </c>
      <c r="D22" s="2"/>
      <c r="E22" s="2"/>
      <c r="F22" s="2" t="s">
        <v>39</v>
      </c>
      <c r="G22" s="2" t="str">
        <f>VLOOKUP(B22,[1]Feuil1!$B:$G,6,FALSE)</f>
        <v xml:space="preserve">Motte Ø 9 </v>
      </c>
      <c r="H22" s="2">
        <v>18</v>
      </c>
      <c r="I22" s="3">
        <f>VLOOKUP(B22,[2]Feuil1!$B:$I,8,FALSE)</f>
        <v>3870</v>
      </c>
      <c r="J22" s="4">
        <v>349</v>
      </c>
      <c r="K22" s="3">
        <v>198</v>
      </c>
      <c r="L22" s="3"/>
    </row>
    <row r="23" spans="1:12" x14ac:dyDescent="0.25">
      <c r="A23" s="1" t="s">
        <v>2446</v>
      </c>
      <c r="B23" s="2" t="s">
        <v>40</v>
      </c>
      <c r="C23" s="2" t="s">
        <v>3593</v>
      </c>
      <c r="D23" s="2"/>
      <c r="E23" s="2"/>
      <c r="F23" s="2" t="s">
        <v>41</v>
      </c>
      <c r="G23" s="2" t="str">
        <f>VLOOKUP(B23,[1]Feuil1!$B:$G,6,FALSE)</f>
        <v xml:space="preserve">Motte Ø 9 </v>
      </c>
      <c r="H23" s="2">
        <v>18</v>
      </c>
      <c r="I23" s="3">
        <f>VLOOKUP(B23,[2]Feuil1!$B:$I,8,FALSE)</f>
        <v>18</v>
      </c>
      <c r="J23" s="4">
        <v>215</v>
      </c>
      <c r="K23" s="3">
        <v>24</v>
      </c>
      <c r="L23" s="3"/>
    </row>
    <row r="24" spans="1:12" x14ac:dyDescent="0.25">
      <c r="A24" s="1" t="s">
        <v>2446</v>
      </c>
      <c r="B24" s="2" t="s">
        <v>42</v>
      </c>
      <c r="C24" s="2" t="s">
        <v>3593</v>
      </c>
      <c r="D24" s="2" t="s">
        <v>3597</v>
      </c>
      <c r="E24" s="2"/>
      <c r="F24" s="2" t="s">
        <v>43</v>
      </c>
      <c r="G24" s="2" t="str">
        <f>VLOOKUP(B24,[1]Feuil1!$B:$G,6,FALSE)</f>
        <v xml:space="preserve">Motte Ø 5 </v>
      </c>
      <c r="H24" s="2">
        <v>77</v>
      </c>
      <c r="I24" s="3">
        <f>VLOOKUP(B24,[2]Feuil1!$B:$I,8,FALSE)</f>
        <v>770</v>
      </c>
      <c r="J24" s="3">
        <v>114</v>
      </c>
      <c r="K24" s="3">
        <v>10</v>
      </c>
      <c r="L24" s="3"/>
    </row>
    <row r="25" spans="1:12" x14ac:dyDescent="0.25">
      <c r="A25" s="1" t="s">
        <v>2446</v>
      </c>
      <c r="B25" s="2" t="s">
        <v>44</v>
      </c>
      <c r="C25" s="2" t="s">
        <v>3593</v>
      </c>
      <c r="D25" s="2" t="str">
        <f>VLOOKUP(B25,[1]Feuil1!$B:$K,10,FALSE)</f>
        <v>H</v>
      </c>
      <c r="E25" s="2"/>
      <c r="F25" s="2" t="s">
        <v>45</v>
      </c>
      <c r="G25" s="2" t="str">
        <f>VLOOKUP(B25,[1]Feuil1!$B:$G,6,FALSE)</f>
        <v xml:space="preserve">Motte Ø 7 </v>
      </c>
      <c r="H25" s="2">
        <v>40</v>
      </c>
      <c r="I25" s="3">
        <f>VLOOKUP(B25,[2]Feuil1!$B:$I,8,FALSE)</f>
        <v>3520</v>
      </c>
      <c r="J25" s="3">
        <v>737</v>
      </c>
      <c r="K25" s="3">
        <v>88</v>
      </c>
      <c r="L25" s="3"/>
    </row>
    <row r="26" spans="1:12" x14ac:dyDescent="0.25">
      <c r="A26" s="1" t="s">
        <v>2446</v>
      </c>
      <c r="B26" s="2" t="s">
        <v>46</v>
      </c>
      <c r="C26" s="2" t="s">
        <v>3593</v>
      </c>
      <c r="D26" s="2" t="str">
        <f>VLOOKUP(B26,[1]Feuil1!$B:$K,10,FALSE)</f>
        <v>H</v>
      </c>
      <c r="E26" s="2"/>
      <c r="F26" s="2" t="s">
        <v>47</v>
      </c>
      <c r="G26" s="2" t="str">
        <f>VLOOKUP(B26,[1]Feuil1!$B:$G,6,FALSE)</f>
        <v xml:space="preserve">Motte Ø 8 </v>
      </c>
      <c r="H26" s="2">
        <v>28</v>
      </c>
      <c r="I26" s="3">
        <f>VLOOKUP(B26,[2]Feuil1!$B:$I,8,FALSE)</f>
        <v>14056</v>
      </c>
      <c r="J26" s="4">
        <v>365</v>
      </c>
      <c r="K26" s="3">
        <v>67</v>
      </c>
      <c r="L26" s="3"/>
    </row>
    <row r="27" spans="1:12" x14ac:dyDescent="0.25">
      <c r="A27" s="1" t="s">
        <v>2446</v>
      </c>
      <c r="B27" s="2" t="s">
        <v>48</v>
      </c>
      <c r="C27" s="2" t="s">
        <v>3593</v>
      </c>
      <c r="D27" s="2" t="str">
        <f>VLOOKUP(B27,[1]Feuil1!$B:$K,10,FALSE)</f>
        <v>H</v>
      </c>
      <c r="E27" s="2"/>
      <c r="F27" s="2" t="s">
        <v>49</v>
      </c>
      <c r="G27" s="2" t="str">
        <f>VLOOKUP(B27,[1]Feuil1!$B:$G,6,FALSE)</f>
        <v xml:space="preserve">Pot 1.3 Litres </v>
      </c>
      <c r="H27" s="2">
        <v>10</v>
      </c>
      <c r="I27" s="3">
        <f>VLOOKUP(B27,[2]Feuil1!$B:$I,8,FALSE)</f>
        <v>3380</v>
      </c>
      <c r="J27" s="4">
        <v>390</v>
      </c>
      <c r="K27" s="3">
        <v>144</v>
      </c>
      <c r="L27" s="3"/>
    </row>
    <row r="28" spans="1:12" x14ac:dyDescent="0.25">
      <c r="A28" s="1" t="s">
        <v>2446</v>
      </c>
      <c r="B28" s="2" t="s">
        <v>50</v>
      </c>
      <c r="C28" s="2" t="s">
        <v>3593</v>
      </c>
      <c r="D28" s="2"/>
      <c r="E28" s="2"/>
      <c r="F28" s="2" t="s">
        <v>51</v>
      </c>
      <c r="G28" s="2" t="str">
        <f>VLOOKUP(B28,[1]Feuil1!$B:$G,6,FALSE)</f>
        <v xml:space="preserve">Motte Ø 9 </v>
      </c>
      <c r="H28" s="2">
        <v>18</v>
      </c>
      <c r="I28" s="3">
        <f>VLOOKUP(B28,[2]Feuil1!$B:$I,8,FALSE)</f>
        <v>990</v>
      </c>
      <c r="J28" s="3">
        <v>228</v>
      </c>
      <c r="K28" s="3">
        <v>3</v>
      </c>
      <c r="L28" s="3"/>
    </row>
    <row r="29" spans="1:12" x14ac:dyDescent="0.25">
      <c r="A29" s="1" t="s">
        <v>3241</v>
      </c>
      <c r="B29" s="2" t="s">
        <v>3046</v>
      </c>
      <c r="C29" s="2" t="s">
        <v>3594</v>
      </c>
      <c r="D29" s="2"/>
      <c r="E29" s="2"/>
      <c r="F29" s="2" t="s">
        <v>3047</v>
      </c>
      <c r="G29" s="2" t="str">
        <f>VLOOKUP(B29,[1]Feuil1!$B:$G,6,FALSE)</f>
        <v xml:space="preserve">Godets Ø 9 </v>
      </c>
      <c r="H29" s="2">
        <v>12</v>
      </c>
      <c r="I29" s="3">
        <f>VLOOKUP(B29,[2]Feuil1!$B:$I,8,FALSE)</f>
        <v>180</v>
      </c>
      <c r="J29" s="3">
        <v>2014</v>
      </c>
      <c r="K29" s="3">
        <v>33</v>
      </c>
      <c r="L29" s="3"/>
    </row>
    <row r="30" spans="1:12" x14ac:dyDescent="0.25">
      <c r="A30" s="1" t="s">
        <v>3241</v>
      </c>
      <c r="B30" s="2" t="s">
        <v>3048</v>
      </c>
      <c r="C30" s="2" t="s">
        <v>3594</v>
      </c>
      <c r="D30" s="2"/>
      <c r="E30" s="2"/>
      <c r="F30" s="2" t="s">
        <v>3049</v>
      </c>
      <c r="G30" s="2" t="str">
        <f>VLOOKUP(B30,[1]Feuil1!$B:$G,6,FALSE)</f>
        <v xml:space="preserve">Godets Ø 9 </v>
      </c>
      <c r="H30" s="2">
        <v>12</v>
      </c>
      <c r="I30" s="3">
        <f>VLOOKUP(B30,[2]Feuil1!$B:$I,8,FALSE)</f>
        <v>24</v>
      </c>
      <c r="J30" s="3">
        <v>82</v>
      </c>
      <c r="K30" s="3">
        <v>28</v>
      </c>
      <c r="L30" s="3"/>
    </row>
    <row r="31" spans="1:12" x14ac:dyDescent="0.25">
      <c r="A31" s="1" t="s">
        <v>3241</v>
      </c>
      <c r="B31" s="2" t="s">
        <v>3050</v>
      </c>
      <c r="C31" s="2" t="s">
        <v>3594</v>
      </c>
      <c r="D31" s="2"/>
      <c r="E31" s="2"/>
      <c r="F31" s="2" t="s">
        <v>3051</v>
      </c>
      <c r="G31" s="2" t="str">
        <f>VLOOKUP(B31,[1]Feuil1!$B:$G,6,FALSE)</f>
        <v xml:space="preserve">Godets Ø 9 </v>
      </c>
      <c r="H31" s="2">
        <v>12</v>
      </c>
      <c r="I31" s="3">
        <f>VLOOKUP(B31,[2]Feuil1!$B:$I,8,FALSE)</f>
        <v>96</v>
      </c>
      <c r="J31" s="3">
        <v>168</v>
      </c>
      <c r="K31" s="3">
        <v>30</v>
      </c>
      <c r="L31" s="3"/>
    </row>
    <row r="32" spans="1:12" x14ac:dyDescent="0.25">
      <c r="A32" s="1" t="s">
        <v>2446</v>
      </c>
      <c r="B32" s="2" t="s">
        <v>52</v>
      </c>
      <c r="C32" s="2" t="s">
        <v>3594</v>
      </c>
      <c r="D32" s="2"/>
      <c r="E32" s="2"/>
      <c r="F32" s="2" t="s">
        <v>53</v>
      </c>
      <c r="G32" s="2" t="str">
        <f>VLOOKUP(B32,[1]Feuil1!$B:$G,6,FALSE)</f>
        <v xml:space="preserve">Semi Repiqué </v>
      </c>
      <c r="H32" s="2">
        <v>25</v>
      </c>
      <c r="I32" s="3">
        <f>VLOOKUP(B32,[2]Feuil1!$B:$I,8,FALSE)</f>
        <v>700</v>
      </c>
      <c r="J32" s="3">
        <v>289</v>
      </c>
      <c r="K32" s="3">
        <v>92</v>
      </c>
      <c r="L32" s="3"/>
    </row>
    <row r="33" spans="1:12" x14ac:dyDescent="0.25">
      <c r="A33" s="1" t="s">
        <v>3241</v>
      </c>
      <c r="B33" s="2" t="s">
        <v>3052</v>
      </c>
      <c r="C33" s="2" t="s">
        <v>3594</v>
      </c>
      <c r="D33" s="2"/>
      <c r="E33" s="2"/>
      <c r="F33" s="2" t="s">
        <v>3053</v>
      </c>
      <c r="G33" s="2" t="str">
        <f>VLOOKUP(B33,[1]Feuil1!$B:$G,6,FALSE)</f>
        <v xml:space="preserve">Godets Ø 9 </v>
      </c>
      <c r="H33" s="2">
        <v>12</v>
      </c>
      <c r="I33" s="3">
        <f>VLOOKUP(B33,[2]Feuil1!$B:$I,8,FALSE)</f>
        <v>144</v>
      </c>
      <c r="J33" s="3">
        <v>388</v>
      </c>
      <c r="K33" s="3">
        <v>16</v>
      </c>
      <c r="L33" s="3"/>
    </row>
    <row r="34" spans="1:12" x14ac:dyDescent="0.25">
      <c r="A34" s="1" t="s">
        <v>2446</v>
      </c>
      <c r="B34" s="2" t="s">
        <v>54</v>
      </c>
      <c r="C34" s="2" t="s">
        <v>3593</v>
      </c>
      <c r="D34" s="2" t="str">
        <f>VLOOKUP(B34,[1]Feuil1!$B:$K,10,FALSE)</f>
        <v>H</v>
      </c>
      <c r="E34" s="2" t="str">
        <f>VLOOKUP(B34,[1]Feuil1!$B:$F,5,FALSE)</f>
        <v>Tolérance au sec</v>
      </c>
      <c r="F34" s="2" t="s">
        <v>55</v>
      </c>
      <c r="G34" s="2" t="str">
        <f>VLOOKUP(B34,[1]Feuil1!$B:$G,6,FALSE)</f>
        <v xml:space="preserve">Godets Ø 9 </v>
      </c>
      <c r="H34" s="2">
        <v>12</v>
      </c>
      <c r="I34" s="3">
        <f>VLOOKUP(B34,[2]Feuil1!$B:$I,8,FALSE)</f>
        <v>252</v>
      </c>
      <c r="J34" s="3">
        <v>109</v>
      </c>
      <c r="K34" s="3">
        <v>1</v>
      </c>
      <c r="L34" s="3"/>
    </row>
    <row r="35" spans="1:12" x14ac:dyDescent="0.25">
      <c r="A35" s="1" t="s">
        <v>2446</v>
      </c>
      <c r="B35" s="2" t="s">
        <v>56</v>
      </c>
      <c r="C35" s="2" t="s">
        <v>3592</v>
      </c>
      <c r="D35" s="2"/>
      <c r="E35" s="2"/>
      <c r="F35" s="2" t="s">
        <v>57</v>
      </c>
      <c r="G35" s="2" t="str">
        <f>VLOOKUP(B35,[1]Feuil1!$B:$G,6,FALSE)</f>
        <v xml:space="preserve">Pot 1 Litre Anti-Chignon </v>
      </c>
      <c r="H35" s="2">
        <v>12</v>
      </c>
      <c r="I35" s="3">
        <f>VLOOKUP(B35,[2]Feuil1!$B:$I,8,FALSE)</f>
        <v>12</v>
      </c>
      <c r="J35" s="3">
        <v>114</v>
      </c>
      <c r="K35" s="3">
        <v>62</v>
      </c>
      <c r="L35" s="3"/>
    </row>
    <row r="36" spans="1:12" x14ac:dyDescent="0.25">
      <c r="A36" s="1" t="s">
        <v>2446</v>
      </c>
      <c r="B36" s="2" t="s">
        <v>58</v>
      </c>
      <c r="C36" s="2" t="s">
        <v>3592</v>
      </c>
      <c r="D36" s="2"/>
      <c r="E36" s="2"/>
      <c r="F36" s="2" t="s">
        <v>59</v>
      </c>
      <c r="G36" s="2" t="str">
        <f>VLOOKUP(B36,[1]Feuil1!$B:$G,6,FALSE)</f>
        <v xml:space="preserve">Semi Repiqué </v>
      </c>
      <c r="H36" s="2">
        <v>10</v>
      </c>
      <c r="I36" s="3">
        <f>VLOOKUP(B36,[2]Feuil1!$B:$I,8,FALSE)</f>
        <v>970</v>
      </c>
      <c r="J36" s="3">
        <v>56</v>
      </c>
      <c r="K36" s="3">
        <v>8</v>
      </c>
      <c r="L36" s="3"/>
    </row>
    <row r="37" spans="1:12" x14ac:dyDescent="0.25">
      <c r="A37" s="1" t="s">
        <v>3241</v>
      </c>
      <c r="B37" s="2" t="s">
        <v>3054</v>
      </c>
      <c r="C37" s="2" t="s">
        <v>3592</v>
      </c>
      <c r="D37" s="2"/>
      <c r="E37" s="2"/>
      <c r="F37" s="2" t="s">
        <v>3055</v>
      </c>
      <c r="G37" s="2" t="str">
        <f>VLOOKUP(B37,[1]Feuil1!$B:$G,6,FALSE)</f>
        <v xml:space="preserve">Godets Ø 9 </v>
      </c>
      <c r="H37" s="2">
        <v>12</v>
      </c>
      <c r="I37" s="3">
        <f>VLOOKUP(B37,[2]Feuil1!$B:$I,8,FALSE)</f>
        <v>240</v>
      </c>
      <c r="J37" s="4">
        <v>100</v>
      </c>
      <c r="K37" s="3">
        <v>71</v>
      </c>
      <c r="L37" s="3"/>
    </row>
    <row r="38" spans="1:12" x14ac:dyDescent="0.25">
      <c r="A38" s="1" t="s">
        <v>2446</v>
      </c>
      <c r="B38" s="2" t="s">
        <v>60</v>
      </c>
      <c r="C38" s="2" t="s">
        <v>3592</v>
      </c>
      <c r="D38" s="2"/>
      <c r="E38" s="2"/>
      <c r="F38" s="2" t="s">
        <v>61</v>
      </c>
      <c r="G38" s="2" t="str">
        <f>VLOOKUP(B38,[1]Feuil1!$B:$G,6,FALSE)</f>
        <v xml:space="preserve">Pot 1 Litre Anti-Chignon </v>
      </c>
      <c r="H38" s="2">
        <v>12</v>
      </c>
      <c r="I38" s="3">
        <f>VLOOKUP(B38,[2]Feuil1!$B:$I,8,FALSE)</f>
        <v>240</v>
      </c>
      <c r="J38" s="4">
        <v>102</v>
      </c>
      <c r="K38" s="3">
        <v>79</v>
      </c>
      <c r="L38" s="3"/>
    </row>
    <row r="39" spans="1:12" x14ac:dyDescent="0.25">
      <c r="A39" s="1" t="s">
        <v>2446</v>
      </c>
      <c r="B39" s="2" t="s">
        <v>62</v>
      </c>
      <c r="C39" s="2" t="s">
        <v>3592</v>
      </c>
      <c r="D39" s="2"/>
      <c r="E39" s="2"/>
      <c r="F39" s="2" t="s">
        <v>63</v>
      </c>
      <c r="G39" s="2" t="str">
        <f>VLOOKUP(B39,[1]Feuil1!$B:$G,6,FALSE)</f>
        <v xml:space="preserve">Godets Ø 9 </v>
      </c>
      <c r="H39" s="2">
        <v>12</v>
      </c>
      <c r="I39" s="3">
        <f>VLOOKUP(B39,[2]Feuil1!$B:$I,8,FALSE)</f>
        <v>12</v>
      </c>
      <c r="J39" s="3">
        <v>151</v>
      </c>
      <c r="K39" s="3">
        <v>34</v>
      </c>
      <c r="L39" s="3"/>
    </row>
    <row r="40" spans="1:12" x14ac:dyDescent="0.25">
      <c r="A40" s="1" t="s">
        <v>2446</v>
      </c>
      <c r="B40" s="2" t="s">
        <v>64</v>
      </c>
      <c r="C40" s="2" t="s">
        <v>3592</v>
      </c>
      <c r="D40" s="2"/>
      <c r="E40" s="2"/>
      <c r="F40" s="2" t="s">
        <v>65</v>
      </c>
      <c r="G40" s="2" t="str">
        <f>VLOOKUP(B40,[1]Feuil1!$B:$G,6,FALSE)</f>
        <v xml:space="preserve">Semi Repiqué </v>
      </c>
      <c r="H40" s="2">
        <v>50</v>
      </c>
      <c r="I40" s="3">
        <f>VLOOKUP(B40,[2]Feuil1!$B:$I,8,FALSE)</f>
        <v>650</v>
      </c>
      <c r="J40" s="3">
        <v>20</v>
      </c>
      <c r="K40" s="3">
        <v>13</v>
      </c>
      <c r="L40" s="3"/>
    </row>
    <row r="41" spans="1:12" x14ac:dyDescent="0.25">
      <c r="A41" s="1" t="s">
        <v>3241</v>
      </c>
      <c r="B41" s="2" t="s">
        <v>3056</v>
      </c>
      <c r="C41" s="2" t="s">
        <v>3592</v>
      </c>
      <c r="D41" s="2"/>
      <c r="E41" s="2"/>
      <c r="F41" s="2" t="s">
        <v>3057</v>
      </c>
      <c r="G41" s="2" t="str">
        <f>VLOOKUP(B41,[1]Feuil1!$B:$G,6,FALSE)</f>
        <v xml:space="preserve">Godets Ø 9 </v>
      </c>
      <c r="H41" s="2">
        <v>12</v>
      </c>
      <c r="I41" s="3">
        <f>VLOOKUP(B41,[2]Feuil1!$B:$I,8,FALSE)</f>
        <v>36</v>
      </c>
      <c r="J41" s="4">
        <v>35</v>
      </c>
      <c r="K41" s="3">
        <v>32</v>
      </c>
      <c r="L41" s="3"/>
    </row>
    <row r="42" spans="1:12" x14ac:dyDescent="0.25">
      <c r="A42" s="1" t="s">
        <v>3241</v>
      </c>
      <c r="B42" s="2" t="s">
        <v>3058</v>
      </c>
      <c r="C42" s="2" t="s">
        <v>3592</v>
      </c>
      <c r="D42" s="2"/>
      <c r="E42" s="2"/>
      <c r="F42" s="2" t="s">
        <v>3059</v>
      </c>
      <c r="G42" s="2" t="str">
        <f>VLOOKUP(B42,[1]Feuil1!$B:$G,6,FALSE)</f>
        <v xml:space="preserve">Godets Ø 9 </v>
      </c>
      <c r="H42" s="2">
        <v>12</v>
      </c>
      <c r="I42" s="3">
        <f>VLOOKUP(B42,[2]Feuil1!$B:$I,8,FALSE)</f>
        <v>120</v>
      </c>
      <c r="J42" s="3">
        <v>185</v>
      </c>
      <c r="K42" s="3">
        <v>68</v>
      </c>
      <c r="L42" s="3"/>
    </row>
    <row r="43" spans="1:12" x14ac:dyDescent="0.25">
      <c r="A43" s="1" t="s">
        <v>2446</v>
      </c>
      <c r="B43" s="2" t="s">
        <v>66</v>
      </c>
      <c r="C43" s="2" t="s">
        <v>3592</v>
      </c>
      <c r="D43" s="2" t="str">
        <f>VLOOKUP(B43,[1]Feuil1!$B:$K,10,FALSE)</f>
        <v>H</v>
      </c>
      <c r="E43" s="2"/>
      <c r="F43" s="2" t="s">
        <v>67</v>
      </c>
      <c r="G43" s="2" t="str">
        <f>VLOOKUP(B43,[1]Feuil1!$B:$G,6,FALSE)</f>
        <v xml:space="preserve">Godets Ø 9 </v>
      </c>
      <c r="H43" s="2">
        <v>12</v>
      </c>
      <c r="I43" s="3">
        <f>VLOOKUP(B43,[2]Feuil1!$B:$I,8,FALSE)</f>
        <v>4200</v>
      </c>
      <c r="J43" s="3">
        <v>90</v>
      </c>
      <c r="K43" s="3">
        <v>50</v>
      </c>
      <c r="L43" s="3"/>
    </row>
    <row r="44" spans="1:12" x14ac:dyDescent="0.25">
      <c r="A44" s="1" t="s">
        <v>3241</v>
      </c>
      <c r="B44" s="2" t="s">
        <v>3060</v>
      </c>
      <c r="C44" s="2" t="s">
        <v>3592</v>
      </c>
      <c r="D44" s="2"/>
      <c r="E44" s="2"/>
      <c r="F44" s="2" t="s">
        <v>3061</v>
      </c>
      <c r="G44" s="2" t="str">
        <f>VLOOKUP(B44,[1]Feuil1!$B:$G,6,FALSE)</f>
        <v xml:space="preserve">Godets Ø 9 </v>
      </c>
      <c r="H44" s="2">
        <v>12</v>
      </c>
      <c r="I44" s="3">
        <f>VLOOKUP(B44,[2]Feuil1!$B:$I,8,FALSE)</f>
        <v>216</v>
      </c>
      <c r="J44" s="3">
        <v>1566</v>
      </c>
      <c r="K44" s="3">
        <v>26</v>
      </c>
      <c r="L44" s="3"/>
    </row>
    <row r="45" spans="1:12" x14ac:dyDescent="0.25">
      <c r="A45" s="1" t="s">
        <v>2446</v>
      </c>
      <c r="B45" s="2" t="s">
        <v>68</v>
      </c>
      <c r="C45" s="2" t="s">
        <v>3592</v>
      </c>
      <c r="D45" s="2"/>
      <c r="E45" s="2"/>
      <c r="F45" s="2" t="s">
        <v>69</v>
      </c>
      <c r="G45" s="2" t="str">
        <f>VLOOKUP(B45,[1]Feuil1!$B:$G,6,FALSE)</f>
        <v xml:space="preserve">Godets Ø 9 </v>
      </c>
      <c r="H45" s="2">
        <v>12</v>
      </c>
      <c r="I45" s="3">
        <f>VLOOKUP(B45,[2]Feuil1!$B:$I,8,FALSE)</f>
        <v>540</v>
      </c>
      <c r="J45" s="3">
        <v>37</v>
      </c>
      <c r="K45" s="3">
        <v>9</v>
      </c>
      <c r="L45" s="3"/>
    </row>
    <row r="46" spans="1:12" x14ac:dyDescent="0.25">
      <c r="A46" s="1" t="s">
        <v>3241</v>
      </c>
      <c r="B46" s="2" t="s">
        <v>3062</v>
      </c>
      <c r="C46" s="2" t="s">
        <v>3592</v>
      </c>
      <c r="D46" s="2"/>
      <c r="E46" s="2"/>
      <c r="F46" s="2" t="s">
        <v>3063</v>
      </c>
      <c r="G46" s="2" t="str">
        <f>VLOOKUP(B46,[1]Feuil1!$B:$G,6,FALSE)</f>
        <v xml:space="preserve">Godets Ø 9 </v>
      </c>
      <c r="H46" s="2">
        <v>12</v>
      </c>
      <c r="I46" s="3">
        <f>VLOOKUP(B46,[2]Feuil1!$B:$I,8,FALSE)</f>
        <v>672</v>
      </c>
      <c r="J46" s="3">
        <v>193</v>
      </c>
      <c r="K46" s="3">
        <v>1</v>
      </c>
      <c r="L46" s="3"/>
    </row>
    <row r="47" spans="1:12" x14ac:dyDescent="0.25">
      <c r="A47" s="1" t="s">
        <v>3241</v>
      </c>
      <c r="B47" s="2" t="s">
        <v>3064</v>
      </c>
      <c r="C47" s="2" t="s">
        <v>3592</v>
      </c>
      <c r="D47" s="2"/>
      <c r="E47" s="2"/>
      <c r="F47" s="2" t="s">
        <v>3065</v>
      </c>
      <c r="G47" s="2" t="str">
        <f>VLOOKUP(B47,[1]Feuil1!$B:$G,6,FALSE)</f>
        <v xml:space="preserve">Godets Ø 9 </v>
      </c>
      <c r="H47" s="2">
        <v>12</v>
      </c>
      <c r="I47" s="3">
        <f>VLOOKUP(B47,[2]Feuil1!$B:$I,8,FALSE)</f>
        <v>24</v>
      </c>
      <c r="J47" s="4">
        <v>50</v>
      </c>
      <c r="K47" s="3">
        <v>1</v>
      </c>
      <c r="L47" s="3"/>
    </row>
    <row r="48" spans="1:12" x14ac:dyDescent="0.25">
      <c r="A48" s="1" t="s">
        <v>3241</v>
      </c>
      <c r="B48" s="2" t="s">
        <v>3066</v>
      </c>
      <c r="C48" s="2" t="s">
        <v>3592</v>
      </c>
      <c r="D48" s="2" t="str">
        <f>VLOOKUP(B48,[1]Feuil1!$B:$K,10,FALSE)</f>
        <v>H</v>
      </c>
      <c r="E48" s="2"/>
      <c r="F48" s="2" t="s">
        <v>3067</v>
      </c>
      <c r="G48" s="2" t="str">
        <f>VLOOKUP(B48,[1]Feuil1!$B:$G,6,FALSE)</f>
        <v xml:space="preserve">Godets Ø 9 </v>
      </c>
      <c r="H48" s="2">
        <v>12</v>
      </c>
      <c r="I48" s="3">
        <f>VLOOKUP(B48,[2]Feuil1!$B:$I,8,FALSE)</f>
        <v>876</v>
      </c>
      <c r="J48" s="3">
        <v>1040</v>
      </c>
      <c r="K48" s="3">
        <v>160</v>
      </c>
      <c r="L48" s="3"/>
    </row>
    <row r="49" spans="1:12" x14ac:dyDescent="0.25">
      <c r="A49" s="1" t="s">
        <v>3241</v>
      </c>
      <c r="B49" s="2" t="s">
        <v>3068</v>
      </c>
      <c r="C49" s="2" t="s">
        <v>3592</v>
      </c>
      <c r="D49" s="2"/>
      <c r="E49" s="2"/>
      <c r="F49" s="2" t="s">
        <v>3069</v>
      </c>
      <c r="G49" s="2" t="str">
        <f>VLOOKUP(B49,[1]Feuil1!$B:$G,6,FALSE)</f>
        <v xml:space="preserve">Godets Ø 9 </v>
      </c>
      <c r="H49" s="2">
        <v>12</v>
      </c>
      <c r="I49" s="3">
        <f>VLOOKUP(B49,[2]Feuil1!$B:$I,8,FALSE)</f>
        <v>408</v>
      </c>
      <c r="J49" s="3">
        <v>2131</v>
      </c>
      <c r="K49" s="3">
        <v>39</v>
      </c>
      <c r="L49" s="3"/>
    </row>
    <row r="50" spans="1:12" x14ac:dyDescent="0.25">
      <c r="A50" s="1" t="s">
        <v>3241</v>
      </c>
      <c r="B50" s="2" t="s">
        <v>3070</v>
      </c>
      <c r="C50" s="2" t="s">
        <v>3592</v>
      </c>
      <c r="D50" s="2"/>
      <c r="E50" s="2"/>
      <c r="F50" s="2" t="s">
        <v>3071</v>
      </c>
      <c r="G50" s="2" t="str">
        <f>VLOOKUP(B50,[1]Feuil1!$B:$G,6,FALSE)</f>
        <v xml:space="preserve">Godets Ø 9 </v>
      </c>
      <c r="H50" s="2">
        <v>12</v>
      </c>
      <c r="I50" s="3">
        <f>VLOOKUP(B50,[2]Feuil1!$B:$I,8,FALSE)</f>
        <v>1992</v>
      </c>
      <c r="J50" s="3">
        <v>135</v>
      </c>
      <c r="K50" s="3">
        <v>89</v>
      </c>
      <c r="L50" s="3"/>
    </row>
    <row r="51" spans="1:12" x14ac:dyDescent="0.25">
      <c r="A51" s="1" t="s">
        <v>3241</v>
      </c>
      <c r="B51" s="2" t="s">
        <v>3072</v>
      </c>
      <c r="C51" s="2" t="s">
        <v>3592</v>
      </c>
      <c r="D51" s="2" t="str">
        <f>VLOOKUP(B51,[1]Feuil1!$B:$K,10,FALSE)</f>
        <v>H</v>
      </c>
      <c r="E51" s="2"/>
      <c r="F51" s="2" t="s">
        <v>3073</v>
      </c>
      <c r="G51" s="2" t="str">
        <f>VLOOKUP(B51,[1]Feuil1!$B:$G,6,FALSE)</f>
        <v xml:space="preserve">Godets Ø 9 </v>
      </c>
      <c r="H51" s="2">
        <v>12</v>
      </c>
      <c r="I51" s="3">
        <f>VLOOKUP(B51,[2]Feuil1!$B:$I,8,FALSE)</f>
        <v>1236</v>
      </c>
      <c r="J51" s="3">
        <v>373</v>
      </c>
      <c r="K51" s="3">
        <v>42</v>
      </c>
      <c r="L51" s="3"/>
    </row>
    <row r="52" spans="1:12" x14ac:dyDescent="0.25">
      <c r="A52" s="1" t="s">
        <v>3241</v>
      </c>
      <c r="B52" s="2" t="s">
        <v>3074</v>
      </c>
      <c r="C52" s="2" t="s">
        <v>3592</v>
      </c>
      <c r="D52" s="2"/>
      <c r="E52" s="2"/>
      <c r="F52" s="2" t="s">
        <v>3075</v>
      </c>
      <c r="G52" s="2" t="str">
        <f>VLOOKUP(B52,[1]Feuil1!$B:$G,6,FALSE)</f>
        <v xml:space="preserve">Godets Ø 9 </v>
      </c>
      <c r="H52" s="2">
        <v>12</v>
      </c>
      <c r="I52" s="3">
        <f>VLOOKUP(B52,[2]Feuil1!$B:$I,8,FALSE)</f>
        <v>516</v>
      </c>
      <c r="J52" s="3">
        <v>1293</v>
      </c>
      <c r="K52" s="3">
        <v>303</v>
      </c>
      <c r="L52" s="3"/>
    </row>
    <row r="53" spans="1:12" x14ac:dyDescent="0.25">
      <c r="A53" s="1" t="s">
        <v>3241</v>
      </c>
      <c r="B53" s="2" t="s">
        <v>3076</v>
      </c>
      <c r="C53" s="2" t="s">
        <v>3592</v>
      </c>
      <c r="D53" s="2"/>
      <c r="E53" s="2"/>
      <c r="F53" s="2" t="s">
        <v>3077</v>
      </c>
      <c r="G53" s="2" t="str">
        <f>VLOOKUP(B53,[1]Feuil1!$B:$G,6,FALSE)</f>
        <v xml:space="preserve">Godets Ø 9 </v>
      </c>
      <c r="H53" s="2">
        <v>12</v>
      </c>
      <c r="I53" s="3">
        <f>VLOOKUP(B53,[2]Feuil1!$B:$I,8,FALSE)</f>
        <v>156</v>
      </c>
      <c r="J53" s="3">
        <v>1300</v>
      </c>
      <c r="K53" s="3">
        <v>370</v>
      </c>
      <c r="L53" s="3"/>
    </row>
    <row r="54" spans="1:12" x14ac:dyDescent="0.25">
      <c r="A54" s="1" t="s">
        <v>3241</v>
      </c>
      <c r="B54" s="2" t="s">
        <v>3078</v>
      </c>
      <c r="C54" s="2" t="s">
        <v>3592</v>
      </c>
      <c r="D54" s="2"/>
      <c r="E54" s="2"/>
      <c r="F54" s="2" t="s">
        <v>3079</v>
      </c>
      <c r="G54" s="2" t="str">
        <f>VLOOKUP(B54,[1]Feuil1!$B:$G,6,FALSE)</f>
        <v xml:space="preserve">Godets Ø 9 </v>
      </c>
      <c r="H54" s="2">
        <v>12</v>
      </c>
      <c r="I54" s="3">
        <f>VLOOKUP(B54,[2]Feuil1!$B:$I,8,FALSE)</f>
        <v>408</v>
      </c>
      <c r="J54" s="3">
        <v>100</v>
      </c>
      <c r="K54" s="3">
        <v>26</v>
      </c>
      <c r="L54" s="3"/>
    </row>
    <row r="55" spans="1:12" x14ac:dyDescent="0.25">
      <c r="A55" s="1" t="s">
        <v>3241</v>
      </c>
      <c r="B55" s="2" t="s">
        <v>3080</v>
      </c>
      <c r="C55" s="2" t="s">
        <v>3592</v>
      </c>
      <c r="D55" s="2"/>
      <c r="E55" s="2"/>
      <c r="F55" s="2" t="s">
        <v>3081</v>
      </c>
      <c r="G55" s="2" t="str">
        <f>VLOOKUP(B55,[1]Feuil1!$B:$G,6,FALSE)</f>
        <v xml:space="preserve">Godets Ø 9 </v>
      </c>
      <c r="H55" s="2">
        <v>12</v>
      </c>
      <c r="I55" s="3">
        <f>VLOOKUP(B55,[2]Feuil1!$B:$I,8,FALSE)</f>
        <v>1176</v>
      </c>
      <c r="J55" s="3">
        <v>168</v>
      </c>
      <c r="K55" s="3">
        <v>3</v>
      </c>
      <c r="L55" s="3"/>
    </row>
    <row r="56" spans="1:12" x14ac:dyDescent="0.25">
      <c r="A56" s="1" t="s">
        <v>3241</v>
      </c>
      <c r="B56" s="2" t="s">
        <v>3082</v>
      </c>
      <c r="C56" s="2" t="s">
        <v>3592</v>
      </c>
      <c r="D56" s="2" t="str">
        <f>VLOOKUP(B56,[1]Feuil1!$B:$K,10,FALSE)</f>
        <v>H</v>
      </c>
      <c r="E56" s="2"/>
      <c r="F56" s="2" t="s">
        <v>3083</v>
      </c>
      <c r="G56" s="2" t="str">
        <f>VLOOKUP(B56,[1]Feuil1!$B:$G,6,FALSE)</f>
        <v xml:space="preserve">Godets Ø 9 </v>
      </c>
      <c r="H56" s="2">
        <v>12</v>
      </c>
      <c r="I56" s="3">
        <f>VLOOKUP(B56,[2]Feuil1!$B:$I,8,FALSE)</f>
        <v>3816</v>
      </c>
      <c r="J56" s="3">
        <v>159</v>
      </c>
      <c r="K56" s="3">
        <v>57</v>
      </c>
      <c r="L56" s="3"/>
    </row>
    <row r="57" spans="1:12" x14ac:dyDescent="0.25">
      <c r="A57" s="1" t="s">
        <v>3241</v>
      </c>
      <c r="B57" s="2" t="s">
        <v>3084</v>
      </c>
      <c r="C57" s="2" t="s">
        <v>3592</v>
      </c>
      <c r="D57" s="2"/>
      <c r="E57" s="2"/>
      <c r="F57" s="2" t="s">
        <v>3085</v>
      </c>
      <c r="G57" s="2" t="str">
        <f>VLOOKUP(B57,[1]Feuil1!$B:$G,6,FALSE)</f>
        <v xml:space="preserve">Godets Ø 9 </v>
      </c>
      <c r="H57" s="2">
        <v>12</v>
      </c>
      <c r="I57" s="3">
        <f>VLOOKUP(B57,[2]Feuil1!$B:$I,8,FALSE)</f>
        <v>132</v>
      </c>
      <c r="J57" s="3">
        <v>217</v>
      </c>
      <c r="K57" s="3">
        <v>13</v>
      </c>
      <c r="L57" s="3"/>
    </row>
    <row r="58" spans="1:12" x14ac:dyDescent="0.25">
      <c r="A58" s="1" t="s">
        <v>3241</v>
      </c>
      <c r="B58" s="2" t="s">
        <v>3086</v>
      </c>
      <c r="C58" s="2" t="s">
        <v>3592</v>
      </c>
      <c r="D58" s="2" t="str">
        <f>VLOOKUP(B58,[1]Feuil1!$B:$K,10,FALSE)</f>
        <v>H</v>
      </c>
      <c r="E58" s="2"/>
      <c r="F58" s="2" t="s">
        <v>3087</v>
      </c>
      <c r="G58" s="2" t="str">
        <f>VLOOKUP(B58,[1]Feuil1!$B:$G,6,FALSE)</f>
        <v xml:space="preserve">Godets Ø 9 </v>
      </c>
      <c r="H58" s="2">
        <v>12</v>
      </c>
      <c r="I58" s="3">
        <f>VLOOKUP(B58,[2]Feuil1!$B:$I,8,FALSE)</f>
        <v>720</v>
      </c>
      <c r="J58" s="3">
        <v>809</v>
      </c>
      <c r="K58" s="3">
        <v>5</v>
      </c>
      <c r="L58" s="3"/>
    </row>
    <row r="59" spans="1:12" x14ac:dyDescent="0.25">
      <c r="A59" s="1" t="s">
        <v>3241</v>
      </c>
      <c r="B59" s="2" t="s">
        <v>3088</v>
      </c>
      <c r="C59" s="2" t="s">
        <v>3592</v>
      </c>
      <c r="D59" s="2"/>
      <c r="E59" s="2"/>
      <c r="F59" s="2" t="s">
        <v>3089</v>
      </c>
      <c r="G59" s="2" t="str">
        <f>VLOOKUP(B59,[1]Feuil1!$B:$G,6,FALSE)</f>
        <v xml:space="preserve">Godets Ø 9 </v>
      </c>
      <c r="H59" s="2">
        <v>12</v>
      </c>
      <c r="I59" s="3">
        <f>VLOOKUP(B59,[2]Feuil1!$B:$I,8,FALSE)</f>
        <v>108</v>
      </c>
      <c r="J59" s="3">
        <v>473</v>
      </c>
      <c r="K59" s="3">
        <v>6</v>
      </c>
      <c r="L59" s="3"/>
    </row>
    <row r="60" spans="1:12" x14ac:dyDescent="0.25">
      <c r="A60" s="1" t="s">
        <v>3241</v>
      </c>
      <c r="B60" s="2" t="s">
        <v>3090</v>
      </c>
      <c r="C60" s="2" t="s">
        <v>3592</v>
      </c>
      <c r="D60" s="2" t="str">
        <f>VLOOKUP(B60,[1]Feuil1!$B:$K,10,FALSE)</f>
        <v>H</v>
      </c>
      <c r="E60" s="2"/>
      <c r="F60" s="2" t="s">
        <v>3091</v>
      </c>
      <c r="G60" s="2" t="str">
        <f>VLOOKUP(B60,[1]Feuil1!$B:$G,6,FALSE)</f>
        <v xml:space="preserve">Godets Ø 9 </v>
      </c>
      <c r="H60" s="2">
        <v>12</v>
      </c>
      <c r="I60" s="3">
        <f>VLOOKUP(B60,[2]Feuil1!$B:$I,8,FALSE)</f>
        <v>48</v>
      </c>
      <c r="J60" s="3">
        <v>193</v>
      </c>
      <c r="K60" s="3">
        <v>4</v>
      </c>
      <c r="L60" s="3"/>
    </row>
    <row r="61" spans="1:12" x14ac:dyDescent="0.25">
      <c r="A61" s="1" t="s">
        <v>3241</v>
      </c>
      <c r="B61" s="2" t="s">
        <v>3092</v>
      </c>
      <c r="C61" s="2" t="s">
        <v>3592</v>
      </c>
      <c r="D61" s="2"/>
      <c r="E61" s="2"/>
      <c r="F61" s="2" t="s">
        <v>3093</v>
      </c>
      <c r="G61" s="2" t="str">
        <f>VLOOKUP(B61,[1]Feuil1!$B:$G,6,FALSE)</f>
        <v xml:space="preserve">Godets Ø 9 </v>
      </c>
      <c r="H61" s="2">
        <v>12</v>
      </c>
      <c r="I61" s="3">
        <f>VLOOKUP(B61,[2]Feuil1!$B:$I,8,FALSE)</f>
        <v>84</v>
      </c>
      <c r="J61" s="3">
        <v>279</v>
      </c>
      <c r="K61" s="3">
        <v>98</v>
      </c>
      <c r="L61" s="3"/>
    </row>
    <row r="62" spans="1:12" x14ac:dyDescent="0.25">
      <c r="A62" s="1" t="s">
        <v>3241</v>
      </c>
      <c r="B62" s="2" t="s">
        <v>3094</v>
      </c>
      <c r="C62" s="2" t="s">
        <v>3592</v>
      </c>
      <c r="D62" s="2"/>
      <c r="E62" s="2"/>
      <c r="F62" s="2" t="s">
        <v>3095</v>
      </c>
      <c r="G62" s="2" t="str">
        <f>VLOOKUP(B62,[1]Feuil1!$B:$G,6,FALSE)</f>
        <v xml:space="preserve">Godets Ø 9 </v>
      </c>
      <c r="H62" s="2">
        <v>12</v>
      </c>
      <c r="I62" s="3">
        <f>VLOOKUP(B62,[2]Feuil1!$B:$I,8,FALSE)</f>
        <v>12</v>
      </c>
      <c r="J62" s="3">
        <v>87</v>
      </c>
      <c r="K62" s="3">
        <v>78</v>
      </c>
      <c r="L62" s="3"/>
    </row>
    <row r="63" spans="1:12" x14ac:dyDescent="0.25">
      <c r="A63" s="1" t="s">
        <v>3241</v>
      </c>
      <c r="B63" s="2" t="s">
        <v>3096</v>
      </c>
      <c r="C63" s="2" t="s">
        <v>3592</v>
      </c>
      <c r="D63" s="2"/>
      <c r="E63" s="2"/>
      <c r="F63" s="2" t="s">
        <v>3097</v>
      </c>
      <c r="G63" s="2" t="str">
        <f>VLOOKUP(B63,[1]Feuil1!$B:$G,6,FALSE)</f>
        <v xml:space="preserve">Godets Ø 9 </v>
      </c>
      <c r="H63" s="2">
        <v>12</v>
      </c>
      <c r="I63" s="3">
        <f>VLOOKUP(B63,[2]Feuil1!$B:$I,8,FALSE)</f>
        <v>252</v>
      </c>
      <c r="J63" s="3">
        <v>715</v>
      </c>
      <c r="K63" s="3">
        <v>80</v>
      </c>
      <c r="L63" s="3"/>
    </row>
    <row r="64" spans="1:12" x14ac:dyDescent="0.25">
      <c r="A64" s="1" t="s">
        <v>3241</v>
      </c>
      <c r="B64" s="2" t="s">
        <v>3098</v>
      </c>
      <c r="C64" s="2" t="s">
        <v>3592</v>
      </c>
      <c r="D64" s="2"/>
      <c r="E64" s="2"/>
      <c r="F64" s="2" t="s">
        <v>3099</v>
      </c>
      <c r="G64" s="2" t="str">
        <f>VLOOKUP(B64,[1]Feuil1!$B:$G,6,FALSE)</f>
        <v xml:space="preserve">Godets Ø 9 </v>
      </c>
      <c r="H64" s="2">
        <v>12</v>
      </c>
      <c r="I64" s="3">
        <f>VLOOKUP(B64,[2]Feuil1!$B:$I,8,FALSE)</f>
        <v>96</v>
      </c>
      <c r="J64" s="3">
        <v>241</v>
      </c>
      <c r="K64" s="3">
        <v>129</v>
      </c>
      <c r="L64" s="3"/>
    </row>
    <row r="65" spans="1:12" x14ac:dyDescent="0.25">
      <c r="A65" s="1" t="s">
        <v>3241</v>
      </c>
      <c r="B65" s="2" t="s">
        <v>3100</v>
      </c>
      <c r="C65" s="2" t="s">
        <v>3592</v>
      </c>
      <c r="D65" s="2"/>
      <c r="E65" s="2"/>
      <c r="F65" s="2" t="s">
        <v>3101</v>
      </c>
      <c r="G65" s="2" t="str">
        <f>VLOOKUP(B65,[1]Feuil1!$B:$G,6,FALSE)</f>
        <v xml:space="preserve">Godets Ø 9 </v>
      </c>
      <c r="H65" s="2">
        <v>12</v>
      </c>
      <c r="I65" s="3">
        <f>VLOOKUP(B65,[2]Feuil1!$B:$I,8,FALSE)</f>
        <v>192</v>
      </c>
      <c r="J65" s="3">
        <v>886</v>
      </c>
      <c r="K65" s="3">
        <v>10</v>
      </c>
      <c r="L65" s="3"/>
    </row>
    <row r="66" spans="1:12" x14ac:dyDescent="0.25">
      <c r="A66" s="1" t="s">
        <v>3241</v>
      </c>
      <c r="B66" s="2" t="s">
        <v>3102</v>
      </c>
      <c r="C66" s="2" t="s">
        <v>3592</v>
      </c>
      <c r="D66" s="2" t="str">
        <f>VLOOKUP(B66,[1]Feuil1!$B:$K,10,FALSE)</f>
        <v>H</v>
      </c>
      <c r="E66" s="2"/>
      <c r="F66" s="2" t="s">
        <v>3103</v>
      </c>
      <c r="G66" s="2" t="str">
        <f>VLOOKUP(B66,[1]Feuil1!$B:$G,6,FALSE)</f>
        <v xml:space="preserve">Godets Ø 9 </v>
      </c>
      <c r="H66" s="2">
        <v>12</v>
      </c>
      <c r="I66" s="3">
        <f>VLOOKUP(B66,[2]Feuil1!$B:$I,8,FALSE)</f>
        <v>252</v>
      </c>
      <c r="J66" s="4">
        <v>609</v>
      </c>
      <c r="K66" s="3">
        <v>149</v>
      </c>
      <c r="L66" s="3"/>
    </row>
    <row r="67" spans="1:12" x14ac:dyDescent="0.25">
      <c r="A67" s="1" t="s">
        <v>3241</v>
      </c>
      <c r="B67" s="2" t="s">
        <v>3104</v>
      </c>
      <c r="C67" s="2" t="s">
        <v>3592</v>
      </c>
      <c r="D67" s="2"/>
      <c r="E67" s="2"/>
      <c r="F67" s="2" t="s">
        <v>3105</v>
      </c>
      <c r="G67" s="2" t="str">
        <f>VLOOKUP(B67,[1]Feuil1!$B:$G,6,FALSE)</f>
        <v xml:space="preserve">Godets Ø 9 </v>
      </c>
      <c r="H67" s="2">
        <v>12</v>
      </c>
      <c r="I67" s="3">
        <f>VLOOKUP(B67,[2]Feuil1!$B:$I,8,FALSE)</f>
        <v>48</v>
      </c>
      <c r="J67" s="3">
        <v>604</v>
      </c>
      <c r="K67" s="3">
        <v>84</v>
      </c>
      <c r="L67" s="3"/>
    </row>
    <row r="68" spans="1:12" x14ac:dyDescent="0.25">
      <c r="A68" s="1" t="s">
        <v>3241</v>
      </c>
      <c r="B68" s="2" t="s">
        <v>3106</v>
      </c>
      <c r="C68" s="2" t="s">
        <v>3592</v>
      </c>
      <c r="D68" s="2"/>
      <c r="E68" s="2"/>
      <c r="F68" s="2" t="s">
        <v>3107</v>
      </c>
      <c r="G68" s="2" t="str">
        <f>VLOOKUP(B68,[1]Feuil1!$B:$G,6,FALSE)</f>
        <v xml:space="preserve">Godets Ø 9 </v>
      </c>
      <c r="H68" s="2">
        <v>12</v>
      </c>
      <c r="I68" s="3">
        <f>VLOOKUP(B68,[2]Feuil1!$B:$I,8,FALSE)</f>
        <v>96</v>
      </c>
      <c r="J68" s="3">
        <v>285</v>
      </c>
      <c r="K68" s="3">
        <v>31</v>
      </c>
      <c r="L68" s="3"/>
    </row>
    <row r="69" spans="1:12" x14ac:dyDescent="0.25">
      <c r="A69" s="1" t="s">
        <v>3241</v>
      </c>
      <c r="B69" s="2" t="s">
        <v>3108</v>
      </c>
      <c r="C69" s="2" t="s">
        <v>3592</v>
      </c>
      <c r="D69" s="2"/>
      <c r="E69" s="2"/>
      <c r="F69" s="2" t="s">
        <v>3109</v>
      </c>
      <c r="G69" s="2" t="str">
        <f>VLOOKUP(B69,[1]Feuil1!$B:$G,6,FALSE)</f>
        <v xml:space="preserve">Godets Ø 9 </v>
      </c>
      <c r="H69" s="2">
        <v>12</v>
      </c>
      <c r="I69" s="3">
        <f>VLOOKUP(B69,[2]Feuil1!$B:$I,8,FALSE)</f>
        <v>336</v>
      </c>
      <c r="J69" s="3">
        <v>148</v>
      </c>
      <c r="K69" s="3">
        <v>3</v>
      </c>
      <c r="L69" s="3"/>
    </row>
    <row r="70" spans="1:12" x14ac:dyDescent="0.25">
      <c r="A70" s="1" t="s">
        <v>3241</v>
      </c>
      <c r="B70" s="2" t="s">
        <v>3110</v>
      </c>
      <c r="C70" s="2" t="s">
        <v>3592</v>
      </c>
      <c r="D70" s="2"/>
      <c r="E70" s="2"/>
      <c r="F70" s="2" t="s">
        <v>3111</v>
      </c>
      <c r="G70" s="2" t="str">
        <f>VLOOKUP(B70,[1]Feuil1!$B:$G,6,FALSE)</f>
        <v xml:space="preserve">Godets Ø 9 </v>
      </c>
      <c r="H70" s="2">
        <v>12</v>
      </c>
      <c r="I70" s="3">
        <f>VLOOKUP(B70,[2]Feuil1!$B:$I,8,FALSE)</f>
        <v>528</v>
      </c>
      <c r="J70" s="3">
        <v>391</v>
      </c>
      <c r="K70" s="3">
        <v>2</v>
      </c>
      <c r="L70" s="3"/>
    </row>
    <row r="71" spans="1:12" x14ac:dyDescent="0.25">
      <c r="A71" s="1" t="s">
        <v>3241</v>
      </c>
      <c r="B71" s="2" t="s">
        <v>3112</v>
      </c>
      <c r="C71" s="2" t="s">
        <v>3592</v>
      </c>
      <c r="D71" s="2"/>
      <c r="E71" s="2"/>
      <c r="F71" s="2" t="s">
        <v>3113</v>
      </c>
      <c r="G71" s="2" t="str">
        <f>VLOOKUP(B71,[1]Feuil1!$B:$G,6,FALSE)</f>
        <v xml:space="preserve">Godets Ø 9 </v>
      </c>
      <c r="H71" s="2">
        <v>12</v>
      </c>
      <c r="I71" s="3">
        <f>VLOOKUP(B71,[2]Feuil1!$B:$I,8,FALSE)</f>
        <v>264</v>
      </c>
      <c r="J71" s="3">
        <v>819</v>
      </c>
      <c r="K71" s="3">
        <v>153</v>
      </c>
      <c r="L71" s="3"/>
    </row>
    <row r="72" spans="1:12" x14ac:dyDescent="0.25">
      <c r="A72" s="1" t="s">
        <v>3241</v>
      </c>
      <c r="B72" s="2" t="s">
        <v>3114</v>
      </c>
      <c r="C72" s="2" t="s">
        <v>3592</v>
      </c>
      <c r="D72" s="2" t="str">
        <f>VLOOKUP(B72,[1]Feuil1!$B:$K,10,FALSE)</f>
        <v>H</v>
      </c>
      <c r="E72" s="2"/>
      <c r="F72" s="2" t="s">
        <v>3115</v>
      </c>
      <c r="G72" s="2" t="str">
        <f>VLOOKUP(B72,[1]Feuil1!$B:$G,6,FALSE)</f>
        <v xml:space="preserve">Godets Ø 9 </v>
      </c>
      <c r="H72" s="2">
        <v>12</v>
      </c>
      <c r="I72" s="3">
        <f>VLOOKUP(B72,[2]Feuil1!$B:$I,8,FALSE)</f>
        <v>2208</v>
      </c>
      <c r="J72" s="3">
        <v>122</v>
      </c>
      <c r="K72" s="3">
        <v>91</v>
      </c>
      <c r="L72" s="3"/>
    </row>
    <row r="73" spans="1:12" x14ac:dyDescent="0.25">
      <c r="A73" s="1" t="s">
        <v>3241</v>
      </c>
      <c r="B73" s="2" t="s">
        <v>3116</v>
      </c>
      <c r="C73" s="2" t="s">
        <v>3592</v>
      </c>
      <c r="D73" s="2" t="str">
        <f>VLOOKUP(B73,[1]Feuil1!$B:$K,10,FALSE)</f>
        <v>H</v>
      </c>
      <c r="E73" s="2"/>
      <c r="F73" s="2" t="s">
        <v>3117</v>
      </c>
      <c r="G73" s="2" t="str">
        <f>VLOOKUP(B73,[1]Feuil1!$B:$G,6,FALSE)</f>
        <v xml:space="preserve">Godets Ø 9 </v>
      </c>
      <c r="H73" s="2">
        <v>12</v>
      </c>
      <c r="I73" s="3">
        <f>VLOOKUP(B73,[2]Feuil1!$B:$I,8,FALSE)</f>
        <v>1452</v>
      </c>
      <c r="J73" s="3">
        <v>259</v>
      </c>
      <c r="K73" s="3">
        <v>25</v>
      </c>
      <c r="L73" s="3"/>
    </row>
    <row r="74" spans="1:12" x14ac:dyDescent="0.25">
      <c r="A74" s="1" t="s">
        <v>2446</v>
      </c>
      <c r="B74" s="2" t="s">
        <v>70</v>
      </c>
      <c r="C74" s="2" t="s">
        <v>3592</v>
      </c>
      <c r="D74" s="2" t="str">
        <f>VLOOKUP(B74,[1]Feuil1!$B:$K,10,FALSE)</f>
        <v>H</v>
      </c>
      <c r="E74" s="2"/>
      <c r="F74" s="2" t="s">
        <v>71</v>
      </c>
      <c r="G74" s="2" t="str">
        <f>VLOOKUP(B74,[1]Feuil1!$B:$G,6,FALSE)</f>
        <v xml:space="preserve">Godets Ø 9 </v>
      </c>
      <c r="H74" s="2">
        <v>12</v>
      </c>
      <c r="I74" s="3">
        <f>VLOOKUP(B74,[2]Feuil1!$B:$I,8,FALSE)</f>
        <v>21012</v>
      </c>
      <c r="J74" s="3">
        <v>346</v>
      </c>
      <c r="K74" s="3">
        <v>97</v>
      </c>
      <c r="L74" s="3"/>
    </row>
    <row r="75" spans="1:12" x14ac:dyDescent="0.25">
      <c r="A75" s="1" t="s">
        <v>3241</v>
      </c>
      <c r="B75" s="2" t="s">
        <v>3118</v>
      </c>
      <c r="C75" s="2" t="s">
        <v>3592</v>
      </c>
      <c r="D75" s="2"/>
      <c r="E75" s="2"/>
      <c r="F75" s="2" t="s">
        <v>3119</v>
      </c>
      <c r="G75" s="2" t="str">
        <f>VLOOKUP(B75,[1]Feuil1!$B:$G,6,FALSE)</f>
        <v xml:space="preserve">Godets Ø 9 </v>
      </c>
      <c r="H75" s="2">
        <v>12</v>
      </c>
      <c r="I75" s="3">
        <f>VLOOKUP(B75,[2]Feuil1!$B:$I,8,FALSE)</f>
        <v>168</v>
      </c>
      <c r="J75" s="3">
        <v>151</v>
      </c>
      <c r="K75" s="3">
        <v>97</v>
      </c>
      <c r="L75" s="3"/>
    </row>
    <row r="76" spans="1:12" x14ac:dyDescent="0.25">
      <c r="A76" s="1" t="s">
        <v>3241</v>
      </c>
      <c r="B76" s="2" t="s">
        <v>3120</v>
      </c>
      <c r="C76" s="2" t="s">
        <v>3592</v>
      </c>
      <c r="D76" s="2"/>
      <c r="E76" s="2"/>
      <c r="F76" s="2" t="s">
        <v>3121</v>
      </c>
      <c r="G76" s="2" t="str">
        <f>VLOOKUP(B76,[1]Feuil1!$B:$G,6,FALSE)</f>
        <v xml:space="preserve">Godets Ø 9 </v>
      </c>
      <c r="H76" s="2">
        <v>12</v>
      </c>
      <c r="I76" s="3">
        <f>VLOOKUP(B76,[2]Feuil1!$B:$I,8,FALSE)</f>
        <v>360</v>
      </c>
      <c r="J76" s="3">
        <v>239</v>
      </c>
      <c r="K76" s="3">
        <v>38</v>
      </c>
      <c r="L76" s="3"/>
    </row>
    <row r="77" spans="1:12" x14ac:dyDescent="0.25">
      <c r="A77" s="1" t="s">
        <v>3241</v>
      </c>
      <c r="B77" s="2" t="s">
        <v>3122</v>
      </c>
      <c r="C77" s="2" t="s">
        <v>3592</v>
      </c>
      <c r="D77" s="2" t="str">
        <f>VLOOKUP(B77,[1]Feuil1!$B:$K,10,FALSE)</f>
        <v>H</v>
      </c>
      <c r="E77" s="2"/>
      <c r="F77" s="2" t="s">
        <v>3123</v>
      </c>
      <c r="G77" s="2" t="str">
        <f>VLOOKUP(B77,[1]Feuil1!$B:$G,6,FALSE)</f>
        <v xml:space="preserve">Godets Ø 9 </v>
      </c>
      <c r="H77" s="2">
        <v>12</v>
      </c>
      <c r="I77" s="3">
        <f>VLOOKUP(B77,[2]Feuil1!$B:$I,8,FALSE)</f>
        <v>192</v>
      </c>
      <c r="J77" s="4">
        <v>167</v>
      </c>
      <c r="K77" s="3">
        <v>25</v>
      </c>
      <c r="L77" s="3"/>
    </row>
    <row r="78" spans="1:12" x14ac:dyDescent="0.25">
      <c r="A78" s="1" t="s">
        <v>3241</v>
      </c>
      <c r="B78" s="2" t="s">
        <v>3124</v>
      </c>
      <c r="C78" s="2" t="s">
        <v>3592</v>
      </c>
      <c r="D78" s="2"/>
      <c r="E78" s="2"/>
      <c r="F78" s="2" t="s">
        <v>3125</v>
      </c>
      <c r="G78" s="2" t="str">
        <f>VLOOKUP(B78,[1]Feuil1!$B:$G,6,FALSE)</f>
        <v xml:space="preserve">Godets Ø 9 </v>
      </c>
      <c r="H78" s="2">
        <v>12</v>
      </c>
      <c r="I78" s="3">
        <f>VLOOKUP(B78,[2]Feuil1!$B:$I,8,FALSE)</f>
        <v>636</v>
      </c>
      <c r="J78" s="4">
        <v>168</v>
      </c>
      <c r="K78" s="3">
        <v>3</v>
      </c>
      <c r="L78" s="3"/>
    </row>
    <row r="79" spans="1:12" x14ac:dyDescent="0.25">
      <c r="A79" s="1" t="s">
        <v>2446</v>
      </c>
      <c r="B79" s="2" t="s">
        <v>72</v>
      </c>
      <c r="C79" s="2" t="s">
        <v>3592</v>
      </c>
      <c r="D79" s="2"/>
      <c r="E79" s="2"/>
      <c r="F79" s="2" t="s">
        <v>73</v>
      </c>
      <c r="G79" s="2" t="str">
        <f>VLOOKUP(B79,[1]Feuil1!$B:$G,6,FALSE)</f>
        <v xml:space="preserve">Semi Repiqué </v>
      </c>
      <c r="H79" s="2">
        <v>25</v>
      </c>
      <c r="I79" s="3">
        <f>VLOOKUP(B79,[2]Feuil1!$B:$I,8,FALSE)</f>
        <v>850</v>
      </c>
      <c r="J79" s="4">
        <v>222</v>
      </c>
      <c r="K79" s="3">
        <v>24</v>
      </c>
      <c r="L79" s="3"/>
    </row>
    <row r="80" spans="1:12" x14ac:dyDescent="0.25">
      <c r="A80" s="1" t="s">
        <v>2446</v>
      </c>
      <c r="B80" s="2" t="s">
        <v>74</v>
      </c>
      <c r="C80" s="2"/>
      <c r="D80" s="2"/>
      <c r="E80" s="2"/>
      <c r="F80" s="2" t="s">
        <v>75</v>
      </c>
      <c r="G80" s="2"/>
      <c r="H80" s="2">
        <v>10</v>
      </c>
      <c r="I80" s="3">
        <f>VLOOKUP(B80,[2]Feuil1!$B:$I,8,FALSE)</f>
        <v>270</v>
      </c>
      <c r="J80" s="4">
        <v>162</v>
      </c>
      <c r="K80" s="3">
        <v>17</v>
      </c>
      <c r="L80" s="3"/>
    </row>
    <row r="81" spans="1:12" x14ac:dyDescent="0.25">
      <c r="A81" s="1" t="s">
        <v>2446</v>
      </c>
      <c r="B81" s="2" t="s">
        <v>76</v>
      </c>
      <c r="C81" s="2" t="s">
        <v>3592</v>
      </c>
      <c r="D81" s="2"/>
      <c r="E81" s="2"/>
      <c r="F81" s="2" t="s">
        <v>77</v>
      </c>
      <c r="G81" s="2" t="str">
        <f>VLOOKUP(B81,[1]Feuil1!$B:$G,6,FALSE)</f>
        <v xml:space="preserve">Semi Repiqué </v>
      </c>
      <c r="H81" s="2">
        <v>25</v>
      </c>
      <c r="I81" s="3">
        <f>VLOOKUP(B81,[2]Feuil1!$B:$I,8,FALSE)</f>
        <v>75</v>
      </c>
      <c r="J81" s="4">
        <v>5</v>
      </c>
      <c r="K81" s="3">
        <v>1</v>
      </c>
      <c r="L81" s="3"/>
    </row>
    <row r="82" spans="1:12" x14ac:dyDescent="0.25">
      <c r="A82" s="1" t="s">
        <v>2446</v>
      </c>
      <c r="B82" s="2" t="s">
        <v>78</v>
      </c>
      <c r="C82" s="2" t="s">
        <v>3592</v>
      </c>
      <c r="D82" s="2"/>
      <c r="E82" s="2"/>
      <c r="F82" s="2" t="s">
        <v>79</v>
      </c>
      <c r="G82" s="2" t="str">
        <f>VLOOKUP(B82,[1]Feuil1!$B:$G,6,FALSE)</f>
        <v xml:space="preserve">Pot 1 Litre Anti-Chignon </v>
      </c>
      <c r="H82" s="2">
        <v>12</v>
      </c>
      <c r="I82" s="3">
        <f>VLOOKUP(B82,[2]Feuil1!$B:$I,8,FALSE)</f>
        <v>492</v>
      </c>
      <c r="J82" s="4">
        <v>401</v>
      </c>
      <c r="K82" s="3">
        <v>136</v>
      </c>
      <c r="L82" s="3"/>
    </row>
    <row r="83" spans="1:12" x14ac:dyDescent="0.25">
      <c r="A83" s="1" t="s">
        <v>2446</v>
      </c>
      <c r="B83" s="2" t="s">
        <v>80</v>
      </c>
      <c r="C83" s="2" t="s">
        <v>3592</v>
      </c>
      <c r="D83" s="2"/>
      <c r="E83" s="2"/>
      <c r="F83" s="2" t="s">
        <v>81</v>
      </c>
      <c r="G83" s="2" t="str">
        <f>VLOOKUP(B83,[1]Feuil1!$B:$G,6,FALSE)</f>
        <v xml:space="preserve">Pot 1 Litre Anti-Chignon </v>
      </c>
      <c r="H83" s="2">
        <v>12</v>
      </c>
      <c r="I83" s="3">
        <f>VLOOKUP(B83,[2]Feuil1!$B:$I,8,FALSE)</f>
        <v>120</v>
      </c>
      <c r="J83" s="4">
        <v>60</v>
      </c>
      <c r="K83" s="3">
        <v>46</v>
      </c>
      <c r="L83" s="3"/>
    </row>
    <row r="84" spans="1:12" x14ac:dyDescent="0.25">
      <c r="A84" s="1" t="s">
        <v>2446</v>
      </c>
      <c r="B84" s="2" t="s">
        <v>82</v>
      </c>
      <c r="C84" s="2" t="s">
        <v>3592</v>
      </c>
      <c r="D84" s="2"/>
      <c r="E84" s="2"/>
      <c r="F84" s="2" t="s">
        <v>83</v>
      </c>
      <c r="G84" s="2" t="str">
        <f>VLOOKUP(B84,[1]Feuil1!$B:$G,6,FALSE)</f>
        <v xml:space="preserve">Pot 1 Litre Anti-Chignon </v>
      </c>
      <c r="H84" s="2">
        <v>12</v>
      </c>
      <c r="I84" s="3">
        <f>VLOOKUP(B84,[2]Feuil1!$B:$I,8,FALSE)</f>
        <v>24</v>
      </c>
      <c r="J84" s="3">
        <v>115</v>
      </c>
      <c r="K84" s="3">
        <v>35</v>
      </c>
      <c r="L84" s="3"/>
    </row>
    <row r="85" spans="1:12" x14ac:dyDescent="0.25">
      <c r="A85" s="1" t="s">
        <v>2446</v>
      </c>
      <c r="B85" s="2" t="s">
        <v>84</v>
      </c>
      <c r="C85" s="2" t="s">
        <v>3592</v>
      </c>
      <c r="D85" s="2"/>
      <c r="E85" s="2"/>
      <c r="F85" s="2" t="s">
        <v>85</v>
      </c>
      <c r="G85" s="2" t="str">
        <f>VLOOKUP(B85,[1]Feuil1!$B:$G,6,FALSE)</f>
        <v xml:space="preserve">Semi Repiqué </v>
      </c>
      <c r="H85" s="2">
        <v>25</v>
      </c>
      <c r="I85" s="3">
        <f>VLOOKUP(B85,[2]Feuil1!$B:$I,8,FALSE)</f>
        <v>1625</v>
      </c>
      <c r="J85" s="4">
        <v>75</v>
      </c>
      <c r="K85" s="3">
        <v>10</v>
      </c>
      <c r="L85" s="3"/>
    </row>
    <row r="86" spans="1:12" x14ac:dyDescent="0.25">
      <c r="A86" s="1" t="s">
        <v>3241</v>
      </c>
      <c r="B86" s="2" t="s">
        <v>3126</v>
      </c>
      <c r="C86" s="2" t="s">
        <v>3592</v>
      </c>
      <c r="D86" s="2"/>
      <c r="E86" s="2"/>
      <c r="F86" s="2" t="s">
        <v>3127</v>
      </c>
      <c r="G86" s="2" t="str">
        <f>VLOOKUP(B86,[1]Feuil1!$B:$G,6,FALSE)</f>
        <v xml:space="preserve">Godets Ø 9 </v>
      </c>
      <c r="H86" s="2">
        <v>12</v>
      </c>
      <c r="I86" s="3">
        <f>VLOOKUP(B86,[2]Feuil1!$B:$I,8,FALSE)</f>
        <v>24</v>
      </c>
      <c r="J86" s="4">
        <v>159</v>
      </c>
      <c r="K86" s="3">
        <v>8</v>
      </c>
      <c r="L86" s="3"/>
    </row>
    <row r="87" spans="1:12" x14ac:dyDescent="0.25">
      <c r="A87" s="1" t="s">
        <v>2940</v>
      </c>
      <c r="B87" s="2" t="s">
        <v>2451</v>
      </c>
      <c r="C87" s="2" t="str">
        <f>VLOOKUP(B87,[1]Feuil1!$B:$D,3,FALSE)</f>
        <v>Vivace - VIVA01</v>
      </c>
      <c r="D87" s="2"/>
      <c r="E87" s="2"/>
      <c r="F87" s="2" t="s">
        <v>2452</v>
      </c>
      <c r="G87" s="2" t="str">
        <f>VLOOKUP(B87,[1]Feuil1!$B:$G,6,FALSE)</f>
        <v xml:space="preserve">Motte Ø 9 </v>
      </c>
      <c r="H87" s="2">
        <v>18</v>
      </c>
      <c r="I87" s="3">
        <f>VLOOKUP(B87,[2]Feuil1!$B:$I,8,FALSE)</f>
        <v>144</v>
      </c>
      <c r="J87" s="3">
        <v>40</v>
      </c>
      <c r="K87" s="3">
        <v>11</v>
      </c>
      <c r="L87" s="3"/>
    </row>
    <row r="88" spans="1:12" x14ac:dyDescent="0.25">
      <c r="A88" s="1" t="s">
        <v>2940</v>
      </c>
      <c r="B88" s="2" t="s">
        <v>2453</v>
      </c>
      <c r="C88" s="2" t="str">
        <f>VLOOKUP(B88,[1]Feuil1!$B:$D,3,FALSE)</f>
        <v>Graminées - GRAM01</v>
      </c>
      <c r="D88" s="2"/>
      <c r="E88" s="2"/>
      <c r="F88" s="2" t="s">
        <v>2454</v>
      </c>
      <c r="G88" s="2" t="str">
        <f>VLOOKUP(B88,[1]Feuil1!$B:$G,6,FALSE)</f>
        <v xml:space="preserve">Motte Ø 6 </v>
      </c>
      <c r="H88" s="2">
        <v>40</v>
      </c>
      <c r="I88" s="3">
        <f>VLOOKUP(B88,[2]Feuil1!$B:$I,8,FALSE)</f>
        <v>400</v>
      </c>
      <c r="J88" s="4">
        <v>81</v>
      </c>
      <c r="K88" s="3">
        <v>10</v>
      </c>
      <c r="L88" s="3"/>
    </row>
    <row r="89" spans="1:12" x14ac:dyDescent="0.25">
      <c r="A89" s="1" t="s">
        <v>3382</v>
      </c>
      <c r="B89" s="2" t="s">
        <v>3242</v>
      </c>
      <c r="C89" s="2" t="str">
        <f>VLOOKUP(B89,[1]Feuil1!$B:$D,3,FALSE)</f>
        <v>PETIT FRUITS - FRUIT</v>
      </c>
      <c r="D89" s="2"/>
      <c r="E89" s="2"/>
      <c r="F89" s="2" t="s">
        <v>3243</v>
      </c>
      <c r="G89" s="2" t="str">
        <f>VLOOKUP(B89,[1]Feuil1!$B:$G,6,FALSE)</f>
        <v xml:space="preserve">Motte Ø 8 </v>
      </c>
      <c r="H89" s="2">
        <v>28</v>
      </c>
      <c r="I89" s="3">
        <f>VLOOKUP(B89,[2]Feuil1!$B:$I,8,FALSE)</f>
        <v>280</v>
      </c>
      <c r="J89" s="3">
        <v>1285</v>
      </c>
      <c r="K89" s="3">
        <v>638</v>
      </c>
      <c r="L89" s="3"/>
    </row>
    <row r="90" spans="1:12" x14ac:dyDescent="0.25">
      <c r="A90" s="1" t="s">
        <v>3585</v>
      </c>
      <c r="B90" s="2" t="s">
        <v>3384</v>
      </c>
      <c r="C90" s="2" t="str">
        <f>VLOOKUP(B90,[1]Feuil1!$B:$D,3,FALSE)</f>
        <v>PETIT FRUITS - FRUIT</v>
      </c>
      <c r="D90" s="2"/>
      <c r="E90" s="2"/>
      <c r="F90" s="2" t="s">
        <v>3385</v>
      </c>
      <c r="G90" s="2" t="str">
        <f>VLOOKUP(B90,[1]Feuil1!$B:$G,6,FALSE)</f>
        <v xml:space="preserve">Motte Ø 4.5 </v>
      </c>
      <c r="H90" s="2">
        <v>60</v>
      </c>
      <c r="I90" s="3">
        <f>VLOOKUP(B90,[2]Feuil1!$B:$I,8,FALSE)</f>
        <v>240</v>
      </c>
      <c r="J90" s="3">
        <v>18</v>
      </c>
      <c r="K90" s="3">
        <v>4</v>
      </c>
      <c r="L90" s="3"/>
    </row>
    <row r="91" spans="1:12" x14ac:dyDescent="0.25">
      <c r="A91" s="1" t="s">
        <v>3382</v>
      </c>
      <c r="B91" s="2" t="s">
        <v>3244</v>
      </c>
      <c r="C91" s="2" t="str">
        <f>VLOOKUP(B91,[1]Feuil1!$B:$D,3,FALSE)</f>
        <v>PETIT FRUITS - FRUIT</v>
      </c>
      <c r="D91" s="2"/>
      <c r="E91" s="2"/>
      <c r="F91" s="2" t="s">
        <v>3245</v>
      </c>
      <c r="G91" s="2" t="str">
        <f>VLOOKUP(B91,[1]Feuil1!$B:$G,6,FALSE)</f>
        <v xml:space="preserve">Motte Ø 8 </v>
      </c>
      <c r="H91" s="2">
        <v>28</v>
      </c>
      <c r="I91" s="3">
        <f>VLOOKUP(B91,[2]Feuil1!$B:$I,8,FALSE)</f>
        <v>784</v>
      </c>
      <c r="J91" s="3">
        <v>802</v>
      </c>
      <c r="K91" s="3">
        <v>38</v>
      </c>
      <c r="L91" s="3"/>
    </row>
    <row r="92" spans="1:12" x14ac:dyDescent="0.25">
      <c r="A92" s="1" t="s">
        <v>3382</v>
      </c>
      <c r="B92" s="2" t="s">
        <v>3246</v>
      </c>
      <c r="C92" s="2" t="str">
        <f>VLOOKUP(B92,[1]Feuil1!$B:$D,3,FALSE)</f>
        <v>PETIT FRUITS - FRUIT</v>
      </c>
      <c r="D92" s="2"/>
      <c r="E92" s="2"/>
      <c r="F92" s="2" t="s">
        <v>3247</v>
      </c>
      <c r="G92" s="2" t="str">
        <f>VLOOKUP(B92,[1]Feuil1!$B:$G,6,FALSE)</f>
        <v xml:space="preserve">Motte Ø 8 </v>
      </c>
      <c r="H92" s="2">
        <v>28</v>
      </c>
      <c r="I92" s="3">
        <f>VLOOKUP(B92,[2]Feuil1!$B:$I,8,FALSE)</f>
        <v>924</v>
      </c>
      <c r="J92" s="3">
        <v>2164</v>
      </c>
      <c r="K92" s="3">
        <v>109</v>
      </c>
      <c r="L92" s="3"/>
    </row>
    <row r="93" spans="1:12" x14ac:dyDescent="0.25">
      <c r="A93" s="1" t="s">
        <v>3585</v>
      </c>
      <c r="B93" s="2" t="s">
        <v>3386</v>
      </c>
      <c r="C93" s="2" t="str">
        <f>VLOOKUP(B93,[1]Feuil1!$B:$D,3,FALSE)</f>
        <v>PETIT FRUITS - FRUIT</v>
      </c>
      <c r="D93" s="2"/>
      <c r="E93" s="2"/>
      <c r="F93" s="2" t="s">
        <v>3387</v>
      </c>
      <c r="G93" s="2" t="str">
        <f>VLOOKUP(B93,[1]Feuil1!$B:$G,6,FALSE)</f>
        <v xml:space="preserve">Motte Ø 4.5 </v>
      </c>
      <c r="H93" s="2">
        <v>60</v>
      </c>
      <c r="I93" s="3">
        <f>VLOOKUP(B93,[2]Feuil1!$B:$I,8,FALSE)</f>
        <v>1320</v>
      </c>
      <c r="J93" s="3">
        <v>62</v>
      </c>
      <c r="K93" s="3">
        <v>22</v>
      </c>
      <c r="L93" s="3"/>
    </row>
    <row r="94" spans="1:12" x14ac:dyDescent="0.25">
      <c r="A94" s="1" t="s">
        <v>3382</v>
      </c>
      <c r="B94" s="2" t="s">
        <v>3248</v>
      </c>
      <c r="C94" s="2" t="str">
        <f>VLOOKUP(B94,[1]Feuil1!$B:$D,3,FALSE)</f>
        <v>PETIT FRUITS - FRUIT</v>
      </c>
      <c r="D94" s="2"/>
      <c r="E94" s="2"/>
      <c r="F94" s="2" t="s">
        <v>3249</v>
      </c>
      <c r="G94" s="2" t="str">
        <f>VLOOKUP(B94,[1]Feuil1!$B:$G,6,FALSE)</f>
        <v xml:space="preserve">Motte Ø 8 </v>
      </c>
      <c r="H94" s="2">
        <v>28</v>
      </c>
      <c r="I94" s="3">
        <f>VLOOKUP(B94,[2]Feuil1!$B:$I,8,FALSE)</f>
        <v>7364</v>
      </c>
      <c r="J94" s="3">
        <v>462</v>
      </c>
      <c r="K94" s="3">
        <v>42</v>
      </c>
      <c r="L94" s="3"/>
    </row>
    <row r="95" spans="1:12" x14ac:dyDescent="0.25">
      <c r="A95" s="1" t="s">
        <v>3382</v>
      </c>
      <c r="B95" s="2" t="s">
        <v>3250</v>
      </c>
      <c r="C95" s="2" t="str">
        <f>VLOOKUP(B95,[1]Feuil1!$B:$D,3,FALSE)</f>
        <v>PETIT FRUITS - FRUIT</v>
      </c>
      <c r="D95" s="2"/>
      <c r="E95" s="2"/>
      <c r="F95" s="2" t="s">
        <v>3251</v>
      </c>
      <c r="G95" s="2" t="str">
        <f>VLOOKUP(B95,[1]Feuil1!$B:$G,6,FALSE)</f>
        <v xml:space="preserve">Motte Ø 9 </v>
      </c>
      <c r="H95" s="2">
        <v>28</v>
      </c>
      <c r="I95" s="3">
        <f>VLOOKUP(B95,[2]Feuil1!$B:$I,8,FALSE)</f>
        <v>28</v>
      </c>
      <c r="J95" s="3">
        <v>1944</v>
      </c>
      <c r="K95" s="3">
        <v>522</v>
      </c>
      <c r="L95" s="3"/>
    </row>
    <row r="96" spans="1:12" x14ac:dyDescent="0.25">
      <c r="A96" s="1" t="s">
        <v>3585</v>
      </c>
      <c r="B96" s="2" t="s">
        <v>3388</v>
      </c>
      <c r="C96" s="2" t="str">
        <f>VLOOKUP(B96,[1]Feuil1!$B:$D,3,FALSE)</f>
        <v>PETIT FRUITS - FRUIT</v>
      </c>
      <c r="D96" s="2"/>
      <c r="E96" s="2"/>
      <c r="F96" s="2" t="s">
        <v>3389</v>
      </c>
      <c r="G96" s="2" t="str">
        <f>VLOOKUP(B96,[1]Feuil1!$B:$G,6,FALSE)</f>
        <v xml:space="preserve">Motte Ø 6.5 </v>
      </c>
      <c r="H96" s="2">
        <v>40</v>
      </c>
      <c r="I96" s="3">
        <f>VLOOKUP(B96,[2]Feuil1!$B:$I,8,FALSE)</f>
        <v>40</v>
      </c>
      <c r="J96" s="3">
        <v>129</v>
      </c>
      <c r="K96" s="3">
        <v>1</v>
      </c>
      <c r="L96" s="3"/>
    </row>
    <row r="97" spans="1:12" x14ac:dyDescent="0.25">
      <c r="A97" s="1" t="s">
        <v>3585</v>
      </c>
      <c r="B97" s="2" t="s">
        <v>3390</v>
      </c>
      <c r="C97" s="2" t="str">
        <f>VLOOKUP(B97,[1]Feuil1!$B:$D,3,FALSE)</f>
        <v>PETIT FRUITS - FRUIT</v>
      </c>
      <c r="D97" s="2"/>
      <c r="E97" s="2"/>
      <c r="F97" s="2" t="s">
        <v>3391</v>
      </c>
      <c r="G97" s="2" t="str">
        <f>VLOOKUP(B97,[1]Feuil1!$B:$G,6,FALSE)</f>
        <v xml:space="preserve">Motte Ø 4.5 </v>
      </c>
      <c r="H97" s="2">
        <v>60</v>
      </c>
      <c r="I97" s="3">
        <f>VLOOKUP(B97,[2]Feuil1!$B:$I,8,FALSE)</f>
        <v>300</v>
      </c>
      <c r="J97" s="3">
        <v>12</v>
      </c>
      <c r="K97" s="3">
        <v>5</v>
      </c>
      <c r="L97" s="3"/>
    </row>
    <row r="98" spans="1:12" x14ac:dyDescent="0.25">
      <c r="A98" s="1" t="s">
        <v>3382</v>
      </c>
      <c r="B98" s="2" t="s">
        <v>3252</v>
      </c>
      <c r="C98" s="2" t="str">
        <f>VLOOKUP(B98,[1]Feuil1!$B:$D,3,FALSE)</f>
        <v>PETIT FRUITS - FRUIT</v>
      </c>
      <c r="D98" s="2"/>
      <c r="E98" s="2"/>
      <c r="F98" s="2" t="s">
        <v>3253</v>
      </c>
      <c r="G98" s="2" t="str">
        <f>VLOOKUP(B98,[1]Feuil1!$B:$G,6,FALSE)</f>
        <v xml:space="preserve">Motte Ø 8 </v>
      </c>
      <c r="H98" s="2">
        <v>28</v>
      </c>
      <c r="I98" s="3">
        <f>VLOOKUP(B98,[2]Feuil1!$B:$I,8,FALSE)</f>
        <v>28</v>
      </c>
      <c r="J98" s="3">
        <v>3121</v>
      </c>
      <c r="K98" s="3">
        <v>999</v>
      </c>
      <c r="L98" s="3"/>
    </row>
    <row r="99" spans="1:12" x14ac:dyDescent="0.25">
      <c r="A99" s="1" t="s">
        <v>3382</v>
      </c>
      <c r="B99" s="2" t="s">
        <v>3254</v>
      </c>
      <c r="C99" s="2" t="str">
        <f>VLOOKUP(B99,[1]Feuil1!$B:$D,3,FALSE)</f>
        <v>PETIT FRUITS - FRUIT</v>
      </c>
      <c r="D99" s="2"/>
      <c r="E99" s="2"/>
      <c r="F99" s="2" t="s">
        <v>3255</v>
      </c>
      <c r="G99" s="2" t="str">
        <f>VLOOKUP(B99,[1]Feuil1!$B:$G,6,FALSE)</f>
        <v xml:space="preserve">Motte Ø 8 </v>
      </c>
      <c r="H99" s="2">
        <v>28</v>
      </c>
      <c r="I99" s="3">
        <f>VLOOKUP(B99,[2]Feuil1!$B:$I,8,FALSE)</f>
        <v>700</v>
      </c>
      <c r="J99" s="3">
        <v>371</v>
      </c>
      <c r="K99" s="3">
        <v>177</v>
      </c>
      <c r="L99" s="3"/>
    </row>
    <row r="100" spans="1:12" x14ac:dyDescent="0.25">
      <c r="A100" s="1" t="s">
        <v>3585</v>
      </c>
      <c r="B100" s="2" t="s">
        <v>3392</v>
      </c>
      <c r="C100" s="2" t="str">
        <f>VLOOKUP(B100,[1]Feuil1!$B:$D,3,FALSE)</f>
        <v>PETIT FRUITS - FRUIT</v>
      </c>
      <c r="D100" s="2"/>
      <c r="E100" s="2"/>
      <c r="F100" s="2" t="s">
        <v>3393</v>
      </c>
      <c r="G100" s="2" t="str">
        <f>VLOOKUP(B100,[1]Feuil1!$B:$G,6,FALSE)</f>
        <v xml:space="preserve">Motte Ø 4.5 </v>
      </c>
      <c r="H100" s="2">
        <v>60</v>
      </c>
      <c r="I100" s="3">
        <f>VLOOKUP(B100,[2]Feuil1!$B:$I,8,FALSE)</f>
        <v>780</v>
      </c>
      <c r="J100" s="3">
        <v>34</v>
      </c>
      <c r="K100" s="3">
        <v>13</v>
      </c>
      <c r="L100" s="3"/>
    </row>
    <row r="101" spans="1:12" x14ac:dyDescent="0.25">
      <c r="A101" s="1" t="s">
        <v>3382</v>
      </c>
      <c r="B101" s="2" t="s">
        <v>3256</v>
      </c>
      <c r="C101" s="2" t="str">
        <f>VLOOKUP(B101,[1]Feuil1!$B:$D,3,FALSE)</f>
        <v>PETIT FRUITS - FRUIT</v>
      </c>
      <c r="D101" s="2"/>
      <c r="E101" s="2"/>
      <c r="F101" s="2" t="s">
        <v>3257</v>
      </c>
      <c r="G101" s="2" t="str">
        <f>VLOOKUP(B101,[1]Feuil1!$B:$G,6,FALSE)</f>
        <v xml:space="preserve">Motte Ø 8 </v>
      </c>
      <c r="H101" s="2">
        <v>28</v>
      </c>
      <c r="I101" s="3">
        <f>VLOOKUP(B101,[2]Feuil1!$B:$I,8,FALSE)</f>
        <v>1148</v>
      </c>
      <c r="J101" s="3">
        <v>727</v>
      </c>
      <c r="K101" s="3">
        <v>442</v>
      </c>
      <c r="L101" s="3"/>
    </row>
    <row r="102" spans="1:12" x14ac:dyDescent="0.25">
      <c r="A102" s="1" t="s">
        <v>2940</v>
      </c>
      <c r="B102" s="2" t="s">
        <v>2458</v>
      </c>
      <c r="C102" s="2" t="str">
        <f>VLOOKUP(B102,[1]Feuil1!$B:$D,3,FALSE)</f>
        <v>Succulentes - SUCC01</v>
      </c>
      <c r="D102" s="2" t="str">
        <f>VLOOKUP(B102,[1]Feuil1!$B:$K,10,FALSE)</f>
        <v>H</v>
      </c>
      <c r="E102" s="2" t="str">
        <f>VLOOKUP(B102,[1]Feuil1!$B:$F,5,FALSE)</f>
        <v>Tolérance au sec</v>
      </c>
      <c r="F102" s="2" t="s">
        <v>2456</v>
      </c>
      <c r="G102" s="2" t="str">
        <f>VLOOKUP(B102,[1]Feuil1!$B:$G,6,FALSE)</f>
        <v xml:space="preserve">Motte Ø 4.5 </v>
      </c>
      <c r="H102" s="2">
        <v>60</v>
      </c>
      <c r="I102" s="3">
        <f>VLOOKUP(B102,[2]Feuil1!$B:$I,8,FALSE)</f>
        <v>360</v>
      </c>
      <c r="J102" s="4">
        <v>39</v>
      </c>
      <c r="K102" s="3">
        <v>6</v>
      </c>
      <c r="L102" s="3"/>
    </row>
    <row r="103" spans="1:12" x14ac:dyDescent="0.25">
      <c r="A103" s="1" t="s">
        <v>2940</v>
      </c>
      <c r="B103" s="2" t="s">
        <v>2457</v>
      </c>
      <c r="C103" s="2" t="str">
        <f>VLOOKUP(B103,[1]Feuil1!$B:$D,3,FALSE)</f>
        <v>Succulentes - SUCC01</v>
      </c>
      <c r="D103" s="2" t="str">
        <f>VLOOKUP(B103,[1]Feuil1!$B:$K,10,FALSE)</f>
        <v>H</v>
      </c>
      <c r="E103" s="2" t="str">
        <f>VLOOKUP(B103,[1]Feuil1!$B:$F,5,FALSE)</f>
        <v>Tolérance au sec</v>
      </c>
      <c r="F103" s="2" t="s">
        <v>2456</v>
      </c>
      <c r="G103" s="2" t="str">
        <f>VLOOKUP(B103,[1]Feuil1!$B:$G,6,FALSE)</f>
        <v xml:space="preserve">Motte Ø 9 </v>
      </c>
      <c r="H103" s="2">
        <v>18</v>
      </c>
      <c r="I103" s="3">
        <f>VLOOKUP(B103,[2]Feuil1!$B:$I,8,FALSE)</f>
        <v>576</v>
      </c>
      <c r="J103" s="3">
        <v>4077</v>
      </c>
      <c r="K103" s="3">
        <v>11</v>
      </c>
      <c r="L103" s="3"/>
    </row>
    <row r="104" spans="1:12" x14ac:dyDescent="0.25">
      <c r="A104" s="1" t="s">
        <v>2940</v>
      </c>
      <c r="B104" s="2" t="s">
        <v>2455</v>
      </c>
      <c r="C104" s="2" t="str">
        <f>VLOOKUP(B104,[1]Feuil1!$B:$D,3,FALSE)</f>
        <v>Succulentes - SUCC01</v>
      </c>
      <c r="D104" s="2" t="str">
        <f>VLOOKUP(B104,[1]Feuil1!$B:$K,10,FALSE)</f>
        <v>H</v>
      </c>
      <c r="E104" s="2" t="str">
        <f>VLOOKUP(B104,[1]Feuil1!$B:$F,5,FALSE)</f>
        <v>Tolérance au sec</v>
      </c>
      <c r="F104" s="2" t="s">
        <v>2456</v>
      </c>
      <c r="G104" s="2" t="str">
        <f>VLOOKUP(B104,[1]Feuil1!$B:$G,6,FALSE)</f>
        <v xml:space="preserve">Motte Ø 9 </v>
      </c>
      <c r="H104" s="2">
        <v>18</v>
      </c>
      <c r="I104" s="3">
        <f>VLOOKUP(B104,[2]Feuil1!$B:$I,8,FALSE)</f>
        <v>648</v>
      </c>
      <c r="J104" s="3">
        <v>149</v>
      </c>
      <c r="K104" s="3">
        <v>35</v>
      </c>
      <c r="L104" s="3"/>
    </row>
    <row r="105" spans="1:12" x14ac:dyDescent="0.25">
      <c r="A105" s="1" t="s">
        <v>2446</v>
      </c>
      <c r="B105" s="2" t="s">
        <v>86</v>
      </c>
      <c r="C105" s="2" t="str">
        <f>VLOOKUP(B105,[1]Feuil1!$B:$D,3,FALSE)</f>
        <v>Vivace - VIVA01</v>
      </c>
      <c r="D105" s="2" t="str">
        <f>VLOOKUP(B105,[1]Feuil1!$B:$K,10,FALSE)</f>
        <v>H</v>
      </c>
      <c r="E105" s="2"/>
      <c r="F105" s="2" t="s">
        <v>87</v>
      </c>
      <c r="G105" s="2" t="str">
        <f>VLOOKUP(B105,[1]Feuil1!$B:$G,6,FALSE)</f>
        <v xml:space="preserve">Motte Ø 7 </v>
      </c>
      <c r="H105" s="2">
        <v>40</v>
      </c>
      <c r="I105" s="3">
        <f>VLOOKUP(B105,[2]Feuil1!$B:$I,8,FALSE)</f>
        <v>1320</v>
      </c>
      <c r="J105" s="3">
        <v>429</v>
      </c>
      <c r="K105" s="3">
        <v>33</v>
      </c>
      <c r="L105" s="3"/>
    </row>
    <row r="106" spans="1:12" x14ac:dyDescent="0.25">
      <c r="A106" s="1" t="s">
        <v>2446</v>
      </c>
      <c r="B106" s="2" t="s">
        <v>88</v>
      </c>
      <c r="C106" s="2" t="str">
        <f>VLOOKUP(B106,[1]Feuil1!$B:$D,3,FALSE)</f>
        <v>Vivace - VIVA01</v>
      </c>
      <c r="D106" s="2" t="str">
        <f>VLOOKUP(B106,[1]Feuil1!$B:$K,10,FALSE)</f>
        <v>H</v>
      </c>
      <c r="E106" s="2"/>
      <c r="F106" s="2" t="s">
        <v>89</v>
      </c>
      <c r="G106" s="2" t="str">
        <f>VLOOKUP(B106,[1]Feuil1!$B:$G,6,FALSE)</f>
        <v xml:space="preserve">Motte Ø 9 </v>
      </c>
      <c r="H106" s="2">
        <v>18</v>
      </c>
      <c r="I106" s="3">
        <f>VLOOKUP(B106,[2]Feuil1!$B:$I,8,FALSE)</f>
        <v>5256</v>
      </c>
      <c r="J106" s="3">
        <v>38</v>
      </c>
      <c r="K106" s="3">
        <v>19</v>
      </c>
      <c r="L106" s="3"/>
    </row>
    <row r="107" spans="1:12" x14ac:dyDescent="0.25">
      <c r="A107" s="1" t="s">
        <v>2446</v>
      </c>
      <c r="B107" s="2" t="s">
        <v>90</v>
      </c>
      <c r="C107" s="2" t="str">
        <f>VLOOKUP(B107,[1]Feuil1!$B:$D,3,FALSE)</f>
        <v>Vivace - VIVA01</v>
      </c>
      <c r="D107" s="2" t="str">
        <f>VLOOKUP(B107,[1]Feuil1!$B:$K,10,FALSE)</f>
        <v>H</v>
      </c>
      <c r="E107" s="2"/>
      <c r="F107" s="2" t="s">
        <v>91</v>
      </c>
      <c r="G107" s="2" t="str">
        <f>VLOOKUP(B107,[1]Feuil1!$B:$G,6,FALSE)</f>
        <v xml:space="preserve">Motte Ø 9 </v>
      </c>
      <c r="H107" s="2">
        <v>18</v>
      </c>
      <c r="I107" s="3">
        <f>VLOOKUP(B107,[2]Feuil1!$B:$I,8,FALSE)</f>
        <v>7758</v>
      </c>
      <c r="J107" s="4">
        <v>195</v>
      </c>
      <c r="K107" s="3">
        <v>110</v>
      </c>
      <c r="L107" s="3"/>
    </row>
    <row r="108" spans="1:12" x14ac:dyDescent="0.25">
      <c r="A108" s="1" t="s">
        <v>2446</v>
      </c>
      <c r="B108" s="2" t="s">
        <v>92</v>
      </c>
      <c r="C108" s="2" t="str">
        <f>VLOOKUP(B108,[1]Feuil1!$B:$D,3,FALSE)</f>
        <v>Vivace - VIVA01</v>
      </c>
      <c r="D108" s="2" t="str">
        <f>VLOOKUP(B108,[1]Feuil1!$B:$K,10,FALSE)</f>
        <v>H</v>
      </c>
      <c r="E108" s="2"/>
      <c r="F108" s="2" t="s">
        <v>93</v>
      </c>
      <c r="G108" s="2" t="str">
        <f>VLOOKUP(B108,[1]Feuil1!$B:$G,6,FALSE)</f>
        <v xml:space="preserve">Motte Ø 9 </v>
      </c>
      <c r="H108" s="2">
        <v>18</v>
      </c>
      <c r="I108" s="3">
        <f>VLOOKUP(B108,[2]Feuil1!$B:$I,8,FALSE)</f>
        <v>2646</v>
      </c>
      <c r="J108" s="3">
        <v>799</v>
      </c>
      <c r="K108" s="3">
        <v>188</v>
      </c>
      <c r="L108" s="3"/>
    </row>
    <row r="109" spans="1:12" x14ac:dyDescent="0.25">
      <c r="A109" s="1" t="s">
        <v>2446</v>
      </c>
      <c r="B109" s="2" t="s">
        <v>94</v>
      </c>
      <c r="C109" s="2" t="str">
        <f>VLOOKUP(B109,[1]Feuil1!$B:$D,3,FALSE)</f>
        <v>Vivace - VIVA01</v>
      </c>
      <c r="D109" s="2" t="str">
        <f>VLOOKUP(B109,[1]Feuil1!$B:$K,10,FALSE)</f>
        <v>H</v>
      </c>
      <c r="E109" s="2"/>
      <c r="F109" s="2" t="s">
        <v>95</v>
      </c>
      <c r="G109" s="2" t="str">
        <f>VLOOKUP(B109,[1]Feuil1!$B:$G,6,FALSE)</f>
        <v xml:space="preserve">Motte Ø 9 </v>
      </c>
      <c r="H109" s="2">
        <v>18</v>
      </c>
      <c r="I109" s="3">
        <f>VLOOKUP(B109,[2]Feuil1!$B:$I,8,FALSE)</f>
        <v>1206</v>
      </c>
      <c r="J109" s="3">
        <v>200</v>
      </c>
      <c r="K109" s="3">
        <v>42</v>
      </c>
      <c r="L109" s="3"/>
    </row>
    <row r="110" spans="1:12" x14ac:dyDescent="0.25">
      <c r="A110" s="1" t="s">
        <v>2940</v>
      </c>
      <c r="B110" s="2" t="s">
        <v>2459</v>
      </c>
      <c r="C110" s="2" t="str">
        <f>VLOOKUP(B110,[1]Feuil1!$B:$D,3,FALSE)</f>
        <v>Vivace - VIVA01</v>
      </c>
      <c r="D110" s="2" t="str">
        <f>VLOOKUP(B110,[1]Feuil1!$B:$K,10,FALSE)</f>
        <v>H</v>
      </c>
      <c r="E110" s="2"/>
      <c r="F110" s="2" t="s">
        <v>2460</v>
      </c>
      <c r="G110" s="2" t="str">
        <f>VLOOKUP(B110,[1]Feuil1!$B:$G,6,FALSE)</f>
        <v xml:space="preserve">Motte Ø 9 </v>
      </c>
      <c r="H110" s="2">
        <v>18</v>
      </c>
      <c r="I110" s="3">
        <f>VLOOKUP(B110,[2]Feuil1!$B:$I,8,FALSE)</f>
        <v>234</v>
      </c>
      <c r="J110" s="4">
        <v>67</v>
      </c>
      <c r="K110" s="3">
        <v>7</v>
      </c>
      <c r="L110" s="3"/>
    </row>
    <row r="111" spans="1:12" x14ac:dyDescent="0.25">
      <c r="A111" s="1" t="s">
        <v>2446</v>
      </c>
      <c r="B111" s="2" t="s">
        <v>96</v>
      </c>
      <c r="C111" s="2" t="str">
        <f>VLOOKUP(B111,[1]Feuil1!$B:$D,3,FALSE)</f>
        <v>Vivace - VIVA01</v>
      </c>
      <c r="D111" s="2" t="str">
        <f>VLOOKUP(B111,[1]Feuil1!$B:$K,10,FALSE)</f>
        <v>H</v>
      </c>
      <c r="E111" s="2"/>
      <c r="F111" s="2" t="s">
        <v>97</v>
      </c>
      <c r="G111" s="2" t="str">
        <f>VLOOKUP(B111,[1]Feuil1!$B:$G,6,FALSE)</f>
        <v xml:space="preserve">Motte Ø 9 </v>
      </c>
      <c r="H111" s="2">
        <v>18</v>
      </c>
      <c r="I111" s="3">
        <f>VLOOKUP(B111,[2]Feuil1!$B:$I,8,FALSE)</f>
        <v>3672</v>
      </c>
      <c r="J111" s="4">
        <v>94</v>
      </c>
      <c r="K111" s="3">
        <v>1</v>
      </c>
      <c r="L111" s="3"/>
    </row>
    <row r="112" spans="1:12" x14ac:dyDescent="0.25">
      <c r="A112" s="1" t="s">
        <v>2446</v>
      </c>
      <c r="B112" s="2" t="s">
        <v>98</v>
      </c>
      <c r="C112" s="2" t="str">
        <f>VLOOKUP(B112,[1]Feuil1!$B:$D,3,FALSE)</f>
        <v>Vivace - VIVA01</v>
      </c>
      <c r="D112" s="2" t="str">
        <f>VLOOKUP(B112,[1]Feuil1!$B:$K,10,FALSE)</f>
        <v>H</v>
      </c>
      <c r="E112" s="2"/>
      <c r="F112" s="2" t="s">
        <v>99</v>
      </c>
      <c r="G112" s="2" t="str">
        <f>VLOOKUP(B112,[1]Feuil1!$B:$G,6,FALSE)</f>
        <v xml:space="preserve">Motte Ø 9 </v>
      </c>
      <c r="H112" s="2">
        <v>18</v>
      </c>
      <c r="I112" s="3">
        <f>VLOOKUP(B112,[2]Feuil1!$B:$I,8,FALSE)</f>
        <v>900</v>
      </c>
      <c r="J112" s="4">
        <v>5</v>
      </c>
      <c r="K112" s="3">
        <v>1</v>
      </c>
      <c r="L112" s="3"/>
    </row>
    <row r="113" spans="1:12" x14ac:dyDescent="0.25">
      <c r="A113" s="1" t="s">
        <v>2940</v>
      </c>
      <c r="B113" s="2" t="s">
        <v>2461</v>
      </c>
      <c r="C113" s="2" t="str">
        <f>VLOOKUP(B113,[1]Feuil1!$B:$D,3,FALSE)</f>
        <v>Vivace - VIVA01</v>
      </c>
      <c r="D113" s="2" t="str">
        <f>VLOOKUP(B113,[1]Feuil1!$B:$K,10,FALSE)</f>
        <v>H</v>
      </c>
      <c r="E113" s="2"/>
      <c r="F113" s="2" t="s">
        <v>2462</v>
      </c>
      <c r="G113" s="2" t="str">
        <f>VLOOKUP(B113,[1]Feuil1!$B:$G,6,FALSE)</f>
        <v xml:space="preserve">Motte Ø 9 </v>
      </c>
      <c r="H113" s="2">
        <v>18</v>
      </c>
      <c r="I113" s="3">
        <f>VLOOKUP(B113,[2]Feuil1!$B:$I,8,FALSE)</f>
        <v>5184</v>
      </c>
      <c r="J113" s="4">
        <v>106</v>
      </c>
      <c r="K113" s="3">
        <v>93</v>
      </c>
      <c r="L113" s="3"/>
    </row>
    <row r="114" spans="1:12" x14ac:dyDescent="0.25">
      <c r="A114" s="1" t="s">
        <v>2446</v>
      </c>
      <c r="B114" s="2" t="s">
        <v>100</v>
      </c>
      <c r="C114" s="2" t="str">
        <f>VLOOKUP(B114,[1]Feuil1!$B:$D,3,FALSE)</f>
        <v>Vivace - VIVA01</v>
      </c>
      <c r="D114" s="2" t="str">
        <f>VLOOKUP(B114,[1]Feuil1!$B:$K,10,FALSE)</f>
        <v>H</v>
      </c>
      <c r="E114" s="2"/>
      <c r="F114" s="2" t="s">
        <v>101</v>
      </c>
      <c r="G114" s="2" t="str">
        <f>VLOOKUP(B114,[1]Feuil1!$B:$G,6,FALSE)</f>
        <v xml:space="preserve">Motte Ø 9 </v>
      </c>
      <c r="H114" s="2">
        <v>18</v>
      </c>
      <c r="I114" s="3">
        <f>VLOOKUP(B114,[2]Feuil1!$B:$I,8,FALSE)</f>
        <v>396</v>
      </c>
      <c r="J114" s="4">
        <v>138</v>
      </c>
      <c r="K114" s="3">
        <v>6</v>
      </c>
      <c r="L114" s="3"/>
    </row>
    <row r="115" spans="1:12" x14ac:dyDescent="0.25">
      <c r="A115" s="1" t="s">
        <v>2446</v>
      </c>
      <c r="B115" s="2" t="s">
        <v>102</v>
      </c>
      <c r="C115" s="2" t="str">
        <f>VLOOKUP(B115,[1]Feuil1!$B:$D,3,FALSE)</f>
        <v>Vivace - VIVA01</v>
      </c>
      <c r="D115" s="2" t="str">
        <f>VLOOKUP(B115,[1]Feuil1!$B:$K,10,FALSE)</f>
        <v>H</v>
      </c>
      <c r="E115" s="2"/>
      <c r="F115" s="2" t="s">
        <v>103</v>
      </c>
      <c r="G115" s="2" t="str">
        <f>VLOOKUP(B115,[1]Feuil1!$B:$G,6,FALSE)</f>
        <v xml:space="preserve">Motte Ø 9 </v>
      </c>
      <c r="H115" s="2">
        <v>18</v>
      </c>
      <c r="I115" s="3">
        <f>VLOOKUP(B115,[2]Feuil1!$B:$I,8,FALSE)</f>
        <v>90</v>
      </c>
      <c r="J115" s="4">
        <v>115</v>
      </c>
      <c r="K115" s="3">
        <v>16</v>
      </c>
      <c r="L115" s="3"/>
    </row>
    <row r="116" spans="1:12" x14ac:dyDescent="0.25">
      <c r="A116" s="1" t="s">
        <v>2940</v>
      </c>
      <c r="B116" s="2" t="s">
        <v>2463</v>
      </c>
      <c r="C116" s="2" t="str">
        <f>VLOOKUP(B116,[1]Feuil1!$B:$D,3,FALSE)</f>
        <v>Vivace - VIVA01</v>
      </c>
      <c r="D116" s="2" t="str">
        <f>VLOOKUP(B116,[1]Feuil1!$B:$K,10,FALSE)</f>
        <v>H</v>
      </c>
      <c r="E116" s="2"/>
      <c r="F116" s="2" t="s">
        <v>2464</v>
      </c>
      <c r="G116" s="2" t="str">
        <f>VLOOKUP(B116,[1]Feuil1!$B:$G,6,FALSE)</f>
        <v xml:space="preserve">Motte Ø 9 </v>
      </c>
      <c r="H116" s="2">
        <v>18</v>
      </c>
      <c r="I116" s="3">
        <f>VLOOKUP(B116,[2]Feuil1!$B:$I,8,FALSE)</f>
        <v>162</v>
      </c>
      <c r="J116" s="4">
        <v>375</v>
      </c>
      <c r="K116" s="3">
        <v>245</v>
      </c>
      <c r="L116" s="3"/>
    </row>
    <row r="117" spans="1:12" x14ac:dyDescent="0.25">
      <c r="A117" s="1" t="s">
        <v>2940</v>
      </c>
      <c r="B117" s="2" t="s">
        <v>2465</v>
      </c>
      <c r="C117" s="2" t="str">
        <f>VLOOKUP(B117,[1]Feuil1!$B:$D,3,FALSE)</f>
        <v>Vivace - VIVA01</v>
      </c>
      <c r="D117" s="2" t="str">
        <f>VLOOKUP(B117,[1]Feuil1!$B:$K,10,FALSE)</f>
        <v>H</v>
      </c>
      <c r="E117" s="2"/>
      <c r="F117" s="2" t="s">
        <v>2466</v>
      </c>
      <c r="G117" s="2" t="str">
        <f>VLOOKUP(B117,[1]Feuil1!$B:$G,6,FALSE)</f>
        <v xml:space="preserve">Motte Ø 9 </v>
      </c>
      <c r="H117" s="2">
        <v>18</v>
      </c>
      <c r="I117" s="3">
        <f>VLOOKUP(B117,[2]Feuil1!$B:$I,8,FALSE)</f>
        <v>612</v>
      </c>
      <c r="J117" s="3">
        <v>5</v>
      </c>
      <c r="K117" s="3">
        <v>3</v>
      </c>
      <c r="L117" s="3"/>
    </row>
    <row r="118" spans="1:12" x14ac:dyDescent="0.25">
      <c r="A118" s="1" t="s">
        <v>2940</v>
      </c>
      <c r="B118" s="2" t="s">
        <v>2467</v>
      </c>
      <c r="C118" s="2" t="str">
        <f>VLOOKUP(B118,[1]Feuil1!$B:$D,3,FALSE)</f>
        <v>Vivace - VIVA01</v>
      </c>
      <c r="D118" s="2" t="str">
        <f>VLOOKUP(B118,[1]Feuil1!$B:$K,10,FALSE)</f>
        <v>H</v>
      </c>
      <c r="E118" s="2"/>
      <c r="F118" s="2" t="s">
        <v>2468</v>
      </c>
      <c r="G118" s="2" t="str">
        <f>VLOOKUP(B118,[1]Feuil1!$B:$G,6,FALSE)</f>
        <v xml:space="preserve">Motte Ø 9 </v>
      </c>
      <c r="H118" s="2">
        <v>18</v>
      </c>
      <c r="I118" s="3">
        <f>VLOOKUP(B118,[2]Feuil1!$B:$I,8,FALSE)</f>
        <v>5490</v>
      </c>
      <c r="J118" s="3">
        <v>134</v>
      </c>
      <c r="K118" s="3">
        <v>32</v>
      </c>
      <c r="L118" s="3"/>
    </row>
    <row r="119" spans="1:12" x14ac:dyDescent="0.25">
      <c r="A119" s="1" t="s">
        <v>2940</v>
      </c>
      <c r="B119" s="2" t="s">
        <v>2471</v>
      </c>
      <c r="C119" s="2" t="str">
        <f>VLOOKUP(B119,[1]Feuil1!$B:$D,3,FALSE)</f>
        <v>Vivace - VIVA01</v>
      </c>
      <c r="D119" s="2" t="str">
        <f>VLOOKUP(B119,[1]Feuil1!$B:$K,10,FALSE)</f>
        <v>H</v>
      </c>
      <c r="E119" s="2"/>
      <c r="F119" s="2" t="s">
        <v>2470</v>
      </c>
      <c r="G119" s="2" t="str">
        <f>VLOOKUP(B119,[1]Feuil1!$B:$G,6,FALSE)</f>
        <v xml:space="preserve">Motte Ø 9 </v>
      </c>
      <c r="H119" s="2">
        <v>18</v>
      </c>
      <c r="I119" s="3">
        <f>VLOOKUP(B119,[2]Feuil1!$B:$I,8,FALSE)</f>
        <v>3690</v>
      </c>
      <c r="J119" s="3">
        <v>18</v>
      </c>
      <c r="K119" s="3">
        <v>18</v>
      </c>
      <c r="L119" s="3"/>
    </row>
    <row r="120" spans="1:12" x14ac:dyDescent="0.25">
      <c r="A120" s="1" t="s">
        <v>2940</v>
      </c>
      <c r="B120" s="2" t="s">
        <v>2469</v>
      </c>
      <c r="C120" s="2" t="str">
        <f>VLOOKUP(B120,[1]Feuil1!$B:$D,3,FALSE)</f>
        <v>Vivace - VIVA01</v>
      </c>
      <c r="D120" s="2" t="str">
        <f>VLOOKUP(B120,[1]Feuil1!$B:$K,10,FALSE)</f>
        <v>H</v>
      </c>
      <c r="E120" s="2"/>
      <c r="F120" s="2" t="s">
        <v>2470</v>
      </c>
      <c r="G120" s="2" t="str">
        <f>VLOOKUP(B120,[1]Feuil1!$B:$G,6,FALSE)</f>
        <v xml:space="preserve">Motte Ø 9 </v>
      </c>
      <c r="H120" s="2">
        <v>18</v>
      </c>
      <c r="I120" s="3">
        <f>VLOOKUP(B120,[2]Feuil1!$B:$I,8,FALSE)</f>
        <v>6624</v>
      </c>
      <c r="J120" s="3">
        <v>23</v>
      </c>
      <c r="K120" s="3">
        <v>2</v>
      </c>
      <c r="L120" s="3"/>
    </row>
    <row r="121" spans="1:12" x14ac:dyDescent="0.25">
      <c r="A121" s="1" t="s">
        <v>2446</v>
      </c>
      <c r="B121" s="2" t="s">
        <v>104</v>
      </c>
      <c r="C121" s="2" t="str">
        <f>VLOOKUP(B121,[1]Feuil1!$B:$D,3,FALSE)</f>
        <v>Vivace - VIVA01</v>
      </c>
      <c r="D121" s="2" t="str">
        <f>VLOOKUP(B121,[1]Feuil1!$B:$K,10,FALSE)</f>
        <v>H</v>
      </c>
      <c r="E121" s="2"/>
      <c r="F121" s="2" t="s">
        <v>105</v>
      </c>
      <c r="G121" s="2" t="str">
        <f>VLOOKUP(B121,[1]Feuil1!$B:$G,6,FALSE)</f>
        <v xml:space="preserve">Motte Ø 9 </v>
      </c>
      <c r="H121" s="2">
        <v>18</v>
      </c>
      <c r="I121" s="3">
        <f>VLOOKUP(B121,[2]Feuil1!$B:$I,8,FALSE)</f>
        <v>2574</v>
      </c>
      <c r="J121" s="4">
        <v>50</v>
      </c>
      <c r="K121" s="3">
        <v>10</v>
      </c>
      <c r="L121" s="3"/>
    </row>
    <row r="122" spans="1:12" x14ac:dyDescent="0.25">
      <c r="A122" s="1" t="s">
        <v>2446</v>
      </c>
      <c r="B122" s="2" t="s">
        <v>106</v>
      </c>
      <c r="C122" s="2" t="str">
        <f>VLOOKUP(B122,[1]Feuil1!$B:$D,3,FALSE)</f>
        <v>Vivace - VIVA01</v>
      </c>
      <c r="D122" s="2" t="str">
        <f>VLOOKUP(B122,[1]Feuil1!$B:$K,10,FALSE)</f>
        <v>H</v>
      </c>
      <c r="E122" s="2"/>
      <c r="F122" s="2" t="s">
        <v>107</v>
      </c>
      <c r="G122" s="2" t="str">
        <f>VLOOKUP(B122,[1]Feuil1!$B:$G,6,FALSE)</f>
        <v xml:space="preserve">Motte Ø 9 </v>
      </c>
      <c r="H122" s="2">
        <v>18</v>
      </c>
      <c r="I122" s="3">
        <f>VLOOKUP(B122,[2]Feuil1!$B:$I,8,FALSE)</f>
        <v>252</v>
      </c>
      <c r="J122" s="3">
        <v>702</v>
      </c>
      <c r="K122" s="3">
        <v>54</v>
      </c>
      <c r="L122" s="3"/>
    </row>
    <row r="123" spans="1:12" x14ac:dyDescent="0.25">
      <c r="A123" s="1" t="s">
        <v>2446</v>
      </c>
      <c r="B123" s="2" t="s">
        <v>108</v>
      </c>
      <c r="C123" s="2" t="str">
        <f>VLOOKUP(B123,[1]Feuil1!$B:$D,3,FALSE)</f>
        <v>Vivace - VIVA01</v>
      </c>
      <c r="D123" s="2" t="str">
        <f>VLOOKUP(B123,[1]Feuil1!$B:$K,10,FALSE)</f>
        <v>H</v>
      </c>
      <c r="E123" s="2"/>
      <c r="F123" s="2" t="s">
        <v>109</v>
      </c>
      <c r="G123" s="2" t="str">
        <f>VLOOKUP(B123,[1]Feuil1!$B:$G,6,FALSE)</f>
        <v xml:space="preserve">Motte Ø 9 </v>
      </c>
      <c r="H123" s="2">
        <v>18</v>
      </c>
      <c r="I123" s="3">
        <f>VLOOKUP(B123,[2]Feuil1!$B:$I,8,FALSE)</f>
        <v>90</v>
      </c>
      <c r="J123" s="3">
        <v>226</v>
      </c>
      <c r="K123" s="3">
        <v>68</v>
      </c>
      <c r="L123" s="3"/>
    </row>
    <row r="124" spans="1:12" x14ac:dyDescent="0.25">
      <c r="A124" s="1" t="s">
        <v>2446</v>
      </c>
      <c r="B124" s="2" t="s">
        <v>110</v>
      </c>
      <c r="C124" s="2" t="str">
        <f>VLOOKUP(B124,[1]Feuil1!$B:$D,3,FALSE)</f>
        <v>Vivace - VIVA01</v>
      </c>
      <c r="D124" s="2" t="str">
        <f>VLOOKUP(B124,[1]Feuil1!$B:$K,10,FALSE)</f>
        <v>H</v>
      </c>
      <c r="E124" s="2"/>
      <c r="F124" s="2" t="s">
        <v>111</v>
      </c>
      <c r="G124" s="2" t="str">
        <f>VLOOKUP(B124,[1]Feuil1!$B:$G,6,FALSE)</f>
        <v xml:space="preserve">Motte Ø 9 </v>
      </c>
      <c r="H124" s="2">
        <v>18</v>
      </c>
      <c r="I124" s="3">
        <f>VLOOKUP(B124,[2]Feuil1!$B:$I,8,FALSE)</f>
        <v>2376</v>
      </c>
      <c r="J124" s="3">
        <v>1153</v>
      </c>
      <c r="K124" s="3">
        <v>68</v>
      </c>
      <c r="L124" s="3"/>
    </row>
    <row r="125" spans="1:12" x14ac:dyDescent="0.25">
      <c r="A125" s="1" t="s">
        <v>2446</v>
      </c>
      <c r="B125" s="2" t="s">
        <v>112</v>
      </c>
      <c r="C125" s="2" t="str">
        <f>VLOOKUP(B125,[1]Feuil1!$B:$D,3,FALSE)</f>
        <v>Vivace - VIVA01</v>
      </c>
      <c r="D125" s="2" t="str">
        <f>VLOOKUP(B125,[1]Feuil1!$B:$K,10,FALSE)</f>
        <v>H</v>
      </c>
      <c r="E125" s="2"/>
      <c r="F125" s="2" t="s">
        <v>113</v>
      </c>
      <c r="G125" s="2" t="str">
        <f>VLOOKUP(B125,[1]Feuil1!$B:$G,6,FALSE)</f>
        <v xml:space="preserve">Motte Ø 9 </v>
      </c>
      <c r="H125" s="2">
        <v>18</v>
      </c>
      <c r="I125" s="3">
        <f>VLOOKUP(B125,[2]Feuil1!$B:$I,8,FALSE)</f>
        <v>3240</v>
      </c>
      <c r="J125" s="3">
        <v>629</v>
      </c>
      <c r="K125" s="3">
        <v>113</v>
      </c>
      <c r="L125" s="3"/>
    </row>
    <row r="126" spans="1:12" x14ac:dyDescent="0.25">
      <c r="A126" s="1" t="s">
        <v>2446</v>
      </c>
      <c r="B126" s="2" t="s">
        <v>114</v>
      </c>
      <c r="C126" s="2" t="str">
        <f>VLOOKUP(B126,[1]Feuil1!$B:$D,3,FALSE)</f>
        <v>Vivace - VIVA01</v>
      </c>
      <c r="D126" s="2" t="str">
        <f>VLOOKUP(B126,[1]Feuil1!$B:$K,10,FALSE)</f>
        <v>H</v>
      </c>
      <c r="E126" s="2"/>
      <c r="F126" s="2" t="s">
        <v>115</v>
      </c>
      <c r="G126" s="2" t="str">
        <f>VLOOKUP(B126,[1]Feuil1!$B:$G,6,FALSE)</f>
        <v xml:space="preserve">Motte Ø 9 </v>
      </c>
      <c r="H126" s="2">
        <v>18</v>
      </c>
      <c r="I126" s="3">
        <f>VLOOKUP(B126,[2]Feuil1!$B:$I,8,FALSE)</f>
        <v>594</v>
      </c>
      <c r="J126" s="4">
        <v>152</v>
      </c>
      <c r="K126" s="3">
        <v>27</v>
      </c>
      <c r="L126" s="3"/>
    </row>
    <row r="127" spans="1:12" x14ac:dyDescent="0.25">
      <c r="A127" s="1" t="s">
        <v>2940</v>
      </c>
      <c r="B127" s="2" t="s">
        <v>2472</v>
      </c>
      <c r="C127" s="2" t="str">
        <f>VLOOKUP(B127,[1]Feuil1!$B:$D,3,FALSE)</f>
        <v>Vivace - VIVA01</v>
      </c>
      <c r="D127" s="2" t="str">
        <f>VLOOKUP(B127,[1]Feuil1!$B:$K,10,FALSE)</f>
        <v>H</v>
      </c>
      <c r="E127" s="2"/>
      <c r="F127" s="2" t="s">
        <v>2473</v>
      </c>
      <c r="G127" s="2" t="str">
        <f>VLOOKUP(B127,[1]Feuil1!$B:$G,6,FALSE)</f>
        <v xml:space="preserve">Motte Ø 9 </v>
      </c>
      <c r="H127" s="2">
        <v>18</v>
      </c>
      <c r="I127" s="3">
        <f>VLOOKUP(B127,[2]Feuil1!$B:$I,8,FALSE)</f>
        <v>936</v>
      </c>
      <c r="J127" s="3">
        <v>122</v>
      </c>
      <c r="K127" s="3">
        <v>99</v>
      </c>
      <c r="L127" s="3"/>
    </row>
    <row r="128" spans="1:12" x14ac:dyDescent="0.25">
      <c r="A128" s="1" t="s">
        <v>2446</v>
      </c>
      <c r="B128" s="2" t="s">
        <v>116</v>
      </c>
      <c r="C128" s="2" t="str">
        <f>VLOOKUP(B128,[1]Feuil1!$B:$D,3,FALSE)</f>
        <v>Vivace - VIVA01</v>
      </c>
      <c r="D128" s="2" t="str">
        <f>VLOOKUP(B128,[1]Feuil1!$B:$K,10,FALSE)</f>
        <v>H</v>
      </c>
      <c r="E128" s="2"/>
      <c r="F128" s="2" t="s">
        <v>117</v>
      </c>
      <c r="G128" s="2" t="str">
        <f>VLOOKUP(B128,[1]Feuil1!$B:$G,6,FALSE)</f>
        <v xml:space="preserve">Motte Ø 9 </v>
      </c>
      <c r="H128" s="2">
        <v>18</v>
      </c>
      <c r="I128" s="3">
        <f>VLOOKUP(B128,[2]Feuil1!$B:$I,8,FALSE)</f>
        <v>2322</v>
      </c>
      <c r="J128" s="3">
        <v>252</v>
      </c>
      <c r="K128" s="3">
        <v>143</v>
      </c>
      <c r="L128" s="3"/>
    </row>
    <row r="129" spans="1:12" x14ac:dyDescent="0.25">
      <c r="A129" s="1" t="s">
        <v>2446</v>
      </c>
      <c r="B129" s="2" t="s">
        <v>118</v>
      </c>
      <c r="C129" s="2" t="str">
        <f>VLOOKUP(B129,[1]Feuil1!$B:$D,3,FALSE)</f>
        <v>Vivace - VIVA01</v>
      </c>
      <c r="D129" s="2" t="str">
        <f>VLOOKUP(B129,[1]Feuil1!$B:$K,10,FALSE)</f>
        <v>H</v>
      </c>
      <c r="E129" s="2"/>
      <c r="F129" s="2" t="s">
        <v>119</v>
      </c>
      <c r="G129" s="2" t="str">
        <f>VLOOKUP(B129,[1]Feuil1!$B:$G,6,FALSE)</f>
        <v xml:space="preserve">Motte Ø 9 </v>
      </c>
      <c r="H129" s="2">
        <v>18</v>
      </c>
      <c r="I129" s="3">
        <f>VLOOKUP(B129,[2]Feuil1!$B:$I,8,FALSE)</f>
        <v>36</v>
      </c>
      <c r="J129" s="3">
        <v>119</v>
      </c>
      <c r="K129" s="3">
        <v>33</v>
      </c>
      <c r="L129" s="3"/>
    </row>
    <row r="130" spans="1:12" x14ac:dyDescent="0.25">
      <c r="A130" s="1" t="s">
        <v>2446</v>
      </c>
      <c r="B130" s="2" t="s">
        <v>120</v>
      </c>
      <c r="C130" s="2" t="str">
        <f>VLOOKUP(B130,[1]Feuil1!$B:$D,3,FALSE)</f>
        <v>Vivace - VIVA01</v>
      </c>
      <c r="D130" s="2" t="str">
        <f>VLOOKUP(B130,[1]Feuil1!$B:$K,10,FALSE)</f>
        <v>H</v>
      </c>
      <c r="E130" s="2"/>
      <c r="F130" s="2" t="s">
        <v>121</v>
      </c>
      <c r="G130" s="2" t="str">
        <f>VLOOKUP(B130,[1]Feuil1!$B:$G,6,FALSE)</f>
        <v xml:space="preserve">Motte Ø 9 </v>
      </c>
      <c r="H130" s="2">
        <v>18</v>
      </c>
      <c r="I130" s="3">
        <f>VLOOKUP(B130,[2]Feuil1!$B:$I,8,FALSE)</f>
        <v>684</v>
      </c>
      <c r="J130" s="3">
        <v>149</v>
      </c>
      <c r="K130" s="3">
        <v>36</v>
      </c>
      <c r="L130" s="3"/>
    </row>
    <row r="131" spans="1:12" x14ac:dyDescent="0.25">
      <c r="A131" s="1" t="s">
        <v>2940</v>
      </c>
      <c r="B131" s="2" t="s">
        <v>2474</v>
      </c>
      <c r="C131" s="2" t="str">
        <f>VLOOKUP(B131,[1]Feuil1!$B:$D,3,FALSE)</f>
        <v>Succulentes - SUCC01</v>
      </c>
      <c r="D131" s="2" t="str">
        <f>VLOOKUP(B131,[1]Feuil1!$B:$K,10,FALSE)</f>
        <v>H</v>
      </c>
      <c r="E131" s="2" t="str">
        <f>VLOOKUP(B131,[1]Feuil1!$B:$F,5,FALSE)</f>
        <v>Tolérance au sec</v>
      </c>
      <c r="F131" s="2" t="s">
        <v>2475</v>
      </c>
      <c r="G131" s="2" t="str">
        <f>VLOOKUP(B131,[1]Feuil1!$B:$G,6,FALSE)</f>
        <v xml:space="preserve">Motte Ø 9 </v>
      </c>
      <c r="H131" s="2">
        <v>18</v>
      </c>
      <c r="I131" s="3">
        <f>VLOOKUP(B131,[2]Feuil1!$B:$I,8,FALSE)</f>
        <v>90</v>
      </c>
      <c r="J131" s="3">
        <v>68</v>
      </c>
      <c r="K131" s="3">
        <v>8</v>
      </c>
      <c r="L131" s="3"/>
    </row>
    <row r="132" spans="1:12" x14ac:dyDescent="0.25">
      <c r="A132" s="1" t="s">
        <v>2940</v>
      </c>
      <c r="B132" s="2" t="s">
        <v>2476</v>
      </c>
      <c r="C132" s="2" t="str">
        <f>VLOOKUP(B132,[1]Feuil1!$B:$D,3,FALSE)</f>
        <v>Succulentes - SUCC01</v>
      </c>
      <c r="D132" s="2" t="str">
        <f>VLOOKUP(B132,[1]Feuil1!$B:$K,10,FALSE)</f>
        <v>H</v>
      </c>
      <c r="E132" s="2" t="str">
        <f>VLOOKUP(B132,[1]Feuil1!$B:$F,5,FALSE)</f>
        <v>Tolérance au sec</v>
      </c>
      <c r="F132" s="2" t="s">
        <v>2477</v>
      </c>
      <c r="G132" s="2" t="str">
        <f>VLOOKUP(B132,[1]Feuil1!$B:$G,6,FALSE)</f>
        <v xml:space="preserve">Motte Ø 9 </v>
      </c>
      <c r="H132" s="2">
        <v>18</v>
      </c>
      <c r="I132" s="3">
        <f>VLOOKUP(B132,[2]Feuil1!$B:$I,8,FALSE)</f>
        <v>180</v>
      </c>
      <c r="J132" s="3">
        <v>105</v>
      </c>
      <c r="K132" s="3">
        <v>77</v>
      </c>
      <c r="L132" s="3"/>
    </row>
    <row r="133" spans="1:12" x14ac:dyDescent="0.25">
      <c r="A133" s="1" t="s">
        <v>2940</v>
      </c>
      <c r="B133" s="2" t="s">
        <v>2478</v>
      </c>
      <c r="C133" s="2" t="str">
        <f>VLOOKUP(B133,[1]Feuil1!$B:$D,3,FALSE)</f>
        <v>Succulentes - SUCC01</v>
      </c>
      <c r="D133" s="2" t="str">
        <f>VLOOKUP(B133,[1]Feuil1!$B:$K,10,FALSE)</f>
        <v>H</v>
      </c>
      <c r="E133" s="2" t="str">
        <f>VLOOKUP(B133,[1]Feuil1!$B:$F,5,FALSE)</f>
        <v>Tolérance au sec</v>
      </c>
      <c r="F133" s="2" t="s">
        <v>2479</v>
      </c>
      <c r="G133" s="2" t="str">
        <f>VLOOKUP(B133,[1]Feuil1!$B:$G,6,FALSE)</f>
        <v xml:space="preserve">Motte Ø 9 </v>
      </c>
      <c r="H133" s="2">
        <v>18</v>
      </c>
      <c r="I133" s="3">
        <f>VLOOKUP(B133,[2]Feuil1!$B:$I,8,FALSE)</f>
        <v>342</v>
      </c>
      <c r="J133" s="3">
        <v>221</v>
      </c>
      <c r="K133" s="3">
        <v>139</v>
      </c>
      <c r="L133" s="3"/>
    </row>
    <row r="134" spans="1:12" x14ac:dyDescent="0.25">
      <c r="A134" s="1" t="s">
        <v>2940</v>
      </c>
      <c r="B134" s="2" t="s">
        <v>2481</v>
      </c>
      <c r="C134" s="2" t="str">
        <f>VLOOKUP(B134,[1]Feuil1!$B:$D,3,FALSE)</f>
        <v>Succulentes - SUCC01</v>
      </c>
      <c r="D134" s="2" t="str">
        <f>VLOOKUP(B134,[1]Feuil1!$B:$K,10,FALSE)</f>
        <v>H</v>
      </c>
      <c r="E134" s="2" t="str">
        <f>VLOOKUP(B134,[1]Feuil1!$B:$F,5,FALSE)</f>
        <v>Tolérance au sec</v>
      </c>
      <c r="F134" s="2" t="s">
        <v>2480</v>
      </c>
      <c r="G134" s="2" t="str">
        <f>VLOOKUP(B134,[1]Feuil1!$B:$G,6,FALSE)</f>
        <v xml:space="preserve">Godets Ø 9 </v>
      </c>
      <c r="H134" s="2">
        <v>12</v>
      </c>
      <c r="I134" s="3">
        <f>VLOOKUP(B134,[2]Feuil1!$B:$I,8,FALSE)</f>
        <v>144</v>
      </c>
      <c r="J134" s="3">
        <v>236</v>
      </c>
      <c r="K134" s="3">
        <v>159</v>
      </c>
      <c r="L134" s="3"/>
    </row>
    <row r="135" spans="1:12" x14ac:dyDescent="0.25">
      <c r="A135" s="1" t="s">
        <v>2446</v>
      </c>
      <c r="B135" s="2" t="s">
        <v>122</v>
      </c>
      <c r="C135" s="2" t="s">
        <v>3592</v>
      </c>
      <c r="D135" s="2"/>
      <c r="E135" s="2"/>
      <c r="F135" s="2" t="s">
        <v>123</v>
      </c>
      <c r="G135" s="2" t="str">
        <f>VLOOKUP(B135,[1]Feuil1!$B:$G,6,FALSE)</f>
        <v xml:space="preserve">Godets Ø 9 </v>
      </c>
      <c r="H135" s="2">
        <v>12</v>
      </c>
      <c r="I135" s="3">
        <f>VLOOKUP(B135,[2]Feuil1!$B:$I,8,FALSE)</f>
        <v>2388</v>
      </c>
      <c r="J135" s="3">
        <v>206</v>
      </c>
      <c r="K135" s="3">
        <v>107</v>
      </c>
      <c r="L135" s="3"/>
    </row>
    <row r="136" spans="1:12" x14ac:dyDescent="0.25">
      <c r="A136" s="1" t="s">
        <v>2446</v>
      </c>
      <c r="B136" s="2" t="s">
        <v>124</v>
      </c>
      <c r="C136" s="2"/>
      <c r="D136" s="2"/>
      <c r="E136" s="2"/>
      <c r="F136" s="2" t="s">
        <v>125</v>
      </c>
      <c r="G136" s="2"/>
      <c r="H136" s="2">
        <v>104</v>
      </c>
      <c r="I136" s="3">
        <f>VLOOKUP(B136,[2]Feuil1!$B:$I,8,FALSE)</f>
        <v>5928</v>
      </c>
      <c r="J136" s="3">
        <v>57</v>
      </c>
      <c r="K136" s="3">
        <v>57</v>
      </c>
      <c r="L136" s="3"/>
    </row>
    <row r="137" spans="1:12" x14ac:dyDescent="0.25">
      <c r="A137" s="1" t="s">
        <v>2446</v>
      </c>
      <c r="B137" s="2" t="s">
        <v>126</v>
      </c>
      <c r="C137" s="2" t="s">
        <v>3592</v>
      </c>
      <c r="D137" s="2"/>
      <c r="E137" s="2"/>
      <c r="F137" s="2" t="s">
        <v>127</v>
      </c>
      <c r="G137" s="2" t="str">
        <f>VLOOKUP(B137,[1]Feuil1!$B:$G,6,FALSE)</f>
        <v xml:space="preserve">Godets Ø 9 </v>
      </c>
      <c r="H137" s="2">
        <v>12</v>
      </c>
      <c r="I137" s="3">
        <f>VLOOKUP(B137,[2]Feuil1!$B:$I,8,FALSE)</f>
        <v>6228</v>
      </c>
      <c r="J137" s="3">
        <v>352</v>
      </c>
      <c r="K137" s="3">
        <v>216</v>
      </c>
      <c r="L137" s="3"/>
    </row>
    <row r="138" spans="1:12" x14ac:dyDescent="0.25">
      <c r="A138" s="1" t="s">
        <v>2446</v>
      </c>
      <c r="B138" s="2" t="s">
        <v>128</v>
      </c>
      <c r="C138" s="2" t="s">
        <v>3592</v>
      </c>
      <c r="D138" s="2"/>
      <c r="E138" s="2"/>
      <c r="F138" s="2" t="s">
        <v>129</v>
      </c>
      <c r="G138" s="2" t="str">
        <f>VLOOKUP(B138,[1]Feuil1!$B:$G,6,FALSE)</f>
        <v xml:space="preserve">Godets Ø 9 </v>
      </c>
      <c r="H138" s="2">
        <v>12</v>
      </c>
      <c r="I138" s="3">
        <f>VLOOKUP(B138,[2]Feuil1!$B:$I,8,FALSE)</f>
        <v>84</v>
      </c>
      <c r="J138" s="3">
        <v>205</v>
      </c>
      <c r="K138" s="3">
        <v>87</v>
      </c>
      <c r="L138" s="3"/>
    </row>
    <row r="139" spans="1:12" x14ac:dyDescent="0.25">
      <c r="A139" s="1" t="s">
        <v>2446</v>
      </c>
      <c r="B139" s="2" t="s">
        <v>130</v>
      </c>
      <c r="C139" s="2" t="s">
        <v>3592</v>
      </c>
      <c r="D139" s="2"/>
      <c r="E139" s="2"/>
      <c r="F139" s="2" t="s">
        <v>131</v>
      </c>
      <c r="G139" s="2" t="str">
        <f>VLOOKUP(B139,[1]Feuil1!$B:$G,6,FALSE)</f>
        <v xml:space="preserve">Godets Ø 9 </v>
      </c>
      <c r="H139" s="2">
        <v>12</v>
      </c>
      <c r="I139" s="3">
        <f>VLOOKUP(B139,[2]Feuil1!$B:$I,8,FALSE)</f>
        <v>1344</v>
      </c>
      <c r="J139" s="3">
        <v>115</v>
      </c>
      <c r="K139" s="3">
        <v>42</v>
      </c>
      <c r="L139" s="3"/>
    </row>
    <row r="140" spans="1:12" x14ac:dyDescent="0.25">
      <c r="A140" s="1" t="s">
        <v>2446</v>
      </c>
      <c r="B140" s="2" t="s">
        <v>132</v>
      </c>
      <c r="C140" s="2" t="s">
        <v>3592</v>
      </c>
      <c r="D140" s="2"/>
      <c r="E140" s="2"/>
      <c r="F140" s="2" t="s">
        <v>133</v>
      </c>
      <c r="G140" s="2" t="str">
        <f>VLOOKUP(B140,[1]Feuil1!$B:$G,6,FALSE)</f>
        <v xml:space="preserve">Godets Ø 9 </v>
      </c>
      <c r="H140" s="2">
        <v>12</v>
      </c>
      <c r="I140" s="3">
        <f>VLOOKUP(B140,[2]Feuil1!$B:$I,8,FALSE)</f>
        <v>36</v>
      </c>
      <c r="J140" s="3">
        <v>164</v>
      </c>
      <c r="K140" s="3">
        <v>107</v>
      </c>
      <c r="L140" s="3"/>
    </row>
    <row r="141" spans="1:12" x14ac:dyDescent="0.25">
      <c r="A141" s="1" t="s">
        <v>2446</v>
      </c>
      <c r="B141" s="2" t="s">
        <v>134</v>
      </c>
      <c r="C141" s="2"/>
      <c r="D141" s="2"/>
      <c r="E141" s="2"/>
      <c r="F141" s="2" t="s">
        <v>135</v>
      </c>
      <c r="G141" s="2"/>
      <c r="H141" s="2">
        <v>104</v>
      </c>
      <c r="I141" s="3">
        <f>VLOOKUP(B141,[2]Feuil1!$B:$I,8,FALSE)</f>
        <v>312</v>
      </c>
      <c r="J141" s="3">
        <v>13</v>
      </c>
      <c r="K141" s="3">
        <v>3</v>
      </c>
      <c r="L141" s="3"/>
    </row>
    <row r="142" spans="1:12" x14ac:dyDescent="0.25">
      <c r="A142" s="1" t="s">
        <v>2446</v>
      </c>
      <c r="B142" s="2" t="s">
        <v>136</v>
      </c>
      <c r="C142" s="2" t="s">
        <v>3592</v>
      </c>
      <c r="D142" s="2" t="str">
        <f>VLOOKUP(B142,[1]Feuil1!$B:$K,10,FALSE)</f>
        <v>H</v>
      </c>
      <c r="E142" s="2"/>
      <c r="F142" s="2" t="s">
        <v>137</v>
      </c>
      <c r="G142" s="2" t="str">
        <f>VLOOKUP(B142,[1]Feuil1!$B:$G,6,FALSE)</f>
        <v xml:space="preserve">Godets Ø 9 </v>
      </c>
      <c r="H142" s="2">
        <v>12</v>
      </c>
      <c r="I142" s="3">
        <f>VLOOKUP(B142,[2]Feuil1!$B:$I,8,FALSE)</f>
        <v>1020</v>
      </c>
      <c r="J142" s="3">
        <v>248</v>
      </c>
      <c r="K142" s="3">
        <v>163</v>
      </c>
      <c r="L142" s="3"/>
    </row>
    <row r="143" spans="1:12" x14ac:dyDescent="0.25">
      <c r="A143" s="1" t="s">
        <v>2446</v>
      </c>
      <c r="B143" s="2" t="s">
        <v>138</v>
      </c>
      <c r="C143" s="2" t="s">
        <v>3592</v>
      </c>
      <c r="D143" s="2" t="str">
        <f>VLOOKUP(B143,[1]Feuil1!$B:$K,10,FALSE)</f>
        <v>H</v>
      </c>
      <c r="E143" s="2"/>
      <c r="F143" s="2" t="s">
        <v>139</v>
      </c>
      <c r="G143" s="2" t="str">
        <f>VLOOKUP(B143,[1]Feuil1!$B:$G,6,FALSE)</f>
        <v xml:space="preserve">Godets Ø 9 </v>
      </c>
      <c r="H143" s="2">
        <v>12</v>
      </c>
      <c r="I143" s="3">
        <f>VLOOKUP(B143,[2]Feuil1!$B:$I,8,FALSE)</f>
        <v>372</v>
      </c>
      <c r="J143" s="3">
        <v>301</v>
      </c>
      <c r="K143" s="3">
        <v>102</v>
      </c>
      <c r="L143" s="3"/>
    </row>
    <row r="144" spans="1:12" x14ac:dyDescent="0.25">
      <c r="A144" s="1" t="s">
        <v>2446</v>
      </c>
      <c r="B144" s="2" t="s">
        <v>140</v>
      </c>
      <c r="C144" s="2" t="s">
        <v>3592</v>
      </c>
      <c r="D144" s="2"/>
      <c r="E144" s="2"/>
      <c r="F144" s="2" t="s">
        <v>141</v>
      </c>
      <c r="G144" s="2" t="str">
        <f>VLOOKUP(B144,[1]Feuil1!$B:$G,6,FALSE)</f>
        <v xml:space="preserve">Godets Ø 9 </v>
      </c>
      <c r="H144" s="2">
        <v>12</v>
      </c>
      <c r="I144" s="3">
        <f>VLOOKUP(B144,[2]Feuil1!$B:$I,8,FALSE)</f>
        <v>1008</v>
      </c>
      <c r="J144" s="3">
        <v>181</v>
      </c>
      <c r="K144" s="3">
        <v>165</v>
      </c>
      <c r="L144" s="3"/>
    </row>
    <row r="145" spans="1:12" x14ac:dyDescent="0.25">
      <c r="A145" s="1" t="s">
        <v>2446</v>
      </c>
      <c r="B145" s="2" t="s">
        <v>142</v>
      </c>
      <c r="C145" s="2" t="s">
        <v>3592</v>
      </c>
      <c r="D145" s="2"/>
      <c r="E145" s="2"/>
      <c r="F145" s="2" t="s">
        <v>143</v>
      </c>
      <c r="G145" s="2" t="str">
        <f>VLOOKUP(B145,[1]Feuil1!$B:$G,6,FALSE)</f>
        <v xml:space="preserve">Godets Ø 9 </v>
      </c>
      <c r="H145" s="2">
        <v>12</v>
      </c>
      <c r="I145" s="3">
        <f>VLOOKUP(B145,[2]Feuil1!$B:$I,8,FALSE)</f>
        <v>984</v>
      </c>
      <c r="J145" s="4">
        <v>104</v>
      </c>
      <c r="K145" s="3">
        <v>9</v>
      </c>
      <c r="L145" s="3"/>
    </row>
    <row r="146" spans="1:12" x14ac:dyDescent="0.25">
      <c r="A146" s="1" t="s">
        <v>2446</v>
      </c>
      <c r="B146" s="2" t="s">
        <v>144</v>
      </c>
      <c r="C146" s="2" t="s">
        <v>3592</v>
      </c>
      <c r="D146" s="2"/>
      <c r="E146" s="2"/>
      <c r="F146" s="2" t="s">
        <v>145</v>
      </c>
      <c r="G146" s="2" t="str">
        <f>VLOOKUP(B146,[1]Feuil1!$B:$G,6,FALSE)</f>
        <v xml:space="preserve">Godets Ø 9 </v>
      </c>
      <c r="H146" s="2">
        <v>12</v>
      </c>
      <c r="I146" s="3">
        <f>VLOOKUP(B146,[2]Feuil1!$B:$I,8,FALSE)</f>
        <v>192</v>
      </c>
      <c r="J146" s="4">
        <v>86</v>
      </c>
      <c r="K146" s="3">
        <v>17</v>
      </c>
      <c r="L146" s="3"/>
    </row>
    <row r="147" spans="1:12" x14ac:dyDescent="0.25">
      <c r="A147" s="1" t="s">
        <v>2446</v>
      </c>
      <c r="B147" s="2" t="s">
        <v>146</v>
      </c>
      <c r="C147" s="2" t="s">
        <v>3592</v>
      </c>
      <c r="D147" s="2"/>
      <c r="E147" s="2"/>
      <c r="F147" s="2" t="s">
        <v>147</v>
      </c>
      <c r="G147" s="2" t="str">
        <f>VLOOKUP(B147,[1]Feuil1!$B:$G,6,FALSE)</f>
        <v xml:space="preserve">Godets Ø 9 </v>
      </c>
      <c r="H147" s="2">
        <v>12</v>
      </c>
      <c r="I147" s="3">
        <f>VLOOKUP(B147,[2]Feuil1!$B:$I,8,FALSE)</f>
        <v>264</v>
      </c>
      <c r="J147" s="4">
        <v>250</v>
      </c>
      <c r="K147" s="3">
        <v>138</v>
      </c>
      <c r="L147" s="3"/>
    </row>
    <row r="148" spans="1:12" x14ac:dyDescent="0.25">
      <c r="A148" s="1" t="s">
        <v>2940</v>
      </c>
      <c r="B148" s="2" t="s">
        <v>2482</v>
      </c>
      <c r="C148" s="2" t="str">
        <f>VLOOKUP(B148,[1]Feuil1!$B:$D,3,FALSE)</f>
        <v>Vivace - VIVA01</v>
      </c>
      <c r="D148" s="2"/>
      <c r="E148" s="2"/>
      <c r="F148" s="2" t="s">
        <v>2483</v>
      </c>
      <c r="G148" s="2" t="str">
        <f>VLOOKUP(B148,[1]Feuil1!$B:$G,6,FALSE)</f>
        <v xml:space="preserve">Motte Ø 8 </v>
      </c>
      <c r="H148" s="2">
        <v>24</v>
      </c>
      <c r="I148" s="3">
        <f>VLOOKUP(B148,[2]Feuil1!$B:$I,8,FALSE)</f>
        <v>840</v>
      </c>
      <c r="J148" s="4">
        <v>179</v>
      </c>
      <c r="K148" s="3">
        <v>35</v>
      </c>
      <c r="L148" s="3"/>
    </row>
    <row r="149" spans="1:12" x14ac:dyDescent="0.25">
      <c r="A149" s="1" t="s">
        <v>2446</v>
      </c>
      <c r="B149" s="2" t="s">
        <v>148</v>
      </c>
      <c r="C149" s="2" t="s">
        <v>3592</v>
      </c>
      <c r="D149" s="2"/>
      <c r="E149" s="2"/>
      <c r="F149" s="2" t="s">
        <v>149</v>
      </c>
      <c r="G149" s="2" t="str">
        <f>VLOOKUP(B149,[1]Feuil1!$B:$G,6,FALSE)</f>
        <v xml:space="preserve">Semi Repiqué </v>
      </c>
      <c r="H149" s="2">
        <v>25</v>
      </c>
      <c r="I149" s="3">
        <f>VLOOKUP(B149,[2]Feuil1!$B:$I,8,FALSE)</f>
        <v>75</v>
      </c>
      <c r="J149" s="3">
        <v>93</v>
      </c>
      <c r="K149" s="3">
        <v>27</v>
      </c>
      <c r="L149" s="3"/>
    </row>
    <row r="150" spans="1:12" x14ac:dyDescent="0.25">
      <c r="A150" s="1" t="s">
        <v>2446</v>
      </c>
      <c r="B150" s="2" t="s">
        <v>150</v>
      </c>
      <c r="C150" s="2" t="s">
        <v>3592</v>
      </c>
      <c r="D150" s="2"/>
      <c r="E150" s="2"/>
      <c r="F150" s="2" t="s">
        <v>151</v>
      </c>
      <c r="G150" s="2" t="str">
        <f>VLOOKUP(B150,[1]Feuil1!$B:$G,6,FALSE)</f>
        <v xml:space="preserve">Semi Repiqué </v>
      </c>
      <c r="H150" s="2">
        <v>25</v>
      </c>
      <c r="I150" s="3">
        <f>VLOOKUP(B150,[2]Feuil1!$B:$I,8,FALSE)</f>
        <v>900</v>
      </c>
      <c r="J150" s="4">
        <v>289</v>
      </c>
      <c r="K150" s="3">
        <v>93</v>
      </c>
      <c r="L150" s="3"/>
    </row>
    <row r="151" spans="1:12" x14ac:dyDescent="0.25">
      <c r="A151" s="1" t="s">
        <v>2446</v>
      </c>
      <c r="B151" s="2" t="s">
        <v>152</v>
      </c>
      <c r="C151" s="2" t="s">
        <v>3592</v>
      </c>
      <c r="D151" s="2"/>
      <c r="E151" s="2"/>
      <c r="F151" s="2" t="s">
        <v>153</v>
      </c>
      <c r="G151" s="2" t="str">
        <f>VLOOKUP(B151,[1]Feuil1!$B:$G,6,FALSE)</f>
        <v xml:space="preserve">Semi Repiqué </v>
      </c>
      <c r="H151" s="2">
        <v>25</v>
      </c>
      <c r="I151" s="3">
        <f>VLOOKUP(B151,[2]Feuil1!$B:$I,8,FALSE)</f>
        <v>375</v>
      </c>
      <c r="J151" s="4">
        <v>187</v>
      </c>
      <c r="K151" s="3">
        <v>100</v>
      </c>
      <c r="L151" s="3"/>
    </row>
    <row r="152" spans="1:12" x14ac:dyDescent="0.25">
      <c r="A152" s="1" t="s">
        <v>2940</v>
      </c>
      <c r="B152" s="2" t="s">
        <v>2486</v>
      </c>
      <c r="C152" s="2" t="str">
        <f>VLOOKUP(B152,[1]Feuil1!$B:$D,3,FALSE)</f>
        <v>Succulentes - SUCC01</v>
      </c>
      <c r="D152" s="2" t="str">
        <f>VLOOKUP(B152,[1]Feuil1!$B:$K,10,FALSE)</f>
        <v>H</v>
      </c>
      <c r="E152" s="2" t="str">
        <f>VLOOKUP(B152,[1]Feuil1!$B:$F,5,FALSE)</f>
        <v>Tolérance au sec</v>
      </c>
      <c r="F152" s="2" t="s">
        <v>2485</v>
      </c>
      <c r="G152" s="2" t="str">
        <f>VLOOKUP(B152,[1]Feuil1!$B:$G,6,FALSE)</f>
        <v xml:space="preserve">Motte Ø 5 </v>
      </c>
      <c r="H152" s="2">
        <v>54</v>
      </c>
      <c r="I152" s="3">
        <f>VLOOKUP(B152,[2]Feuil1!$B:$I,8,FALSE)</f>
        <v>1134</v>
      </c>
      <c r="J152" s="4">
        <v>22</v>
      </c>
      <c r="K152" s="3">
        <v>21</v>
      </c>
      <c r="L152" s="3"/>
    </row>
    <row r="153" spans="1:12" x14ac:dyDescent="0.25">
      <c r="A153" s="1" t="s">
        <v>2940</v>
      </c>
      <c r="B153" s="2" t="s">
        <v>2484</v>
      </c>
      <c r="C153" s="2" t="str">
        <f>VLOOKUP(B153,[1]Feuil1!$B:$D,3,FALSE)</f>
        <v>Succulentes - SUCC01</v>
      </c>
      <c r="D153" s="2" t="str">
        <f>VLOOKUP(B153,[1]Feuil1!$B:$K,10,FALSE)</f>
        <v>H</v>
      </c>
      <c r="E153" s="2" t="str">
        <f>VLOOKUP(B153,[1]Feuil1!$B:$F,5,FALSE)</f>
        <v>Tolérance au sec</v>
      </c>
      <c r="F153" s="2" t="s">
        <v>2485</v>
      </c>
      <c r="G153" s="2" t="str">
        <f>VLOOKUP(B153,[1]Feuil1!$B:$G,6,FALSE)</f>
        <v xml:space="preserve">Godets Ø 9 </v>
      </c>
      <c r="H153" s="2">
        <v>12</v>
      </c>
      <c r="I153" s="3">
        <f>VLOOKUP(B153,[2]Feuil1!$B:$I,8,FALSE)</f>
        <v>288</v>
      </c>
      <c r="J153" s="4">
        <v>230</v>
      </c>
      <c r="K153" s="3">
        <v>130</v>
      </c>
      <c r="L153" s="3"/>
    </row>
    <row r="154" spans="1:12" x14ac:dyDescent="0.25">
      <c r="A154" s="1" t="s">
        <v>2940</v>
      </c>
      <c r="B154" s="2" t="s">
        <v>2489</v>
      </c>
      <c r="C154" s="2" t="str">
        <f>VLOOKUP(B154,[1]Feuil1!$B:$D,3,FALSE)</f>
        <v>Vivace - VIVA01</v>
      </c>
      <c r="D154" s="2" t="str">
        <f>VLOOKUP(B154,[1]Feuil1!$B:$K,10,FALSE)</f>
        <v>H</v>
      </c>
      <c r="E154" s="2" t="str">
        <f>VLOOKUP(B154,[1]Feuil1!$B:$F,5,FALSE)</f>
        <v>Tolérance au sec</v>
      </c>
      <c r="F154" s="2" t="s">
        <v>2487</v>
      </c>
      <c r="G154" s="2" t="str">
        <f>VLOOKUP(B154,[1]Feuil1!$B:$G,6,FALSE)</f>
        <v xml:space="preserve">Motte Ø 3.5 </v>
      </c>
      <c r="H154" s="2">
        <v>104</v>
      </c>
      <c r="I154" s="3">
        <f>VLOOKUP(B154,[2]Feuil1!$B:$I,8,FALSE)</f>
        <v>728</v>
      </c>
      <c r="J154" s="4">
        <v>0</v>
      </c>
      <c r="K154" s="3">
        <v>7</v>
      </c>
      <c r="L154" s="3"/>
    </row>
    <row r="155" spans="1:12" x14ac:dyDescent="0.25">
      <c r="A155" s="1" t="s">
        <v>2940</v>
      </c>
      <c r="B155" s="2" t="s">
        <v>2488</v>
      </c>
      <c r="C155" s="2" t="str">
        <f>VLOOKUP(B155,[1]Feuil1!$B:$D,3,FALSE)</f>
        <v>Succulentes - SUCC01</v>
      </c>
      <c r="D155" s="2" t="str">
        <f>VLOOKUP(B155,[1]Feuil1!$B:$K,10,FALSE)</f>
        <v>H</v>
      </c>
      <c r="E155" s="2" t="str">
        <f>VLOOKUP(B155,[1]Feuil1!$B:$F,5,FALSE)</f>
        <v>Tolérance au sec</v>
      </c>
      <c r="F155" s="2" t="s">
        <v>2487</v>
      </c>
      <c r="G155" s="2" t="str">
        <f>VLOOKUP(B155,[1]Feuil1!$B:$G,6,FALSE)</f>
        <v xml:space="preserve">Godets Ø 9 </v>
      </c>
      <c r="H155" s="2">
        <v>12</v>
      </c>
      <c r="I155" s="3">
        <f>VLOOKUP(B155,[2]Feuil1!$B:$I,8,FALSE)</f>
        <v>672</v>
      </c>
      <c r="J155" s="4">
        <v>51</v>
      </c>
      <c r="K155" s="3">
        <v>21</v>
      </c>
      <c r="L155" s="3"/>
    </row>
    <row r="156" spans="1:12" x14ac:dyDescent="0.25">
      <c r="A156" s="1" t="s">
        <v>2446</v>
      </c>
      <c r="B156" s="2" t="s">
        <v>154</v>
      </c>
      <c r="C156" s="2" t="s">
        <v>3592</v>
      </c>
      <c r="D156" s="2"/>
      <c r="E156" s="2"/>
      <c r="F156" s="2" t="s">
        <v>155</v>
      </c>
      <c r="G156" s="2" t="str">
        <f>VLOOKUP(B156,[1]Feuil1!$B:$G,6,FALSE)</f>
        <v xml:space="preserve">Godets Ø 9 </v>
      </c>
      <c r="H156" s="2">
        <v>12</v>
      </c>
      <c r="I156" s="3">
        <f>VLOOKUP(B156,[2]Feuil1!$B:$I,8,FALSE)</f>
        <v>840</v>
      </c>
      <c r="J156" s="4">
        <v>66</v>
      </c>
      <c r="K156" s="3">
        <v>2</v>
      </c>
      <c r="L156" s="3"/>
    </row>
    <row r="157" spans="1:12" x14ac:dyDescent="0.25">
      <c r="A157" s="1" t="s">
        <v>2446</v>
      </c>
      <c r="B157" s="2" t="s">
        <v>156</v>
      </c>
      <c r="C157" s="2" t="s">
        <v>3592</v>
      </c>
      <c r="D157" s="2"/>
      <c r="E157" s="2"/>
      <c r="F157" s="2" t="s">
        <v>157</v>
      </c>
      <c r="G157" s="2" t="str">
        <f>VLOOKUP(B157,[1]Feuil1!$B:$G,6,FALSE)</f>
        <v xml:space="preserve">Godets Ø 9 </v>
      </c>
      <c r="H157" s="2">
        <v>12</v>
      </c>
      <c r="I157" s="3">
        <f>VLOOKUP(B157,[2]Feuil1!$B:$I,8,FALSE)</f>
        <v>228</v>
      </c>
      <c r="J157" s="4">
        <v>133</v>
      </c>
      <c r="K157" s="3">
        <v>17</v>
      </c>
      <c r="L157" s="3"/>
    </row>
    <row r="158" spans="1:12" x14ac:dyDescent="0.25">
      <c r="A158" s="1" t="s">
        <v>2446</v>
      </c>
      <c r="B158" s="2" t="s">
        <v>158</v>
      </c>
      <c r="C158" s="2" t="s">
        <v>3592</v>
      </c>
      <c r="D158" s="2"/>
      <c r="E158" s="2"/>
      <c r="F158" s="2" t="s">
        <v>159</v>
      </c>
      <c r="G158" s="2" t="str">
        <f>VLOOKUP(B158,[1]Feuil1!$B:$G,6,FALSE)</f>
        <v xml:space="preserve">Semi Repiqué </v>
      </c>
      <c r="H158" s="2">
        <v>10</v>
      </c>
      <c r="I158" s="3">
        <f>VLOOKUP(B158,[2]Feuil1!$B:$I,8,FALSE)</f>
        <v>390</v>
      </c>
      <c r="J158" s="4">
        <v>51</v>
      </c>
      <c r="K158" s="3">
        <v>43</v>
      </c>
      <c r="L158" s="3"/>
    </row>
    <row r="159" spans="1:12" x14ac:dyDescent="0.25">
      <c r="A159" s="1" t="s">
        <v>3045</v>
      </c>
      <c r="B159" s="2" t="s">
        <v>2941</v>
      </c>
      <c r="C159" s="2" t="str">
        <f>VLOOKUP(B159,[1]Feuil1!$B:$D,3,FALSE)</f>
        <v>Vivace - VIVA01</v>
      </c>
      <c r="D159" s="2" t="str">
        <f>VLOOKUP(B159,[1]Feuil1!$B:$K,10,FALSE)</f>
        <v>H</v>
      </c>
      <c r="E159" s="2"/>
      <c r="F159" s="2" t="s">
        <v>2942</v>
      </c>
      <c r="G159" s="2" t="str">
        <f>VLOOKUP(B159,[1]Feuil1!$B:$G,6,FALSE)</f>
        <v xml:space="preserve">Motte Ø 9 </v>
      </c>
      <c r="H159" s="2">
        <v>18</v>
      </c>
      <c r="I159" s="3">
        <f>VLOOKUP(B159,[2]Feuil1!$B:$I,8,FALSE)</f>
        <v>612</v>
      </c>
      <c r="J159" s="3">
        <v>63</v>
      </c>
      <c r="K159" s="3">
        <v>61</v>
      </c>
      <c r="L159" s="3"/>
    </row>
    <row r="160" spans="1:12" x14ac:dyDescent="0.25">
      <c r="A160" s="1" t="s">
        <v>3045</v>
      </c>
      <c r="B160" s="2" t="s">
        <v>2943</v>
      </c>
      <c r="C160" s="2" t="str">
        <f>VLOOKUP(B160,[1]Feuil1!$B:$D,3,FALSE)</f>
        <v>Vivace - VIVA01</v>
      </c>
      <c r="D160" s="2" t="str">
        <f>VLOOKUP(B160,[1]Feuil1!$B:$K,10,FALSE)</f>
        <v>H</v>
      </c>
      <c r="E160" s="2"/>
      <c r="F160" s="2" t="s">
        <v>2944</v>
      </c>
      <c r="G160" s="2" t="str">
        <f>VLOOKUP(B160,[1]Feuil1!$B:$G,6,FALSE)</f>
        <v xml:space="preserve">Motte Ø 9 </v>
      </c>
      <c r="H160" s="2">
        <v>18</v>
      </c>
      <c r="I160" s="3">
        <f>VLOOKUP(B160,[2]Feuil1!$B:$I,8,FALSE)</f>
        <v>522</v>
      </c>
      <c r="J160" s="3">
        <v>41</v>
      </c>
      <c r="K160" s="3">
        <v>23</v>
      </c>
      <c r="L160" s="3"/>
    </row>
    <row r="161" spans="1:12" x14ac:dyDescent="0.25">
      <c r="A161" s="1" t="s">
        <v>2940</v>
      </c>
      <c r="B161" s="2" t="s">
        <v>2491</v>
      </c>
      <c r="C161" s="2" t="str">
        <f>VLOOKUP(B161,[1]Feuil1!$B:$D,3,FALSE)</f>
        <v>Climat Doux - CDOU01</v>
      </c>
      <c r="D161" s="2" t="str">
        <f>VLOOKUP(B161,[1]Feuil1!$B:$K,10,FALSE)</f>
        <v>H</v>
      </c>
      <c r="E161" s="2" t="str">
        <f>VLOOKUP(B161,[1]Feuil1!$B:$F,5,FALSE)</f>
        <v>Tolérance au sec</v>
      </c>
      <c r="F161" s="2" t="s">
        <v>2490</v>
      </c>
      <c r="G161" s="2" t="str">
        <f>VLOOKUP(B161,[1]Feuil1!$B:$G,6,FALSE)</f>
        <v xml:space="preserve">Motte Ø 2.5 </v>
      </c>
      <c r="H161" s="2">
        <v>104</v>
      </c>
      <c r="I161" s="3">
        <f>VLOOKUP(B161,[2]Feuil1!$B:$I,8,FALSE)</f>
        <v>208</v>
      </c>
      <c r="J161" s="4">
        <v>2</v>
      </c>
      <c r="K161" s="3">
        <v>2</v>
      </c>
      <c r="L161" s="3"/>
    </row>
    <row r="162" spans="1:12" x14ac:dyDescent="0.25">
      <c r="A162" s="1" t="s">
        <v>2940</v>
      </c>
      <c r="B162" s="2" t="s">
        <v>2494</v>
      </c>
      <c r="C162" s="2" t="str">
        <f>VLOOKUP(B162,[1]Feuil1!$B:$D,3,FALSE)</f>
        <v>Climat Doux - CDOU01</v>
      </c>
      <c r="D162" s="2" t="str">
        <f>VLOOKUP(B162,[1]Feuil1!$B:$K,10,FALSE)</f>
        <v>H</v>
      </c>
      <c r="E162" s="2" t="str">
        <f>VLOOKUP(B162,[1]Feuil1!$B:$F,5,FALSE)</f>
        <v>Tolérance au sec</v>
      </c>
      <c r="F162" s="2" t="s">
        <v>2493</v>
      </c>
      <c r="G162" s="2" t="str">
        <f>VLOOKUP(B162,[1]Feuil1!$B:$G,6,FALSE)</f>
        <v xml:space="preserve">Motte Ø 2.5 </v>
      </c>
      <c r="H162" s="2">
        <v>104</v>
      </c>
      <c r="I162" s="3">
        <f>VLOOKUP(B162,[2]Feuil1!$B:$I,8,FALSE)</f>
        <v>104</v>
      </c>
      <c r="J162" s="4">
        <v>4</v>
      </c>
      <c r="K162" s="3">
        <v>1</v>
      </c>
      <c r="L162" s="3"/>
    </row>
    <row r="163" spans="1:12" x14ac:dyDescent="0.25">
      <c r="A163" s="1" t="s">
        <v>2940</v>
      </c>
      <c r="B163" s="2" t="s">
        <v>2492</v>
      </c>
      <c r="C163" s="2" t="str">
        <f>VLOOKUP(B163,[1]Feuil1!$B:$D,3,FALSE)</f>
        <v>Climat Doux - CDOU01</v>
      </c>
      <c r="D163" s="2" t="str">
        <f>VLOOKUP(B163,[1]Feuil1!$B:$K,10,FALSE)</f>
        <v>H</v>
      </c>
      <c r="E163" s="2" t="str">
        <f>VLOOKUP(B163,[1]Feuil1!$B:$F,5,FALSE)</f>
        <v>Tolérance au sec</v>
      </c>
      <c r="F163" s="2" t="s">
        <v>2493</v>
      </c>
      <c r="G163" s="2" t="str">
        <f>VLOOKUP(B163,[1]Feuil1!$B:$G,6,FALSE)</f>
        <v xml:space="preserve">Godets Ø 9 </v>
      </c>
      <c r="H163" s="2">
        <v>12</v>
      </c>
      <c r="I163" s="3">
        <f>VLOOKUP(B163,[2]Feuil1!$B:$I,8,FALSE)</f>
        <v>888</v>
      </c>
      <c r="J163" s="3">
        <v>449</v>
      </c>
      <c r="K163" s="3">
        <v>35</v>
      </c>
      <c r="L163" s="3"/>
    </row>
    <row r="164" spans="1:12" x14ac:dyDescent="0.25">
      <c r="A164" s="1" t="s">
        <v>2940</v>
      </c>
      <c r="B164" s="2" t="s">
        <v>2497</v>
      </c>
      <c r="C164" s="2" t="str">
        <f>VLOOKUP(B164,[1]Feuil1!$B:$D,3,FALSE)</f>
        <v>Climat Doux - CDOU01</v>
      </c>
      <c r="D164" s="2" t="str">
        <f>VLOOKUP(B164,[1]Feuil1!$B:$K,10,FALSE)</f>
        <v>H</v>
      </c>
      <c r="E164" s="2" t="str">
        <f>VLOOKUP(B164,[1]Feuil1!$B:$F,5,FALSE)</f>
        <v>Tolérance au sec</v>
      </c>
      <c r="F164" s="2" t="s">
        <v>2496</v>
      </c>
      <c r="G164" s="2" t="str">
        <f>VLOOKUP(B164,[1]Feuil1!$B:$G,6,FALSE)</f>
        <v xml:space="preserve">Motte Ø 2.5 </v>
      </c>
      <c r="H164" s="2">
        <v>104</v>
      </c>
      <c r="I164" s="3">
        <f>VLOOKUP(B164,[2]Feuil1!$B:$I,8,FALSE)</f>
        <v>208</v>
      </c>
      <c r="J164" s="4">
        <v>4</v>
      </c>
      <c r="K164" s="3">
        <v>2</v>
      </c>
      <c r="L164" s="3"/>
    </row>
    <row r="165" spans="1:12" x14ac:dyDescent="0.25">
      <c r="A165" s="1" t="s">
        <v>2940</v>
      </c>
      <c r="B165" s="2" t="s">
        <v>2495</v>
      </c>
      <c r="C165" s="2" t="str">
        <f>VLOOKUP(B165,[1]Feuil1!$B:$D,3,FALSE)</f>
        <v>Climat Doux - CDOU01</v>
      </c>
      <c r="D165" s="2" t="str">
        <f>VLOOKUP(B165,[1]Feuil1!$B:$K,10,FALSE)</f>
        <v>H</v>
      </c>
      <c r="E165" s="2" t="str">
        <f>VLOOKUP(B165,[1]Feuil1!$B:$F,5,FALSE)</f>
        <v>Tolérance au sec</v>
      </c>
      <c r="F165" s="2" t="s">
        <v>2496</v>
      </c>
      <c r="G165" s="2" t="str">
        <f>VLOOKUP(B165,[1]Feuil1!$B:$G,6,FALSE)</f>
        <v xml:space="preserve">Godets Ø 9 </v>
      </c>
      <c r="H165" s="2">
        <v>12</v>
      </c>
      <c r="I165" s="3">
        <f>VLOOKUP(B165,[2]Feuil1!$B:$I,8,FALSE)</f>
        <v>84</v>
      </c>
      <c r="J165" s="3">
        <v>944</v>
      </c>
      <c r="K165" s="3">
        <v>85</v>
      </c>
      <c r="L165" s="3"/>
    </row>
    <row r="166" spans="1:12" x14ac:dyDescent="0.25">
      <c r="A166" s="1" t="s">
        <v>2940</v>
      </c>
      <c r="B166" s="2" t="s">
        <v>2500</v>
      </c>
      <c r="C166" s="2" t="str">
        <f>VLOOKUP(B166,[1]Feuil1!$B:$D,3,FALSE)</f>
        <v>Climat Doux - CDOU01</v>
      </c>
      <c r="D166" s="2" t="str">
        <f>VLOOKUP(B166,[1]Feuil1!$B:$K,10,FALSE)</f>
        <v>H</v>
      </c>
      <c r="E166" s="2" t="str">
        <f>VLOOKUP(B166,[1]Feuil1!$B:$F,5,FALSE)</f>
        <v>Tolérance au sec</v>
      </c>
      <c r="F166" s="2" t="s">
        <v>2499</v>
      </c>
      <c r="G166" s="2" t="str">
        <f>VLOOKUP(B166,[1]Feuil1!$B:$G,6,FALSE)</f>
        <v xml:space="preserve">Motte Ø 2.5 </v>
      </c>
      <c r="H166" s="2">
        <v>104</v>
      </c>
      <c r="I166" s="3">
        <f>VLOOKUP(B166,[2]Feuil1!$B:$I,8,FALSE)</f>
        <v>312</v>
      </c>
      <c r="J166" s="4">
        <v>8</v>
      </c>
      <c r="K166" s="3">
        <v>3</v>
      </c>
      <c r="L166" s="3"/>
    </row>
    <row r="167" spans="1:12" x14ac:dyDescent="0.25">
      <c r="A167" s="1" t="s">
        <v>2940</v>
      </c>
      <c r="B167" s="2" t="s">
        <v>2498</v>
      </c>
      <c r="C167" s="2" t="str">
        <f>VLOOKUP(B167,[1]Feuil1!$B:$D,3,FALSE)</f>
        <v>Climat Doux - CDOU01</v>
      </c>
      <c r="D167" s="2" t="str">
        <f>VLOOKUP(B167,[1]Feuil1!$B:$K,10,FALSE)</f>
        <v>H</v>
      </c>
      <c r="E167" s="2" t="str">
        <f>VLOOKUP(B167,[1]Feuil1!$B:$F,5,FALSE)</f>
        <v>Tolérance au sec</v>
      </c>
      <c r="F167" s="2" t="s">
        <v>2499</v>
      </c>
      <c r="G167" s="2" t="str">
        <f>VLOOKUP(B167,[1]Feuil1!$B:$G,6,FALSE)</f>
        <v xml:space="preserve">Godets Ø 9 </v>
      </c>
      <c r="H167" s="2">
        <v>12</v>
      </c>
      <c r="I167" s="3">
        <f>VLOOKUP(B167,[2]Feuil1!$B:$I,8,FALSE)</f>
        <v>456</v>
      </c>
      <c r="J167" s="3">
        <v>42</v>
      </c>
      <c r="K167" s="3">
        <v>14</v>
      </c>
      <c r="L167" s="3"/>
    </row>
    <row r="168" spans="1:12" x14ac:dyDescent="0.25">
      <c r="A168" s="1" t="s">
        <v>2940</v>
      </c>
      <c r="B168" s="2" t="s">
        <v>2503</v>
      </c>
      <c r="C168" s="2" t="str">
        <f>VLOOKUP(B168,[1]Feuil1!$B:$D,3,FALSE)</f>
        <v>Climat Doux - CDOU01</v>
      </c>
      <c r="D168" s="2" t="str">
        <f>VLOOKUP(B168,[1]Feuil1!$B:$K,10,FALSE)</f>
        <v>H</v>
      </c>
      <c r="E168" s="2" t="str">
        <f>VLOOKUP(B168,[1]Feuil1!$B:$F,5,FALSE)</f>
        <v>Tolérance au sec</v>
      </c>
      <c r="F168" s="2" t="s">
        <v>2502</v>
      </c>
      <c r="G168" s="2" t="str">
        <f>VLOOKUP(B168,[1]Feuil1!$B:$G,6,FALSE)</f>
        <v xml:space="preserve">Motte Ø 2.5 </v>
      </c>
      <c r="H168" s="2">
        <v>104</v>
      </c>
      <c r="I168" s="3">
        <f>VLOOKUP(B168,[2]Feuil1!$B:$I,8,FALSE)</f>
        <v>312</v>
      </c>
      <c r="J168" s="4">
        <v>6</v>
      </c>
      <c r="K168" s="3">
        <v>3</v>
      </c>
      <c r="L168" s="3"/>
    </row>
    <row r="169" spans="1:12" x14ac:dyDescent="0.25">
      <c r="A169" s="1" t="s">
        <v>2940</v>
      </c>
      <c r="B169" s="2" t="s">
        <v>2501</v>
      </c>
      <c r="C169" s="2" t="str">
        <f>VLOOKUP(B169,[1]Feuil1!$B:$D,3,FALSE)</f>
        <v>Climat Doux - CDOU01</v>
      </c>
      <c r="D169" s="2" t="str">
        <f>VLOOKUP(B169,[1]Feuil1!$B:$K,10,FALSE)</f>
        <v>H</v>
      </c>
      <c r="E169" s="2" t="str">
        <f>VLOOKUP(B169,[1]Feuil1!$B:$F,5,FALSE)</f>
        <v>Tolérance au sec</v>
      </c>
      <c r="F169" s="2" t="s">
        <v>2502</v>
      </c>
      <c r="G169" s="2" t="str">
        <f>VLOOKUP(B169,[1]Feuil1!$B:$G,6,FALSE)</f>
        <v xml:space="preserve">Godets Ø 9 </v>
      </c>
      <c r="H169" s="2">
        <v>12</v>
      </c>
      <c r="I169" s="3">
        <f>VLOOKUP(B169,[2]Feuil1!$B:$I,8,FALSE)</f>
        <v>852</v>
      </c>
      <c r="J169" s="3">
        <v>30</v>
      </c>
      <c r="K169" s="3">
        <v>13</v>
      </c>
      <c r="L169" s="3"/>
    </row>
    <row r="170" spans="1:12" x14ac:dyDescent="0.25">
      <c r="A170" s="1" t="s">
        <v>2940</v>
      </c>
      <c r="B170" s="2" t="s">
        <v>2506</v>
      </c>
      <c r="C170" s="2" t="str">
        <f>VLOOKUP(B170,[1]Feuil1!$B:$D,3,FALSE)</f>
        <v>Climat Doux - CDOU01</v>
      </c>
      <c r="D170" s="2" t="str">
        <f>VLOOKUP(B170,[1]Feuil1!$B:$K,10,FALSE)</f>
        <v>H</v>
      </c>
      <c r="E170" s="2" t="str">
        <f>VLOOKUP(B170,[1]Feuil1!$B:$F,5,FALSE)</f>
        <v>Tolérance au sec</v>
      </c>
      <c r="F170" s="2" t="s">
        <v>2505</v>
      </c>
      <c r="G170" s="2" t="str">
        <f>VLOOKUP(B170,[1]Feuil1!$B:$G,6,FALSE)</f>
        <v xml:space="preserve">Motte Ø 2.5 </v>
      </c>
      <c r="H170" s="2">
        <v>104</v>
      </c>
      <c r="I170" s="3">
        <f>VLOOKUP(B170,[2]Feuil1!$B:$I,8,FALSE)</f>
        <v>208</v>
      </c>
      <c r="J170" s="4">
        <v>2</v>
      </c>
      <c r="K170" s="3">
        <v>2</v>
      </c>
      <c r="L170" s="3"/>
    </row>
    <row r="171" spans="1:12" x14ac:dyDescent="0.25">
      <c r="A171" s="1" t="s">
        <v>2940</v>
      </c>
      <c r="B171" s="2" t="s">
        <v>2504</v>
      </c>
      <c r="C171" s="2" t="str">
        <f>VLOOKUP(B171,[1]Feuil1!$B:$D,3,FALSE)</f>
        <v>Climat Doux - CDOU01</v>
      </c>
      <c r="D171" s="2" t="str">
        <f>VLOOKUP(B171,[1]Feuil1!$B:$K,10,FALSE)</f>
        <v>H</v>
      </c>
      <c r="E171" s="2" t="str">
        <f>VLOOKUP(B171,[1]Feuil1!$B:$F,5,FALSE)</f>
        <v>Tolérance au sec</v>
      </c>
      <c r="F171" s="2" t="s">
        <v>2505</v>
      </c>
      <c r="G171" s="2" t="str">
        <f>VLOOKUP(B171,[1]Feuil1!$B:$G,6,FALSE)</f>
        <v xml:space="preserve">Godets Ø 9 </v>
      </c>
      <c r="H171" s="2">
        <v>12</v>
      </c>
      <c r="I171" s="3">
        <f>VLOOKUP(B171,[2]Feuil1!$B:$I,8,FALSE)</f>
        <v>2376</v>
      </c>
      <c r="J171" s="4">
        <v>30</v>
      </c>
      <c r="K171" s="3">
        <v>18</v>
      </c>
      <c r="L171" s="3"/>
    </row>
    <row r="172" spans="1:12" x14ac:dyDescent="0.25">
      <c r="A172" s="1" t="s">
        <v>2940</v>
      </c>
      <c r="B172" s="2" t="s">
        <v>2508</v>
      </c>
      <c r="C172" s="2" t="str">
        <f>VLOOKUP(B172,[1]Feuil1!$B:$D,3,FALSE)</f>
        <v>Climat Doux - CDOU01</v>
      </c>
      <c r="D172" s="2" t="str">
        <f>VLOOKUP(B172,[1]Feuil1!$B:$K,10,FALSE)</f>
        <v>H</v>
      </c>
      <c r="E172" s="2" t="str">
        <f>VLOOKUP(B172,[1]Feuil1!$B:$F,5,FALSE)</f>
        <v>Tolérance au sec</v>
      </c>
      <c r="F172" s="2" t="s">
        <v>2507</v>
      </c>
      <c r="G172" s="2" t="str">
        <f>VLOOKUP(B172,[1]Feuil1!$B:$G,6,FALSE)</f>
        <v xml:space="preserve">Motte Ø 2.5 </v>
      </c>
      <c r="H172" s="2">
        <v>104</v>
      </c>
      <c r="I172" s="3">
        <f>VLOOKUP(B172,[2]Feuil1!$B:$I,8,FALSE)</f>
        <v>208</v>
      </c>
      <c r="J172" s="4">
        <v>4</v>
      </c>
      <c r="K172" s="3">
        <v>2</v>
      </c>
      <c r="L172" s="3"/>
    </row>
    <row r="173" spans="1:12" x14ac:dyDescent="0.25">
      <c r="A173" s="1" t="s">
        <v>2940</v>
      </c>
      <c r="B173" s="2" t="s">
        <v>2511</v>
      </c>
      <c r="C173" s="2" t="str">
        <f>VLOOKUP(B173,[1]Feuil1!$B:$D,3,FALSE)</f>
        <v>Climat Doux - CDOU01</v>
      </c>
      <c r="D173" s="2"/>
      <c r="E173" s="2" t="str">
        <f>VLOOKUP(B173,[1]Feuil1!$B:$F,5,FALSE)</f>
        <v>Tolérance au sec</v>
      </c>
      <c r="F173" s="2" t="s">
        <v>2510</v>
      </c>
      <c r="G173" s="2" t="str">
        <f>VLOOKUP(B173,[1]Feuil1!$B:$G,6,FALSE)</f>
        <v xml:space="preserve">Motte Ø 2.5 </v>
      </c>
      <c r="H173" s="2">
        <v>104</v>
      </c>
      <c r="I173" s="3">
        <f>VLOOKUP(B173,[2]Feuil1!$B:$I,8,FALSE)</f>
        <v>104</v>
      </c>
      <c r="J173" s="4">
        <v>1</v>
      </c>
      <c r="K173" s="3">
        <v>1</v>
      </c>
      <c r="L173" s="3"/>
    </row>
    <row r="174" spans="1:12" x14ac:dyDescent="0.25">
      <c r="A174" s="1" t="s">
        <v>2940</v>
      </c>
      <c r="B174" s="2" t="s">
        <v>2509</v>
      </c>
      <c r="C174" s="2" t="str">
        <f>VLOOKUP(B174,[1]Feuil1!$B:$D,3,FALSE)</f>
        <v>Climat Doux - CDOU01</v>
      </c>
      <c r="D174" s="2"/>
      <c r="E174" s="2" t="str">
        <f>VLOOKUP(B174,[1]Feuil1!$B:$F,5,FALSE)</f>
        <v>Tolérance au sec</v>
      </c>
      <c r="F174" s="2" t="s">
        <v>2510</v>
      </c>
      <c r="G174" s="2" t="str">
        <f>VLOOKUP(B174,[1]Feuil1!$B:$G,6,FALSE)</f>
        <v xml:space="preserve">Godets Ø 9 </v>
      </c>
      <c r="H174" s="2">
        <v>12</v>
      </c>
      <c r="I174" s="3">
        <f>VLOOKUP(B174,[2]Feuil1!$B:$I,8,FALSE)</f>
        <v>288</v>
      </c>
      <c r="J174" s="3">
        <v>696</v>
      </c>
      <c r="K174" s="3">
        <v>64</v>
      </c>
      <c r="L174" s="3"/>
    </row>
    <row r="175" spans="1:12" x14ac:dyDescent="0.25">
      <c r="A175" s="1" t="s">
        <v>2940</v>
      </c>
      <c r="B175" s="2" t="s">
        <v>2513</v>
      </c>
      <c r="C175" s="2" t="str">
        <f>VLOOKUP(B175,[1]Feuil1!$B:$D,3,FALSE)</f>
        <v>Climat Doux - CDOU01</v>
      </c>
      <c r="D175" s="2"/>
      <c r="E175" s="2" t="str">
        <f>VLOOKUP(B175,[1]Feuil1!$B:$F,5,FALSE)</f>
        <v>Tolérance au sec</v>
      </c>
      <c r="F175" s="2" t="s">
        <v>2512</v>
      </c>
      <c r="G175" s="2" t="str">
        <f>VLOOKUP(B175,[1]Feuil1!$B:$G,6,FALSE)</f>
        <v xml:space="preserve">Motte Ø 2.5 </v>
      </c>
      <c r="H175" s="2">
        <v>104</v>
      </c>
      <c r="I175" s="3">
        <f>VLOOKUP(B175,[2]Feuil1!$B:$I,8,FALSE)</f>
        <v>104</v>
      </c>
      <c r="J175" s="4">
        <v>1</v>
      </c>
      <c r="K175" s="3">
        <v>1</v>
      </c>
      <c r="L175" s="3"/>
    </row>
    <row r="176" spans="1:12" x14ac:dyDescent="0.25">
      <c r="A176" s="1" t="s">
        <v>2940</v>
      </c>
      <c r="B176" s="2" t="s">
        <v>2514</v>
      </c>
      <c r="C176" s="2" t="str">
        <f>VLOOKUP(B176,[1]Feuil1!$B:$D,3,FALSE)</f>
        <v>Climat Doux - CDOU01</v>
      </c>
      <c r="D176" s="2"/>
      <c r="E176" s="2" t="str">
        <f>VLOOKUP(B176,[1]Feuil1!$B:$F,5,FALSE)</f>
        <v>Tolérance au sec</v>
      </c>
      <c r="F176" s="2" t="s">
        <v>2515</v>
      </c>
      <c r="G176" s="2" t="str">
        <f>VLOOKUP(B176,[1]Feuil1!$B:$G,6,FALSE)</f>
        <v xml:space="preserve">Godets Ø 9 </v>
      </c>
      <c r="H176" s="2">
        <v>12</v>
      </c>
      <c r="I176" s="3">
        <f>VLOOKUP(B176,[2]Feuil1!$B:$I,8,FALSE)</f>
        <v>804</v>
      </c>
      <c r="J176" s="3">
        <v>324</v>
      </c>
      <c r="K176" s="3">
        <v>94</v>
      </c>
      <c r="L176" s="3"/>
    </row>
    <row r="177" spans="1:12" x14ac:dyDescent="0.25">
      <c r="A177" s="1" t="s">
        <v>2940</v>
      </c>
      <c r="B177" s="2" t="s">
        <v>2516</v>
      </c>
      <c r="C177" s="2" t="str">
        <f>VLOOKUP(B177,[1]Feuil1!$B:$D,3,FALSE)</f>
        <v>Climat Doux - CDOU01</v>
      </c>
      <c r="D177" s="2"/>
      <c r="E177" s="2" t="str">
        <f>VLOOKUP(B177,[1]Feuil1!$B:$F,5,FALSE)</f>
        <v>Tolérance au sec</v>
      </c>
      <c r="F177" s="2" t="s">
        <v>2517</v>
      </c>
      <c r="G177" s="2" t="str">
        <f>VLOOKUP(B177,[1]Feuil1!$B:$G,6,FALSE)</f>
        <v xml:space="preserve">Godets Ø 9 </v>
      </c>
      <c r="H177" s="2">
        <v>12</v>
      </c>
      <c r="I177" s="3">
        <f>VLOOKUP(B177,[2]Feuil1!$B:$I,8,FALSE)</f>
        <v>1728</v>
      </c>
      <c r="J177" s="3">
        <v>125</v>
      </c>
      <c r="K177" s="3">
        <v>1</v>
      </c>
      <c r="L177" s="3"/>
    </row>
    <row r="178" spans="1:12" x14ac:dyDescent="0.25">
      <c r="A178" s="1" t="s">
        <v>2446</v>
      </c>
      <c r="B178" s="2" t="s">
        <v>160</v>
      </c>
      <c r="C178" s="2" t="s">
        <v>3593</v>
      </c>
      <c r="D178" s="2" t="str">
        <f>VLOOKUP(B178,[1]Feuil1!$B:$K,10,FALSE)</f>
        <v>H</v>
      </c>
      <c r="E178" s="2" t="str">
        <f>VLOOKUP(B178,[1]Feuil1!$B:$F,5,FALSE)</f>
        <v>Tolérance au sec</v>
      </c>
      <c r="F178" s="2" t="s">
        <v>161</v>
      </c>
      <c r="G178" s="2" t="str">
        <f>VLOOKUP(B178,[1]Feuil1!$B:$G,6,FALSE)</f>
        <v xml:space="preserve">Motte Ø 8 </v>
      </c>
      <c r="H178" s="2">
        <v>28</v>
      </c>
      <c r="I178" s="3">
        <f>VLOOKUP(B178,[2]Feuil1!$B:$I,8,FALSE)</f>
        <v>84</v>
      </c>
      <c r="J178" s="3">
        <v>183</v>
      </c>
      <c r="K178" s="3">
        <v>47</v>
      </c>
      <c r="L178" s="3"/>
    </row>
    <row r="179" spans="1:12" x14ac:dyDescent="0.25">
      <c r="A179" s="1" t="s">
        <v>2446</v>
      </c>
      <c r="B179" s="2" t="s">
        <v>162</v>
      </c>
      <c r="C179" s="2" t="s">
        <v>3593</v>
      </c>
      <c r="D179" s="2"/>
      <c r="E179" s="2" t="str">
        <f>VLOOKUP(B179,[1]Feuil1!$B:$F,5,FALSE)</f>
        <v>Tolérance au sec</v>
      </c>
      <c r="F179" s="2" t="s">
        <v>163</v>
      </c>
      <c r="G179" s="2" t="str">
        <f>VLOOKUP(B179,[1]Feuil1!$B:$G,6,FALSE)</f>
        <v xml:space="preserve">Godets Ø 9 </v>
      </c>
      <c r="H179" s="2">
        <v>12</v>
      </c>
      <c r="I179" s="3">
        <f>VLOOKUP(B179,[2]Feuil1!$B:$I,8,FALSE)</f>
        <v>396</v>
      </c>
      <c r="J179" s="3">
        <v>5</v>
      </c>
      <c r="K179" s="3">
        <v>1</v>
      </c>
      <c r="L179" s="3"/>
    </row>
    <row r="180" spans="1:12" x14ac:dyDescent="0.25">
      <c r="A180" s="1" t="s">
        <v>3585</v>
      </c>
      <c r="B180" s="2" t="s">
        <v>3394</v>
      </c>
      <c r="C180" s="2" t="str">
        <f>VLOOKUP(B180,[1]Feuil1!$B:$D,3,FALSE)</f>
        <v>PETIT FRUITS - FRUIT</v>
      </c>
      <c r="D180" s="2"/>
      <c r="E180" s="2"/>
      <c r="F180" s="2" t="s">
        <v>3395</v>
      </c>
      <c r="G180" s="2" t="str">
        <f>VLOOKUP(B180,[1]Feuil1!$B:$G,6,FALSE)</f>
        <v xml:space="preserve">Motte Ø 4.5 </v>
      </c>
      <c r="H180" s="2">
        <v>60</v>
      </c>
      <c r="I180" s="3">
        <f>VLOOKUP(B180,[2]Feuil1!$B:$I,8,FALSE)</f>
        <v>660</v>
      </c>
      <c r="J180" s="3">
        <v>18</v>
      </c>
      <c r="K180" s="3">
        <v>11</v>
      </c>
      <c r="L180" s="3"/>
    </row>
    <row r="181" spans="1:12" x14ac:dyDescent="0.25">
      <c r="A181" s="1" t="s">
        <v>3382</v>
      </c>
      <c r="B181" s="2" t="s">
        <v>3258</v>
      </c>
      <c r="C181" s="2" t="s">
        <v>3593</v>
      </c>
      <c r="D181" s="2"/>
      <c r="E181" s="2"/>
      <c r="F181" s="2" t="s">
        <v>3259</v>
      </c>
      <c r="G181" s="2" t="str">
        <f>VLOOKUP(B181,[1]Feuil1!$B:$G,6,FALSE)</f>
        <v xml:space="preserve">Motte Ø 9 </v>
      </c>
      <c r="H181" s="2">
        <v>18</v>
      </c>
      <c r="I181" s="3">
        <f>VLOOKUP(B181,[2]Feuil1!$B:$I,8,FALSE)</f>
        <v>252</v>
      </c>
      <c r="J181" s="3">
        <v>8</v>
      </c>
      <c r="K181" s="3">
        <v>4</v>
      </c>
      <c r="L181" s="3"/>
    </row>
    <row r="182" spans="1:12" x14ac:dyDescent="0.25">
      <c r="A182" s="1" t="s">
        <v>2446</v>
      </c>
      <c r="B182" s="2" t="s">
        <v>164</v>
      </c>
      <c r="C182" s="2" t="str">
        <f>VLOOKUP(B182,[1]Feuil1!$B:$D,3,FALSE)</f>
        <v>Vivace - VIVA01</v>
      </c>
      <c r="D182" s="2" t="str">
        <f>VLOOKUP(B182,[1]Feuil1!$B:$K,10,FALSE)</f>
        <v>H</v>
      </c>
      <c r="E182" s="2"/>
      <c r="F182" s="2" t="s">
        <v>165</v>
      </c>
      <c r="G182" s="2" t="str">
        <f>VLOOKUP(B182,[1]Feuil1!$B:$G,6,FALSE)</f>
        <v xml:space="preserve">Godets Ø 9 </v>
      </c>
      <c r="H182" s="2">
        <v>12</v>
      </c>
      <c r="I182" s="3">
        <f>VLOOKUP(B182,[2]Feuil1!$B:$I,8,FALSE)</f>
        <v>1008</v>
      </c>
      <c r="J182" s="3">
        <v>203</v>
      </c>
      <c r="K182" s="3">
        <v>137</v>
      </c>
      <c r="L182" s="3"/>
    </row>
    <row r="183" spans="1:12" x14ac:dyDescent="0.25">
      <c r="A183" s="1" t="s">
        <v>2446</v>
      </c>
      <c r="B183" s="2" t="s">
        <v>166</v>
      </c>
      <c r="C183" s="2" t="s">
        <v>3593</v>
      </c>
      <c r="D183" s="2"/>
      <c r="E183" s="2"/>
      <c r="F183" s="2" t="s">
        <v>167</v>
      </c>
      <c r="G183" s="2" t="str">
        <f>VLOOKUP(B183,[1]Feuil1!$B:$G,6,FALSE)</f>
        <v xml:space="preserve">Pot 1 Litre Anti-Chignon </v>
      </c>
      <c r="H183" s="2">
        <v>12</v>
      </c>
      <c r="I183" s="3">
        <f>VLOOKUP(B183,[2]Feuil1!$B:$I,8,FALSE)</f>
        <v>36</v>
      </c>
      <c r="J183" s="3">
        <v>129</v>
      </c>
      <c r="K183" s="3">
        <v>41</v>
      </c>
      <c r="L183" s="3"/>
    </row>
    <row r="184" spans="1:12" x14ac:dyDescent="0.25">
      <c r="A184" s="1" t="s">
        <v>2446</v>
      </c>
      <c r="B184" s="2" t="s">
        <v>168</v>
      </c>
      <c r="C184" s="2" t="str">
        <f>VLOOKUP(B184,[1]Feuil1!$B:$D,3,FALSE)</f>
        <v>Fougère - FOUGERE</v>
      </c>
      <c r="D184" s="2" t="str">
        <f>VLOOKUP(B184,[1]Feuil1!$B:$K,10,FALSE)</f>
        <v>H</v>
      </c>
      <c r="E184" s="2"/>
      <c r="F184" s="2" t="s">
        <v>169</v>
      </c>
      <c r="G184" s="2" t="str">
        <f>VLOOKUP(B184,[1]Feuil1!$B:$G,6,FALSE)</f>
        <v xml:space="preserve">Motte Ø 9 </v>
      </c>
      <c r="H184" s="2">
        <v>18</v>
      </c>
      <c r="I184" s="3">
        <f>VLOOKUP(B184,[2]Feuil1!$B:$I,8,FALSE)</f>
        <v>360</v>
      </c>
      <c r="J184" s="3">
        <v>8</v>
      </c>
      <c r="K184" s="3">
        <v>6</v>
      </c>
      <c r="L184" s="3"/>
    </row>
    <row r="185" spans="1:12" x14ac:dyDescent="0.25">
      <c r="A185" s="1" t="s">
        <v>2446</v>
      </c>
      <c r="B185" s="2" t="s">
        <v>170</v>
      </c>
      <c r="C185" s="2" t="s">
        <v>3593</v>
      </c>
      <c r="D185" s="2"/>
      <c r="E185" s="2"/>
      <c r="F185" s="2" t="s">
        <v>171</v>
      </c>
      <c r="G185" s="2" t="str">
        <f>VLOOKUP(B185,[1]Feuil1!$B:$G,6,FALSE)</f>
        <v xml:space="preserve">Godets Ø 9 </v>
      </c>
      <c r="H185" s="2">
        <v>12</v>
      </c>
      <c r="I185" s="3">
        <f>VLOOKUP(B185,[2]Feuil1!$B:$I,8,FALSE)</f>
        <v>6252</v>
      </c>
      <c r="J185" s="3">
        <v>12</v>
      </c>
      <c r="K185" s="3">
        <v>5</v>
      </c>
      <c r="L185" s="3"/>
    </row>
    <row r="186" spans="1:12" x14ac:dyDescent="0.25">
      <c r="A186" s="1" t="s">
        <v>2940</v>
      </c>
      <c r="B186" s="2" t="s">
        <v>2518</v>
      </c>
      <c r="C186" s="2" t="s">
        <v>3593</v>
      </c>
      <c r="D186" s="2"/>
      <c r="E186" s="2"/>
      <c r="F186" s="2" t="s">
        <v>2519</v>
      </c>
      <c r="G186" s="2" t="str">
        <f>VLOOKUP(B186,[1]Feuil1!$B:$G,6,FALSE)</f>
        <v xml:space="preserve">Godets Ø 9 </v>
      </c>
      <c r="H186" s="2">
        <v>12</v>
      </c>
      <c r="I186" s="3">
        <f>VLOOKUP(B186,[2]Feuil1!$B:$I,8,FALSE)</f>
        <v>24</v>
      </c>
      <c r="J186" s="3">
        <v>17</v>
      </c>
      <c r="K186" s="3">
        <v>16</v>
      </c>
      <c r="L186" s="3"/>
    </row>
    <row r="187" spans="1:12" x14ac:dyDescent="0.25">
      <c r="A187" s="1" t="s">
        <v>2446</v>
      </c>
      <c r="B187" s="2" t="s">
        <v>172</v>
      </c>
      <c r="C187" s="2" t="str">
        <f>VLOOKUP(B187,[1]Feuil1!$B:$D,3,FALSE)</f>
        <v>Terre de Bruyère - TDBR01</v>
      </c>
      <c r="D187" s="2" t="str">
        <f>VLOOKUP(B187,[1]Feuil1!$B:$K,10,FALSE)</f>
        <v>H</v>
      </c>
      <c r="E187" s="2"/>
      <c r="F187" s="2" t="s">
        <v>173</v>
      </c>
      <c r="G187" s="2" t="str">
        <f>VLOOKUP(B187,[1]Feuil1!$B:$G,6,FALSE)</f>
        <v xml:space="preserve">Godets Ø 9 </v>
      </c>
      <c r="H187" s="2">
        <v>12</v>
      </c>
      <c r="I187" s="3">
        <f>VLOOKUP(B187,[2]Feuil1!$B:$I,8,FALSE)</f>
        <v>768</v>
      </c>
      <c r="J187" s="3">
        <v>23</v>
      </c>
      <c r="K187" s="3">
        <v>18</v>
      </c>
      <c r="L187" s="3"/>
    </row>
    <row r="188" spans="1:12" x14ac:dyDescent="0.25">
      <c r="A188" s="1" t="s">
        <v>2446</v>
      </c>
      <c r="B188" s="2" t="s">
        <v>174</v>
      </c>
      <c r="C188" s="2" t="str">
        <f>VLOOKUP(B188,[1]Feuil1!$B:$D,3,FALSE)</f>
        <v>Terre de Bruyère - TDBR01</v>
      </c>
      <c r="D188" s="2" t="str">
        <f>VLOOKUP(B188,[1]Feuil1!$B:$K,10,FALSE)</f>
        <v>H</v>
      </c>
      <c r="E188" s="2"/>
      <c r="F188" s="2" t="s">
        <v>175</v>
      </c>
      <c r="G188" s="2" t="str">
        <f>VLOOKUP(B188,[1]Feuil1!$B:$G,6,FALSE)</f>
        <v xml:space="preserve">Godets Ø 9 </v>
      </c>
      <c r="H188" s="2">
        <v>12</v>
      </c>
      <c r="I188" s="3">
        <f>VLOOKUP(B188,[2]Feuil1!$B:$I,8,FALSE)</f>
        <v>396</v>
      </c>
      <c r="J188" s="3">
        <v>30</v>
      </c>
      <c r="K188" s="3">
        <v>15</v>
      </c>
      <c r="L188" s="3"/>
    </row>
    <row r="189" spans="1:12" x14ac:dyDescent="0.25">
      <c r="A189" s="1" t="s">
        <v>2446</v>
      </c>
      <c r="B189" s="2" t="s">
        <v>176</v>
      </c>
      <c r="C189" s="2" t="str">
        <f>VLOOKUP(B189,[1]Feuil1!$B:$D,3,FALSE)</f>
        <v>Terre de Bruyère - TDBR01</v>
      </c>
      <c r="D189" s="2" t="str">
        <f>VLOOKUP(B189,[1]Feuil1!$B:$K,10,FALSE)</f>
        <v>H</v>
      </c>
      <c r="E189" s="2"/>
      <c r="F189" s="2" t="s">
        <v>177</v>
      </c>
      <c r="G189" s="2" t="str">
        <f>VLOOKUP(B189,[1]Feuil1!$B:$G,6,FALSE)</f>
        <v xml:space="preserve">Godets Ø 9 </v>
      </c>
      <c r="H189" s="2">
        <v>12</v>
      </c>
      <c r="I189" s="3">
        <f>VLOOKUP(B189,[2]Feuil1!$B:$I,8,FALSE)</f>
        <v>636</v>
      </c>
      <c r="J189" s="3">
        <v>199</v>
      </c>
      <c r="K189" s="3">
        <v>92</v>
      </c>
      <c r="L189" s="3"/>
    </row>
    <row r="190" spans="1:12" x14ac:dyDescent="0.25">
      <c r="A190" s="1" t="s">
        <v>2940</v>
      </c>
      <c r="B190" s="2" t="s">
        <v>2520</v>
      </c>
      <c r="C190" s="2" t="s">
        <v>3593</v>
      </c>
      <c r="D190" s="2"/>
      <c r="E190" s="2"/>
      <c r="F190" s="2" t="s">
        <v>2521</v>
      </c>
      <c r="G190" s="2" t="str">
        <f>VLOOKUP(B190,[1]Feuil1!$B:$G,6,FALSE)</f>
        <v xml:space="preserve">Godets Ø 9 </v>
      </c>
      <c r="H190" s="2">
        <v>12</v>
      </c>
      <c r="I190" s="3">
        <f>VLOOKUP(B190,[2]Feuil1!$B:$I,8,FALSE)</f>
        <v>48</v>
      </c>
      <c r="J190" s="3">
        <v>2</v>
      </c>
      <c r="K190" s="3">
        <v>2</v>
      </c>
      <c r="L190" s="3"/>
    </row>
    <row r="191" spans="1:12" x14ac:dyDescent="0.25">
      <c r="A191" s="1" t="s">
        <v>2940</v>
      </c>
      <c r="B191" s="2" t="s">
        <v>2522</v>
      </c>
      <c r="C191" s="2" t="s">
        <v>3593</v>
      </c>
      <c r="D191" s="2"/>
      <c r="E191" s="2"/>
      <c r="F191" s="2" t="s">
        <v>2523</v>
      </c>
      <c r="G191" s="2" t="str">
        <f>VLOOKUP(B191,[1]Feuil1!$B:$G,6,FALSE)</f>
        <v xml:space="preserve">Godets Ø 9 </v>
      </c>
      <c r="H191" s="2">
        <v>12</v>
      </c>
      <c r="I191" s="3">
        <f>VLOOKUP(B191,[2]Feuil1!$B:$I,8,FALSE)</f>
        <v>24</v>
      </c>
      <c r="J191" s="3">
        <v>8</v>
      </c>
      <c r="K191" s="3">
        <v>8</v>
      </c>
      <c r="L191" s="3"/>
    </row>
    <row r="192" spans="1:12" x14ac:dyDescent="0.25">
      <c r="A192" s="1" t="s">
        <v>2940</v>
      </c>
      <c r="B192" s="2" t="s">
        <v>2524</v>
      </c>
      <c r="C192" s="2" t="s">
        <v>3593</v>
      </c>
      <c r="D192" s="2"/>
      <c r="E192" s="2"/>
      <c r="F192" s="2" t="s">
        <v>2525</v>
      </c>
      <c r="G192" s="2" t="str">
        <f>VLOOKUP(B192,[1]Feuil1!$B:$G,6,FALSE)</f>
        <v xml:space="preserve">Godets Ø 9 </v>
      </c>
      <c r="H192" s="2">
        <v>12</v>
      </c>
      <c r="I192" s="3">
        <f>VLOOKUP(B192,[2]Feuil1!$B:$I,8,FALSE)</f>
        <v>24</v>
      </c>
      <c r="J192" s="3">
        <v>11</v>
      </c>
      <c r="K192" s="3">
        <v>8</v>
      </c>
      <c r="L192" s="3"/>
    </row>
    <row r="193" spans="1:12" x14ac:dyDescent="0.25">
      <c r="A193" s="1" t="s">
        <v>2940</v>
      </c>
      <c r="B193" s="2" t="s">
        <v>2526</v>
      </c>
      <c r="C193" s="2" t="s">
        <v>3593</v>
      </c>
      <c r="D193" s="2" t="str">
        <f>VLOOKUP(B193,[1]Feuil1!$B:$K,10,FALSE)</f>
        <v>H</v>
      </c>
      <c r="E193" s="2"/>
      <c r="F193" s="2" t="s">
        <v>2527</v>
      </c>
      <c r="G193" s="2" t="str">
        <f>VLOOKUP(B193,[1]Feuil1!$B:$G,6,FALSE)</f>
        <v xml:space="preserve">Godets Ø 9 </v>
      </c>
      <c r="H193" s="2">
        <v>12</v>
      </c>
      <c r="I193" s="3">
        <f>VLOOKUP(B193,[2]Feuil1!$B:$I,8,FALSE)</f>
        <v>12</v>
      </c>
      <c r="J193" s="3">
        <v>22</v>
      </c>
      <c r="K193" s="3">
        <v>20</v>
      </c>
      <c r="L193" s="3"/>
    </row>
    <row r="194" spans="1:12" x14ac:dyDescent="0.25">
      <c r="A194" s="1" t="s">
        <v>2446</v>
      </c>
      <c r="B194" s="2" t="s">
        <v>178</v>
      </c>
      <c r="C194" s="2" t="s">
        <v>3593</v>
      </c>
      <c r="D194" s="2"/>
      <c r="E194" s="2"/>
      <c r="F194" s="2" t="s">
        <v>179</v>
      </c>
      <c r="G194" s="2" t="str">
        <f>VLOOKUP(B194,[1]Feuil1!$B:$G,6,FALSE)</f>
        <v xml:space="preserve">Motte Ø 9 </v>
      </c>
      <c r="H194" s="2">
        <v>18</v>
      </c>
      <c r="I194" s="3">
        <f>VLOOKUP(B194,[2]Feuil1!$B:$I,8,FALSE)</f>
        <v>18</v>
      </c>
      <c r="J194" s="3">
        <v>25</v>
      </c>
      <c r="K194" s="3">
        <v>15</v>
      </c>
      <c r="L194" s="3"/>
    </row>
    <row r="195" spans="1:12" x14ac:dyDescent="0.25">
      <c r="A195" s="1" t="s">
        <v>2446</v>
      </c>
      <c r="B195" s="2" t="s">
        <v>180</v>
      </c>
      <c r="C195" s="2" t="s">
        <v>3593</v>
      </c>
      <c r="D195" s="2"/>
      <c r="E195" s="2"/>
      <c r="F195" s="2" t="s">
        <v>181</v>
      </c>
      <c r="G195" s="2" t="str">
        <f>VLOOKUP(B195,[1]Feuil1!$B:$G,6,FALSE)</f>
        <v xml:space="preserve">Motte Ø 9 </v>
      </c>
      <c r="H195" s="2">
        <v>18</v>
      </c>
      <c r="I195" s="3">
        <f>VLOOKUP(B195,[2]Feuil1!$B:$I,8,FALSE)</f>
        <v>1638</v>
      </c>
      <c r="J195" s="3">
        <v>99</v>
      </c>
      <c r="K195" s="3">
        <v>41</v>
      </c>
      <c r="L195" s="3"/>
    </row>
    <row r="196" spans="1:12" x14ac:dyDescent="0.25">
      <c r="A196" s="1" t="s">
        <v>2446</v>
      </c>
      <c r="B196" s="2" t="s">
        <v>182</v>
      </c>
      <c r="C196" s="2" t="s">
        <v>3593</v>
      </c>
      <c r="D196" s="2"/>
      <c r="E196" s="2"/>
      <c r="F196" s="2" t="s">
        <v>183</v>
      </c>
      <c r="G196" s="2" t="str">
        <f>VLOOKUP(B196,[1]Feuil1!$B:$G,6,FALSE)</f>
        <v xml:space="preserve">Motte Ø 9 </v>
      </c>
      <c r="H196" s="2">
        <v>18</v>
      </c>
      <c r="I196" s="3">
        <f>VLOOKUP(B196,[2]Feuil1!$B:$I,8,FALSE)</f>
        <v>900</v>
      </c>
      <c r="J196" s="3">
        <v>33</v>
      </c>
      <c r="K196" s="3">
        <v>9</v>
      </c>
      <c r="L196" s="3"/>
    </row>
    <row r="197" spans="1:12" x14ac:dyDescent="0.25">
      <c r="A197" s="1" t="s">
        <v>2446</v>
      </c>
      <c r="B197" s="2" t="s">
        <v>184</v>
      </c>
      <c r="C197" s="2" t="s">
        <v>3593</v>
      </c>
      <c r="D197" s="2"/>
      <c r="E197" s="2"/>
      <c r="F197" s="2" t="s">
        <v>185</v>
      </c>
      <c r="G197" s="2" t="str">
        <f>VLOOKUP(B197,[1]Feuil1!$B:$G,6,FALSE)</f>
        <v xml:space="preserve">Motte Ø 9 </v>
      </c>
      <c r="H197" s="2">
        <v>18</v>
      </c>
      <c r="I197" s="3">
        <f>VLOOKUP(B197,[2]Feuil1!$B:$I,8,FALSE)</f>
        <v>1944</v>
      </c>
      <c r="J197" s="3">
        <v>205</v>
      </c>
      <c r="K197" s="3">
        <v>54</v>
      </c>
      <c r="L197" s="3"/>
    </row>
    <row r="198" spans="1:12" x14ac:dyDescent="0.25">
      <c r="A198" s="1" t="s">
        <v>2446</v>
      </c>
      <c r="B198" s="2" t="s">
        <v>186</v>
      </c>
      <c r="C198" s="2" t="s">
        <v>3593</v>
      </c>
      <c r="D198" s="2"/>
      <c r="E198" s="2"/>
      <c r="F198" s="2" t="s">
        <v>187</v>
      </c>
      <c r="G198" s="2" t="str">
        <f>VLOOKUP(B198,[1]Feuil1!$B:$G,6,FALSE)</f>
        <v xml:space="preserve">Motte Ø 8 </v>
      </c>
      <c r="H198" s="2">
        <v>28</v>
      </c>
      <c r="I198" s="3">
        <f>VLOOKUP(B198,[2]Feuil1!$B:$I,8,FALSE)</f>
        <v>56</v>
      </c>
      <c r="J198" s="3">
        <v>16</v>
      </c>
      <c r="K198" s="3">
        <v>1</v>
      </c>
      <c r="L198" s="3"/>
    </row>
    <row r="199" spans="1:12" x14ac:dyDescent="0.25">
      <c r="A199" s="1" t="s">
        <v>2446</v>
      </c>
      <c r="B199" s="2" t="s">
        <v>188</v>
      </c>
      <c r="C199" s="2" t="s">
        <v>3593</v>
      </c>
      <c r="D199" s="2"/>
      <c r="E199" s="2"/>
      <c r="F199" s="2" t="s">
        <v>189</v>
      </c>
      <c r="G199" s="2" t="str">
        <f>VLOOKUP(B199,[1]Feuil1!$B:$G,6,FALSE)</f>
        <v xml:space="preserve">Motte Ø 9 </v>
      </c>
      <c r="H199" s="2">
        <v>18</v>
      </c>
      <c r="I199" s="3">
        <f>VLOOKUP(B199,[2]Feuil1!$B:$I,8,FALSE)</f>
        <v>432</v>
      </c>
      <c r="J199" s="3">
        <v>10</v>
      </c>
      <c r="K199" s="3">
        <v>4</v>
      </c>
      <c r="L199" s="3"/>
    </row>
    <row r="200" spans="1:12" x14ac:dyDescent="0.25">
      <c r="A200" s="1" t="s">
        <v>2446</v>
      </c>
      <c r="B200" s="2" t="s">
        <v>190</v>
      </c>
      <c r="C200" s="2" t="s">
        <v>3593</v>
      </c>
      <c r="D200" s="2"/>
      <c r="E200" s="2"/>
      <c r="F200" s="2" t="s">
        <v>191</v>
      </c>
      <c r="G200" s="2" t="str">
        <f>VLOOKUP(B200,[1]Feuil1!$B:$G,6,FALSE)</f>
        <v xml:space="preserve">Motte Ø 9 </v>
      </c>
      <c r="H200" s="2">
        <v>18</v>
      </c>
      <c r="I200" s="3">
        <f>VLOOKUP(B200,[2]Feuil1!$B:$I,8,FALSE)</f>
        <v>108</v>
      </c>
      <c r="J200" s="3">
        <v>78</v>
      </c>
      <c r="K200" s="3">
        <v>56</v>
      </c>
      <c r="L200" s="3"/>
    </row>
    <row r="201" spans="1:12" x14ac:dyDescent="0.25">
      <c r="A201" s="1" t="s">
        <v>2446</v>
      </c>
      <c r="B201" s="2" t="s">
        <v>192</v>
      </c>
      <c r="C201" s="2" t="s">
        <v>3593</v>
      </c>
      <c r="D201" s="2"/>
      <c r="E201" s="2"/>
      <c r="F201" s="2" t="s">
        <v>193</v>
      </c>
      <c r="G201" s="2" t="str">
        <f>VLOOKUP(B201,[1]Feuil1!$B:$G,6,FALSE)</f>
        <v xml:space="preserve">Motte Ø 8 </v>
      </c>
      <c r="H201" s="2">
        <v>28</v>
      </c>
      <c r="I201" s="3">
        <f>VLOOKUP(B201,[2]Feuil1!$B:$I,8,FALSE)</f>
        <v>1848</v>
      </c>
      <c r="J201" s="3">
        <v>229</v>
      </c>
      <c r="K201" s="3">
        <v>132</v>
      </c>
      <c r="L201" s="3"/>
    </row>
    <row r="202" spans="1:12" x14ac:dyDescent="0.25">
      <c r="A202" s="1" t="s">
        <v>2446</v>
      </c>
      <c r="B202" s="2" t="s">
        <v>194</v>
      </c>
      <c r="C202" s="2" t="s">
        <v>3593</v>
      </c>
      <c r="D202" s="2"/>
      <c r="E202" s="2"/>
      <c r="F202" s="2" t="s">
        <v>195</v>
      </c>
      <c r="G202" s="2" t="str">
        <f>VLOOKUP(B202,[1]Feuil1!$B:$G,6,FALSE)</f>
        <v xml:space="preserve">Motte Ø 9 </v>
      </c>
      <c r="H202" s="2">
        <v>18</v>
      </c>
      <c r="I202" s="3">
        <f>VLOOKUP(B202,[2]Feuil1!$B:$I,8,FALSE)</f>
        <v>1584</v>
      </c>
      <c r="J202" s="3">
        <v>12</v>
      </c>
      <c r="K202" s="3">
        <v>11</v>
      </c>
      <c r="L202" s="3"/>
    </row>
    <row r="203" spans="1:12" x14ac:dyDescent="0.25">
      <c r="A203" s="1" t="s">
        <v>2446</v>
      </c>
      <c r="B203" s="2" t="s">
        <v>196</v>
      </c>
      <c r="C203" s="2" t="s">
        <v>3593</v>
      </c>
      <c r="D203" s="2"/>
      <c r="E203" s="2" t="str">
        <f>VLOOKUP(B203,[1]Feuil1!$B:$F,5,FALSE)</f>
        <v>Couvre-sol</v>
      </c>
      <c r="F203" s="2" t="s">
        <v>197</v>
      </c>
      <c r="G203" s="2" t="str">
        <f>VLOOKUP(B203,[1]Feuil1!$B:$G,6,FALSE)</f>
        <v xml:space="preserve">Motte Ø 9 </v>
      </c>
      <c r="H203" s="2">
        <v>18</v>
      </c>
      <c r="I203" s="3">
        <f>VLOOKUP(B203,[2]Feuil1!$B:$I,8,FALSE)</f>
        <v>1908</v>
      </c>
      <c r="J203" s="3">
        <v>20</v>
      </c>
      <c r="K203" s="3">
        <v>20</v>
      </c>
      <c r="L203" s="3"/>
    </row>
    <row r="204" spans="1:12" x14ac:dyDescent="0.25">
      <c r="A204" s="1" t="s">
        <v>2446</v>
      </c>
      <c r="B204" s="2" t="s">
        <v>198</v>
      </c>
      <c r="C204" s="2" t="s">
        <v>3593</v>
      </c>
      <c r="D204" s="2"/>
      <c r="E204" s="2"/>
      <c r="F204" s="2" t="s">
        <v>199</v>
      </c>
      <c r="G204" s="2" t="str">
        <f>VLOOKUP(B204,[1]Feuil1!$B:$G,6,FALSE)</f>
        <v xml:space="preserve">Motte Ø 9 </v>
      </c>
      <c r="H204" s="2">
        <v>18</v>
      </c>
      <c r="I204" s="3">
        <f>VLOOKUP(B204,[2]Feuil1!$B:$I,8,FALSE)</f>
        <v>522</v>
      </c>
      <c r="J204" s="3">
        <v>24</v>
      </c>
      <c r="K204" s="3">
        <v>21</v>
      </c>
      <c r="L204" s="3"/>
    </row>
    <row r="205" spans="1:12" x14ac:dyDescent="0.25">
      <c r="A205" s="1" t="s">
        <v>2446</v>
      </c>
      <c r="B205" s="2" t="s">
        <v>200</v>
      </c>
      <c r="C205" s="2" t="s">
        <v>3593</v>
      </c>
      <c r="D205" s="2"/>
      <c r="E205" s="2"/>
      <c r="F205" s="2" t="s">
        <v>201</v>
      </c>
      <c r="G205" s="2" t="str">
        <f>VLOOKUP(B205,[1]Feuil1!$B:$G,6,FALSE)</f>
        <v xml:space="preserve">Motte Ø 9 </v>
      </c>
      <c r="H205" s="2">
        <v>18</v>
      </c>
      <c r="I205" s="3">
        <f>VLOOKUP(B205,[2]Feuil1!$B:$I,8,FALSE)</f>
        <v>954</v>
      </c>
      <c r="J205" s="3">
        <v>140</v>
      </c>
      <c r="K205" s="3">
        <v>100</v>
      </c>
      <c r="L205" s="3"/>
    </row>
    <row r="206" spans="1:12" x14ac:dyDescent="0.25">
      <c r="A206" s="1" t="s">
        <v>2446</v>
      </c>
      <c r="B206" s="2" t="s">
        <v>202</v>
      </c>
      <c r="C206" s="2" t="s">
        <v>3593</v>
      </c>
      <c r="D206" s="2" t="str">
        <f>VLOOKUP(B206,[1]Feuil1!$B:$K,10,FALSE)</f>
        <v>H</v>
      </c>
      <c r="E206" s="2"/>
      <c r="F206" s="2" t="s">
        <v>203</v>
      </c>
      <c r="G206" s="2" t="str">
        <f>VLOOKUP(B206,[1]Feuil1!$B:$G,6,FALSE)</f>
        <v xml:space="preserve">Motte Ø 9 </v>
      </c>
      <c r="H206" s="2">
        <v>18</v>
      </c>
      <c r="I206" s="3">
        <f>VLOOKUP(B206,[2]Feuil1!$B:$I,8,FALSE)</f>
        <v>2826</v>
      </c>
      <c r="J206" s="3">
        <v>61</v>
      </c>
      <c r="K206" s="3">
        <v>19</v>
      </c>
      <c r="L206" s="3"/>
    </row>
    <row r="207" spans="1:12" x14ac:dyDescent="0.25">
      <c r="A207" s="1" t="s">
        <v>2446</v>
      </c>
      <c r="B207" s="2" t="s">
        <v>204</v>
      </c>
      <c r="C207" s="2" t="s">
        <v>3593</v>
      </c>
      <c r="D207" s="2"/>
      <c r="E207" s="2"/>
      <c r="F207" s="2" t="s">
        <v>205</v>
      </c>
      <c r="G207" s="2" t="str">
        <f>VLOOKUP(B207,[1]Feuil1!$B:$G,6,FALSE)</f>
        <v xml:space="preserve">Motte Ø 9 </v>
      </c>
      <c r="H207" s="2">
        <v>18</v>
      </c>
      <c r="I207" s="3">
        <f>VLOOKUP(B207,[2]Feuil1!$B:$I,8,FALSE)</f>
        <v>1332</v>
      </c>
      <c r="J207" s="3">
        <v>79</v>
      </c>
      <c r="K207" s="3">
        <v>47</v>
      </c>
      <c r="L207" s="3"/>
    </row>
    <row r="208" spans="1:12" x14ac:dyDescent="0.25">
      <c r="A208" s="1" t="s">
        <v>2446</v>
      </c>
      <c r="B208" s="2" t="s">
        <v>206</v>
      </c>
      <c r="C208" s="2" t="s">
        <v>3593</v>
      </c>
      <c r="D208" s="2" t="str">
        <f>VLOOKUP(B208,[1]Feuil1!$B:$K,10,FALSE)</f>
        <v>H</v>
      </c>
      <c r="E208" s="2"/>
      <c r="F208" s="2" t="s">
        <v>207</v>
      </c>
      <c r="G208" s="2" t="str">
        <f>VLOOKUP(B208,[1]Feuil1!$B:$G,6,FALSE)</f>
        <v xml:space="preserve">Motte Ø 9 </v>
      </c>
      <c r="H208" s="2">
        <v>18</v>
      </c>
      <c r="I208" s="3">
        <f>VLOOKUP(B208,[2]Feuil1!$B:$I,8,FALSE)</f>
        <v>1098</v>
      </c>
      <c r="J208" s="4">
        <v>100</v>
      </c>
      <c r="K208" s="3">
        <v>53</v>
      </c>
      <c r="L208" s="3"/>
    </row>
    <row r="209" spans="1:12" x14ac:dyDescent="0.25">
      <c r="A209" s="1" t="s">
        <v>2446</v>
      </c>
      <c r="B209" s="2" t="s">
        <v>208</v>
      </c>
      <c r="C209" s="2" t="s">
        <v>3592</v>
      </c>
      <c r="D209" s="2"/>
      <c r="E209" s="2"/>
      <c r="F209" s="2" t="s">
        <v>209</v>
      </c>
      <c r="G209" s="2" t="str">
        <f>VLOOKUP(B209,[1]Feuil1!$B:$G,6,FALSE)</f>
        <v xml:space="preserve">Godets Ø 9 </v>
      </c>
      <c r="H209" s="2">
        <v>12</v>
      </c>
      <c r="I209" s="3">
        <f>VLOOKUP(B209,[2]Feuil1!$B:$I,8,FALSE)</f>
        <v>12</v>
      </c>
      <c r="J209" s="3">
        <v>154</v>
      </c>
      <c r="K209" s="3">
        <v>1</v>
      </c>
      <c r="L209" s="3"/>
    </row>
    <row r="210" spans="1:12" x14ac:dyDescent="0.25">
      <c r="A210" s="1" t="s">
        <v>2446</v>
      </c>
      <c r="B210" s="2" t="s">
        <v>210</v>
      </c>
      <c r="C210" s="2" t="s">
        <v>3592</v>
      </c>
      <c r="D210" s="2"/>
      <c r="E210" s="2"/>
      <c r="F210" s="2" t="s">
        <v>211</v>
      </c>
      <c r="G210" s="2" t="str">
        <f>VLOOKUP(B210,[1]Feuil1!$B:$G,6,FALSE)</f>
        <v xml:space="preserve">Godets Ø 9 </v>
      </c>
      <c r="H210" s="2">
        <v>12</v>
      </c>
      <c r="I210" s="3">
        <f>VLOOKUP(B210,[2]Feuil1!$B:$I,8,FALSE)</f>
        <v>180</v>
      </c>
      <c r="J210" s="3">
        <v>83</v>
      </c>
      <c r="K210" s="3">
        <v>21</v>
      </c>
      <c r="L210" s="3"/>
    </row>
    <row r="211" spans="1:12" x14ac:dyDescent="0.25">
      <c r="A211" s="1" t="s">
        <v>2446</v>
      </c>
      <c r="B211" s="2" t="s">
        <v>212</v>
      </c>
      <c r="C211" s="2" t="s">
        <v>3592</v>
      </c>
      <c r="D211" s="2"/>
      <c r="E211" s="2"/>
      <c r="F211" s="2" t="s">
        <v>213</v>
      </c>
      <c r="G211" s="2" t="str">
        <f>VLOOKUP(B211,[1]Feuil1!$B:$G,6,FALSE)</f>
        <v xml:space="preserve">Pot 1 Litre Anti-Chignon </v>
      </c>
      <c r="H211" s="2">
        <v>12</v>
      </c>
      <c r="I211" s="3">
        <f>VLOOKUP(B211,[2]Feuil1!$B:$I,8,FALSE)</f>
        <v>60</v>
      </c>
      <c r="J211" s="3">
        <v>48</v>
      </c>
      <c r="K211" s="3">
        <v>1</v>
      </c>
      <c r="L211" s="3"/>
    </row>
    <row r="212" spans="1:12" x14ac:dyDescent="0.25">
      <c r="A212" s="1" t="s">
        <v>2446</v>
      </c>
      <c r="B212" s="2" t="s">
        <v>214</v>
      </c>
      <c r="C212" s="2" t="s">
        <v>3592</v>
      </c>
      <c r="D212" s="2"/>
      <c r="E212" s="2"/>
      <c r="F212" s="2" t="s">
        <v>215</v>
      </c>
      <c r="G212" s="2" t="str">
        <f>VLOOKUP(B212,[1]Feuil1!$B:$G,6,FALSE)</f>
        <v xml:space="preserve">Godets Ø 9 </v>
      </c>
      <c r="H212" s="2">
        <v>12</v>
      </c>
      <c r="I212" s="3">
        <f>VLOOKUP(B212,[2]Feuil1!$B:$I,8,FALSE)</f>
        <v>60</v>
      </c>
      <c r="J212" s="4">
        <v>160</v>
      </c>
      <c r="K212" s="3">
        <v>42</v>
      </c>
      <c r="L212" s="3"/>
    </row>
    <row r="213" spans="1:12" x14ac:dyDescent="0.25">
      <c r="A213" s="1" t="s">
        <v>2446</v>
      </c>
      <c r="B213" s="2" t="s">
        <v>216</v>
      </c>
      <c r="C213" s="2" t="s">
        <v>3592</v>
      </c>
      <c r="D213" s="2"/>
      <c r="E213" s="2"/>
      <c r="F213" s="2" t="s">
        <v>217</v>
      </c>
      <c r="G213" s="2" t="str">
        <f>VLOOKUP(B213,[1]Feuil1!$B:$G,6,FALSE)</f>
        <v xml:space="preserve">Godets Ø 9 </v>
      </c>
      <c r="H213" s="2">
        <v>12</v>
      </c>
      <c r="I213" s="3">
        <f>VLOOKUP(B213,[2]Feuil1!$B:$I,8,FALSE)</f>
        <v>456</v>
      </c>
      <c r="J213" s="4">
        <v>113</v>
      </c>
      <c r="K213" s="3">
        <v>8</v>
      </c>
      <c r="L213" s="3"/>
    </row>
    <row r="214" spans="1:12" x14ac:dyDescent="0.25">
      <c r="A214" s="1" t="s">
        <v>2446</v>
      </c>
      <c r="B214" s="2" t="s">
        <v>218</v>
      </c>
      <c r="C214" s="2" t="s">
        <v>3592</v>
      </c>
      <c r="D214" s="2"/>
      <c r="E214" s="2"/>
      <c r="F214" s="2" t="s">
        <v>219</v>
      </c>
      <c r="G214" s="2" t="str">
        <f>VLOOKUP(B214,[1]Feuil1!$B:$G,6,FALSE)</f>
        <v xml:space="preserve">Godets Ø 9 </v>
      </c>
      <c r="H214" s="2">
        <v>12</v>
      </c>
      <c r="I214" s="3">
        <f>VLOOKUP(B214,[2]Feuil1!$B:$I,8,FALSE)</f>
        <v>1200</v>
      </c>
      <c r="J214" s="4">
        <v>98</v>
      </c>
      <c r="K214" s="3">
        <v>5</v>
      </c>
      <c r="L214" s="3"/>
    </row>
    <row r="215" spans="1:12" x14ac:dyDescent="0.25">
      <c r="A215" s="1" t="s">
        <v>2446</v>
      </c>
      <c r="B215" s="2" t="s">
        <v>220</v>
      </c>
      <c r="C215" s="2" t="s">
        <v>3592</v>
      </c>
      <c r="D215" s="2"/>
      <c r="E215" s="2"/>
      <c r="F215" s="2" t="s">
        <v>221</v>
      </c>
      <c r="G215" s="2" t="str">
        <f>VLOOKUP(B215,[1]Feuil1!$B:$G,6,FALSE)</f>
        <v xml:space="preserve">Godets Ø 9 </v>
      </c>
      <c r="H215" s="2">
        <v>12</v>
      </c>
      <c r="I215" s="3">
        <f>VLOOKUP(B215,[2]Feuil1!$B:$I,8,FALSE)</f>
        <v>84</v>
      </c>
      <c r="J215" s="3">
        <v>17</v>
      </c>
      <c r="K215" s="3">
        <v>9</v>
      </c>
      <c r="L215" s="3"/>
    </row>
    <row r="216" spans="1:12" x14ac:dyDescent="0.25">
      <c r="A216" s="1" t="s">
        <v>2446</v>
      </c>
      <c r="B216" s="2" t="s">
        <v>222</v>
      </c>
      <c r="C216" s="2" t="s">
        <v>3592</v>
      </c>
      <c r="D216" s="2"/>
      <c r="E216" s="2"/>
      <c r="F216" s="2" t="s">
        <v>223</v>
      </c>
      <c r="G216" s="2" t="str">
        <f>VLOOKUP(B216,[1]Feuil1!$B:$G,6,FALSE)</f>
        <v xml:space="preserve">Godets Ø 9 </v>
      </c>
      <c r="H216" s="2">
        <v>12</v>
      </c>
      <c r="I216" s="3">
        <f>VLOOKUP(B216,[2]Feuil1!$B:$I,8,FALSE)</f>
        <v>276</v>
      </c>
      <c r="J216" s="3">
        <v>22</v>
      </c>
      <c r="K216" s="3">
        <v>10</v>
      </c>
      <c r="L216" s="3"/>
    </row>
    <row r="217" spans="1:12" x14ac:dyDescent="0.25">
      <c r="A217" s="1" t="s">
        <v>2446</v>
      </c>
      <c r="B217" s="2" t="s">
        <v>224</v>
      </c>
      <c r="C217" s="2" t="s">
        <v>3592</v>
      </c>
      <c r="D217" s="2"/>
      <c r="E217" s="2"/>
      <c r="F217" s="2" t="s">
        <v>225</v>
      </c>
      <c r="G217" s="2" t="str">
        <f>VLOOKUP(B217,[1]Feuil1!$B:$G,6,FALSE)</f>
        <v xml:space="preserve">Pot 1 Litre Anti-Chignon </v>
      </c>
      <c r="H217" s="2">
        <v>12</v>
      </c>
      <c r="I217" s="3">
        <f>VLOOKUP(B217,[2]Feuil1!$B:$I,8,FALSE)</f>
        <v>1068</v>
      </c>
      <c r="J217" s="3">
        <v>20</v>
      </c>
      <c r="K217" s="3">
        <v>4</v>
      </c>
      <c r="L217" s="3"/>
    </row>
    <row r="218" spans="1:12" x14ac:dyDescent="0.25">
      <c r="A218" s="1" t="s">
        <v>2446</v>
      </c>
      <c r="B218" s="2" t="s">
        <v>226</v>
      </c>
      <c r="C218" s="2" t="s">
        <v>3592</v>
      </c>
      <c r="D218" s="2"/>
      <c r="E218" s="2"/>
      <c r="F218" s="2" t="s">
        <v>227</v>
      </c>
      <c r="G218" s="2" t="str">
        <f>VLOOKUP(B218,[1]Feuil1!$B:$G,6,FALSE)</f>
        <v xml:space="preserve">Pot 1 Litre Anti-Chignon </v>
      </c>
      <c r="H218" s="2">
        <v>12</v>
      </c>
      <c r="I218" s="3">
        <f>VLOOKUP(B218,[2]Feuil1!$B:$I,8,FALSE)</f>
        <v>1104</v>
      </c>
      <c r="J218" s="3">
        <v>10</v>
      </c>
      <c r="K218" s="3">
        <v>4</v>
      </c>
      <c r="L218" s="3"/>
    </row>
    <row r="219" spans="1:12" x14ac:dyDescent="0.25">
      <c r="A219" s="1" t="s">
        <v>2446</v>
      </c>
      <c r="B219" s="2" t="s">
        <v>228</v>
      </c>
      <c r="C219" s="2" t="s">
        <v>3592</v>
      </c>
      <c r="D219" s="2"/>
      <c r="E219" s="2"/>
      <c r="F219" s="2" t="s">
        <v>229</v>
      </c>
      <c r="G219" s="2" t="str">
        <f>VLOOKUP(B219,[1]Feuil1!$B:$G,6,FALSE)</f>
        <v xml:space="preserve">Pot 1 Litre Anti-Chignon </v>
      </c>
      <c r="H219" s="2">
        <v>12</v>
      </c>
      <c r="I219" s="3">
        <f>VLOOKUP(B219,[2]Feuil1!$B:$I,8,FALSE)</f>
        <v>2376</v>
      </c>
      <c r="J219" s="3">
        <v>15</v>
      </c>
      <c r="K219" s="3">
        <v>2</v>
      </c>
      <c r="L219" s="3"/>
    </row>
    <row r="220" spans="1:12" x14ac:dyDescent="0.25">
      <c r="A220" s="1" t="s">
        <v>2446</v>
      </c>
      <c r="B220" s="2" t="s">
        <v>230</v>
      </c>
      <c r="C220" s="2" t="s">
        <v>3592</v>
      </c>
      <c r="D220" s="2"/>
      <c r="E220" s="2"/>
      <c r="F220" s="2" t="s">
        <v>231</v>
      </c>
      <c r="G220" s="2" t="str">
        <f>VLOOKUP(B220,[1]Feuil1!$B:$G,6,FALSE)</f>
        <v xml:space="preserve">Pot 1 Litre Anti-Chignon </v>
      </c>
      <c r="H220" s="2">
        <v>12</v>
      </c>
      <c r="I220" s="3">
        <f>VLOOKUP(B220,[2]Feuil1!$B:$I,8,FALSE)</f>
        <v>1260</v>
      </c>
      <c r="J220" s="3">
        <v>10</v>
      </c>
      <c r="K220" s="3">
        <v>5</v>
      </c>
      <c r="L220" s="3"/>
    </row>
    <row r="221" spans="1:12" x14ac:dyDescent="0.25">
      <c r="A221" s="1" t="s">
        <v>2446</v>
      </c>
      <c r="B221" s="2" t="s">
        <v>232</v>
      </c>
      <c r="C221" s="2" t="s">
        <v>3592</v>
      </c>
      <c r="D221" s="2"/>
      <c r="E221" s="2"/>
      <c r="F221" s="2" t="s">
        <v>233</v>
      </c>
      <c r="G221" s="2" t="str">
        <f>VLOOKUP(B221,[1]Feuil1!$B:$G,6,FALSE)</f>
        <v xml:space="preserve">Semi Repiqué </v>
      </c>
      <c r="H221" s="2">
        <v>10</v>
      </c>
      <c r="I221" s="3">
        <f>VLOOKUP(B221,[2]Feuil1!$B:$I,8,FALSE)</f>
        <v>20</v>
      </c>
      <c r="J221" s="3">
        <v>10</v>
      </c>
      <c r="K221" s="3">
        <v>7</v>
      </c>
      <c r="L221" s="3"/>
    </row>
    <row r="222" spans="1:12" x14ac:dyDescent="0.25">
      <c r="A222" s="1" t="s">
        <v>2446</v>
      </c>
      <c r="B222" s="2" t="s">
        <v>234</v>
      </c>
      <c r="C222" s="2" t="s">
        <v>3592</v>
      </c>
      <c r="D222" s="2"/>
      <c r="E222" s="2"/>
      <c r="F222" s="2" t="s">
        <v>235</v>
      </c>
      <c r="G222" s="2" t="str">
        <f>VLOOKUP(B222,[1]Feuil1!$B:$G,6,FALSE)</f>
        <v xml:space="preserve">Semi Repiqué </v>
      </c>
      <c r="H222" s="2">
        <v>25</v>
      </c>
      <c r="I222" s="3">
        <f>VLOOKUP(B222,[2]Feuil1!$B:$I,8,FALSE)</f>
        <v>1650</v>
      </c>
      <c r="J222" s="3">
        <v>27</v>
      </c>
      <c r="K222" s="3">
        <v>1</v>
      </c>
      <c r="L222" s="3"/>
    </row>
    <row r="223" spans="1:12" x14ac:dyDescent="0.25">
      <c r="A223" s="1" t="s">
        <v>2446</v>
      </c>
      <c r="B223" s="2" t="s">
        <v>236</v>
      </c>
      <c r="C223" s="2" t="s">
        <v>3592</v>
      </c>
      <c r="D223" s="2"/>
      <c r="E223" s="2"/>
      <c r="F223" s="2" t="s">
        <v>237</v>
      </c>
      <c r="G223" s="2" t="str">
        <f>VLOOKUP(B223,[1]Feuil1!$B:$G,6,FALSE)</f>
        <v xml:space="preserve">Semi Repiqué </v>
      </c>
      <c r="H223" s="2">
        <v>25</v>
      </c>
      <c r="I223" s="3">
        <f>VLOOKUP(B223,[2]Feuil1!$B:$I,8,FALSE)</f>
        <v>1575</v>
      </c>
      <c r="J223" s="3">
        <v>220</v>
      </c>
      <c r="K223" s="3">
        <v>96</v>
      </c>
      <c r="L223" s="3"/>
    </row>
    <row r="224" spans="1:12" x14ac:dyDescent="0.25">
      <c r="A224" s="1" t="s">
        <v>2446</v>
      </c>
      <c r="B224" s="2" t="s">
        <v>238</v>
      </c>
      <c r="C224" s="2" t="s">
        <v>3592</v>
      </c>
      <c r="D224" s="2"/>
      <c r="E224" s="2"/>
      <c r="F224" s="2" t="s">
        <v>239</v>
      </c>
      <c r="G224" s="2" t="str">
        <f>VLOOKUP(B224,[1]Feuil1!$B:$G,6,FALSE)</f>
        <v xml:space="preserve">Godets Ø 9 </v>
      </c>
      <c r="H224" s="2">
        <v>12</v>
      </c>
      <c r="I224" s="3">
        <f>VLOOKUP(B224,[2]Feuil1!$B:$I,8,FALSE)</f>
        <v>408</v>
      </c>
      <c r="J224" s="3">
        <v>178</v>
      </c>
      <c r="K224" s="3">
        <v>58</v>
      </c>
      <c r="L224" s="3"/>
    </row>
    <row r="225" spans="1:12" x14ac:dyDescent="0.25">
      <c r="A225" s="1" t="s">
        <v>2446</v>
      </c>
      <c r="B225" s="2" t="s">
        <v>240</v>
      </c>
      <c r="C225" s="2" t="s">
        <v>3592</v>
      </c>
      <c r="D225" s="2"/>
      <c r="E225" s="2"/>
      <c r="F225" s="2" t="s">
        <v>241</v>
      </c>
      <c r="G225" s="2" t="str">
        <f>VLOOKUP(B225,[1]Feuil1!$B:$G,6,FALSE)</f>
        <v xml:space="preserve">Pot 02 Litres </v>
      </c>
      <c r="H225" s="2">
        <v>6</v>
      </c>
      <c r="I225" s="3">
        <f>VLOOKUP(B225,[2]Feuil1!$B:$I,8,FALSE)</f>
        <v>258</v>
      </c>
      <c r="J225" s="3">
        <v>101</v>
      </c>
      <c r="K225" s="3">
        <v>43</v>
      </c>
      <c r="L225" s="3"/>
    </row>
    <row r="226" spans="1:12" x14ac:dyDescent="0.25">
      <c r="A226" s="1" t="s">
        <v>2446</v>
      </c>
      <c r="B226" s="2" t="s">
        <v>242</v>
      </c>
      <c r="C226" s="2" t="s">
        <v>3592</v>
      </c>
      <c r="D226" s="2"/>
      <c r="E226" s="2"/>
      <c r="F226" s="2" t="s">
        <v>243</v>
      </c>
      <c r="G226" s="2" t="str">
        <f>VLOOKUP(B226,[1]Feuil1!$B:$G,6,FALSE)</f>
        <v xml:space="preserve">Pot 1 Litre Anti-Chignon </v>
      </c>
      <c r="H226" s="2">
        <v>12</v>
      </c>
      <c r="I226" s="3">
        <f>VLOOKUP(B226,[2]Feuil1!$B:$I,8,FALSE)</f>
        <v>5460</v>
      </c>
      <c r="J226" s="3">
        <v>48</v>
      </c>
      <c r="K226" s="3">
        <v>48</v>
      </c>
      <c r="L226" s="3"/>
    </row>
    <row r="227" spans="1:12" x14ac:dyDescent="0.25">
      <c r="A227" s="1" t="s">
        <v>2446</v>
      </c>
      <c r="B227" s="2" t="s">
        <v>244</v>
      </c>
      <c r="C227" s="2" t="s">
        <v>3592</v>
      </c>
      <c r="D227" s="2"/>
      <c r="E227" s="2"/>
      <c r="F227" s="2" t="s">
        <v>245</v>
      </c>
      <c r="G227" s="2" t="str">
        <f>VLOOKUP(B227,[1]Feuil1!$B:$G,6,FALSE)</f>
        <v xml:space="preserve">Godets Ø 9 </v>
      </c>
      <c r="H227" s="2">
        <v>12</v>
      </c>
      <c r="I227" s="3">
        <f>VLOOKUP(B227,[2]Feuil1!$B:$I,8,FALSE)</f>
        <v>2088</v>
      </c>
      <c r="J227" s="3">
        <v>409</v>
      </c>
      <c r="K227" s="3">
        <v>251</v>
      </c>
      <c r="L227" s="3"/>
    </row>
    <row r="228" spans="1:12" x14ac:dyDescent="0.25">
      <c r="A228" s="1" t="s">
        <v>2446</v>
      </c>
      <c r="B228" s="2" t="s">
        <v>246</v>
      </c>
      <c r="C228" s="2" t="s">
        <v>3592</v>
      </c>
      <c r="D228" s="2"/>
      <c r="E228" s="2"/>
      <c r="F228" s="2" t="s">
        <v>247</v>
      </c>
      <c r="G228" s="2" t="str">
        <f>VLOOKUP(B228,[1]Feuil1!$B:$G,6,FALSE)</f>
        <v xml:space="preserve">Godets Ø 9 </v>
      </c>
      <c r="H228" s="2">
        <v>12</v>
      </c>
      <c r="I228" s="3">
        <f>VLOOKUP(B228,[2]Feuil1!$B:$I,8,FALSE)</f>
        <v>4764</v>
      </c>
      <c r="J228" s="3">
        <v>13</v>
      </c>
      <c r="K228" s="3">
        <v>13</v>
      </c>
      <c r="L228" s="3"/>
    </row>
    <row r="229" spans="1:12" x14ac:dyDescent="0.25">
      <c r="A229" s="1" t="s">
        <v>2446</v>
      </c>
      <c r="B229" s="2" t="s">
        <v>248</v>
      </c>
      <c r="C229" s="2" t="s">
        <v>3592</v>
      </c>
      <c r="D229" s="2"/>
      <c r="E229" s="2"/>
      <c r="F229" s="2" t="s">
        <v>249</v>
      </c>
      <c r="G229" s="2" t="str">
        <f>VLOOKUP(B229,[1]Feuil1!$B:$G,6,FALSE)</f>
        <v xml:space="preserve">Godets Ø 9 </v>
      </c>
      <c r="H229" s="2">
        <v>12</v>
      </c>
      <c r="I229" s="3">
        <f>VLOOKUP(B229,[2]Feuil1!$B:$I,8,FALSE)</f>
        <v>828</v>
      </c>
      <c r="J229" s="3">
        <v>55</v>
      </c>
      <c r="K229" s="3">
        <v>39</v>
      </c>
      <c r="L229" s="3"/>
    </row>
    <row r="230" spans="1:12" x14ac:dyDescent="0.25">
      <c r="A230" s="1" t="s">
        <v>2446</v>
      </c>
      <c r="B230" s="2" t="s">
        <v>250</v>
      </c>
      <c r="C230" s="2" t="s">
        <v>3592</v>
      </c>
      <c r="D230" s="2"/>
      <c r="E230" s="2"/>
      <c r="F230" s="2" t="s">
        <v>251</v>
      </c>
      <c r="G230" s="2" t="str">
        <f>VLOOKUP(B230,[1]Feuil1!$B:$G,6,FALSE)</f>
        <v xml:space="preserve">Godets Ø 9 </v>
      </c>
      <c r="H230" s="2">
        <v>12</v>
      </c>
      <c r="I230" s="3">
        <f>VLOOKUP(B230,[2]Feuil1!$B:$I,8,FALSE)</f>
        <v>1308</v>
      </c>
      <c r="J230" s="3">
        <v>25</v>
      </c>
      <c r="K230" s="3">
        <v>8</v>
      </c>
      <c r="L230" s="3"/>
    </row>
    <row r="231" spans="1:12" x14ac:dyDescent="0.25">
      <c r="A231" s="1" t="s">
        <v>2940</v>
      </c>
      <c r="B231" s="2" t="s">
        <v>2529</v>
      </c>
      <c r="C231" s="2" t="s">
        <v>3593</v>
      </c>
      <c r="D231" s="2" t="str">
        <f>VLOOKUP(B231,[1]Feuil1!$B:$K,10,FALSE)</f>
        <v>H</v>
      </c>
      <c r="E231" s="2"/>
      <c r="F231" s="2" t="s">
        <v>2528</v>
      </c>
      <c r="G231" s="2" t="str">
        <f>VLOOKUP(B231,[1]Feuil1!$B:$G,6,FALSE)</f>
        <v xml:space="preserve">Motte Ø 3.5 </v>
      </c>
      <c r="H231" s="2">
        <v>128</v>
      </c>
      <c r="I231" s="3">
        <f>VLOOKUP(B231,[2]Feuil1!$B:$I,8,FALSE)</f>
        <v>256</v>
      </c>
      <c r="J231" s="4">
        <v>5</v>
      </c>
      <c r="K231" s="3">
        <v>2</v>
      </c>
      <c r="L231" s="3"/>
    </row>
    <row r="232" spans="1:12" x14ac:dyDescent="0.25">
      <c r="A232" s="1" t="s">
        <v>2446</v>
      </c>
      <c r="B232" s="2" t="s">
        <v>252</v>
      </c>
      <c r="C232" s="2" t="s">
        <v>3593</v>
      </c>
      <c r="D232" s="2" t="str">
        <f>VLOOKUP(B232,[1]Feuil1!$B:$K,10,FALSE)</f>
        <v>H</v>
      </c>
      <c r="E232" s="2"/>
      <c r="F232" s="2" t="s">
        <v>253</v>
      </c>
      <c r="G232" s="2" t="str">
        <f>VLOOKUP(B232,[1]Feuil1!$B:$G,6,FALSE)</f>
        <v xml:space="preserve">Godets Ø 9 </v>
      </c>
      <c r="H232" s="2">
        <v>12</v>
      </c>
      <c r="I232" s="3">
        <f>VLOOKUP(B232,[2]Feuil1!$B:$I,8,FALSE)</f>
        <v>84</v>
      </c>
      <c r="J232" s="3">
        <v>37</v>
      </c>
      <c r="K232" s="3">
        <v>19</v>
      </c>
      <c r="L232" s="3"/>
    </row>
    <row r="233" spans="1:12" x14ac:dyDescent="0.25">
      <c r="A233" s="1" t="s">
        <v>2446</v>
      </c>
      <c r="B233" s="2" t="s">
        <v>254</v>
      </c>
      <c r="C233" s="2" t="s">
        <v>3593</v>
      </c>
      <c r="D233" s="2"/>
      <c r="E233" s="2" t="str">
        <f>VLOOKUP(B233,[1]Feuil1!$B:$F,5,FALSE)</f>
        <v>Tolérance au sec</v>
      </c>
      <c r="F233" s="2" t="s">
        <v>255</v>
      </c>
      <c r="G233" s="2" t="str">
        <f>VLOOKUP(B233,[1]Feuil1!$B:$G,6,FALSE)</f>
        <v xml:space="preserve">Motte Ø 9 </v>
      </c>
      <c r="H233" s="2">
        <v>18</v>
      </c>
      <c r="I233" s="3">
        <f>VLOOKUP(B233,[2]Feuil1!$B:$I,8,FALSE)</f>
        <v>504</v>
      </c>
      <c r="J233" s="3">
        <v>23</v>
      </c>
      <c r="K233" s="3">
        <v>23</v>
      </c>
      <c r="L233" s="3"/>
    </row>
    <row r="234" spans="1:12" x14ac:dyDescent="0.25">
      <c r="A234" s="1" t="s">
        <v>2446</v>
      </c>
      <c r="B234" s="2" t="s">
        <v>256</v>
      </c>
      <c r="C234" s="2" t="s">
        <v>3593</v>
      </c>
      <c r="D234" s="2" t="str">
        <f>VLOOKUP(B234,[1]Feuil1!$B:$K,10,FALSE)</f>
        <v>H</v>
      </c>
      <c r="E234" s="2" t="str">
        <f>VLOOKUP(B234,[1]Feuil1!$B:$F,5,FALSE)</f>
        <v>Tolérance au sec</v>
      </c>
      <c r="F234" s="2" t="s">
        <v>257</v>
      </c>
      <c r="G234" s="2" t="str">
        <f>VLOOKUP(B234,[1]Feuil1!$B:$G,6,FALSE)</f>
        <v xml:space="preserve">Motte Ø 9 </v>
      </c>
      <c r="H234" s="2">
        <v>18</v>
      </c>
      <c r="I234" s="3">
        <f>VLOOKUP(B234,[2]Feuil1!$B:$I,8,FALSE)</f>
        <v>540</v>
      </c>
      <c r="J234" s="3">
        <v>168</v>
      </c>
      <c r="K234" s="3">
        <v>20</v>
      </c>
      <c r="L234" s="3"/>
    </row>
    <row r="235" spans="1:12" x14ac:dyDescent="0.25">
      <c r="A235" s="1" t="s">
        <v>2446</v>
      </c>
      <c r="B235" s="2" t="s">
        <v>258</v>
      </c>
      <c r="C235" s="2" t="s">
        <v>3593</v>
      </c>
      <c r="D235" s="2" t="str">
        <f>VLOOKUP(B235,[1]Feuil1!$B:$K,10,FALSE)</f>
        <v>H</v>
      </c>
      <c r="E235" s="2" t="str">
        <f>VLOOKUP(B235,[1]Feuil1!$B:$F,5,FALSE)</f>
        <v>Tolérance au sec</v>
      </c>
      <c r="F235" s="2" t="s">
        <v>259</v>
      </c>
      <c r="G235" s="2" t="str">
        <f>VLOOKUP(B235,[1]Feuil1!$B:$G,6,FALSE)</f>
        <v xml:space="preserve">Motte Ø 9 </v>
      </c>
      <c r="H235" s="2">
        <v>18</v>
      </c>
      <c r="I235" s="3">
        <f>VLOOKUP(B235,[2]Feuil1!$B:$I,8,FALSE)</f>
        <v>1656</v>
      </c>
      <c r="J235" s="3">
        <v>182</v>
      </c>
      <c r="K235" s="3">
        <v>22</v>
      </c>
      <c r="L235" s="3"/>
    </row>
    <row r="236" spans="1:12" x14ac:dyDescent="0.25">
      <c r="A236" s="1" t="s">
        <v>2446</v>
      </c>
      <c r="B236" s="2" t="s">
        <v>260</v>
      </c>
      <c r="C236" s="2" t="s">
        <v>3593</v>
      </c>
      <c r="D236" s="2" t="str">
        <f>VLOOKUP(B236,[1]Feuil1!$B:$K,10,FALSE)</f>
        <v>H</v>
      </c>
      <c r="E236" s="2" t="str">
        <f>VLOOKUP(B236,[1]Feuil1!$B:$F,5,FALSE)</f>
        <v>Tolérance au sec</v>
      </c>
      <c r="F236" s="2" t="s">
        <v>261</v>
      </c>
      <c r="G236" s="2" t="str">
        <f>VLOOKUP(B236,[1]Feuil1!$B:$G,6,FALSE)</f>
        <v xml:space="preserve">Motte Ø 9 </v>
      </c>
      <c r="H236" s="2">
        <v>18</v>
      </c>
      <c r="I236" s="3">
        <f>VLOOKUP(B236,[2]Feuil1!$B:$I,8,FALSE)</f>
        <v>288</v>
      </c>
      <c r="J236" s="3">
        <v>120</v>
      </c>
      <c r="K236" s="3">
        <v>36</v>
      </c>
      <c r="L236" s="3"/>
    </row>
    <row r="237" spans="1:12" x14ac:dyDescent="0.25">
      <c r="A237" s="1" t="s">
        <v>2446</v>
      </c>
      <c r="B237" s="2" t="s">
        <v>262</v>
      </c>
      <c r="C237" s="2" t="s">
        <v>3593</v>
      </c>
      <c r="D237" s="2" t="str">
        <f>VLOOKUP(B237,[1]Feuil1!$B:$K,10,FALSE)</f>
        <v>H</v>
      </c>
      <c r="E237" s="2" t="str">
        <f>VLOOKUP(B237,[1]Feuil1!$B:$F,5,FALSE)</f>
        <v>Tolérance au sec</v>
      </c>
      <c r="F237" s="2" t="s">
        <v>263</v>
      </c>
      <c r="G237" s="2" t="str">
        <f>VLOOKUP(B237,[1]Feuil1!$B:$G,6,FALSE)</f>
        <v xml:space="preserve">Motte Ø 9 </v>
      </c>
      <c r="H237" s="2">
        <v>18</v>
      </c>
      <c r="I237" s="3">
        <f>VLOOKUP(B237,[2]Feuil1!$B:$I,8,FALSE)</f>
        <v>18</v>
      </c>
      <c r="J237" s="3">
        <v>776</v>
      </c>
      <c r="K237" s="3">
        <v>1</v>
      </c>
      <c r="L237" s="3"/>
    </row>
    <row r="238" spans="1:12" x14ac:dyDescent="0.25">
      <c r="A238" s="1" t="s">
        <v>2446</v>
      </c>
      <c r="B238" s="2" t="s">
        <v>264</v>
      </c>
      <c r="C238" s="2" t="s">
        <v>3593</v>
      </c>
      <c r="D238" s="2"/>
      <c r="E238" s="2" t="str">
        <f>VLOOKUP(B238,[1]Feuil1!$B:$F,5,FALSE)</f>
        <v>Tolérance au sec</v>
      </c>
      <c r="F238" s="2" t="s">
        <v>265</v>
      </c>
      <c r="G238" s="2" t="str">
        <f>VLOOKUP(B238,[1]Feuil1!$B:$G,6,FALSE)</f>
        <v xml:space="preserve">Motte Ø 7 </v>
      </c>
      <c r="H238" s="2">
        <v>40</v>
      </c>
      <c r="I238" s="3">
        <f>VLOOKUP(B238,[2]Feuil1!$B:$I,8,FALSE)</f>
        <v>1280</v>
      </c>
      <c r="J238" s="3">
        <v>59</v>
      </c>
      <c r="K238" s="3">
        <v>32</v>
      </c>
      <c r="L238" s="3"/>
    </row>
    <row r="239" spans="1:12" x14ac:dyDescent="0.25">
      <c r="A239" s="1" t="s">
        <v>2446</v>
      </c>
      <c r="B239" s="2" t="s">
        <v>266</v>
      </c>
      <c r="C239" s="2" t="s">
        <v>3593</v>
      </c>
      <c r="D239" s="2"/>
      <c r="E239" s="2" t="str">
        <f>VLOOKUP(B239,[1]Feuil1!$B:$F,5,FALSE)</f>
        <v>Tolérance au sec</v>
      </c>
      <c r="F239" s="2" t="s">
        <v>267</v>
      </c>
      <c r="G239" s="2" t="str">
        <f>VLOOKUP(B239,[1]Feuil1!$B:$G,6,FALSE)</f>
        <v xml:space="preserve">Motte Ø 7 </v>
      </c>
      <c r="H239" s="2">
        <v>40</v>
      </c>
      <c r="I239" s="3">
        <f>VLOOKUP(B239,[2]Feuil1!$B:$I,8,FALSE)</f>
        <v>1360</v>
      </c>
      <c r="J239" s="3">
        <v>130</v>
      </c>
      <c r="K239" s="3">
        <v>34</v>
      </c>
      <c r="L239" s="3"/>
    </row>
    <row r="240" spans="1:12" x14ac:dyDescent="0.25">
      <c r="A240" s="1" t="s">
        <v>2446</v>
      </c>
      <c r="B240" s="2" t="s">
        <v>268</v>
      </c>
      <c r="C240" s="2" t="s">
        <v>3593</v>
      </c>
      <c r="D240" s="2" t="str">
        <f>VLOOKUP(B240,[1]Feuil1!$B:$K,10,FALSE)</f>
        <v>H</v>
      </c>
      <c r="E240" s="2" t="str">
        <f>VLOOKUP(B240,[1]Feuil1!$B:$F,5,FALSE)</f>
        <v>Tolérance au sec</v>
      </c>
      <c r="F240" s="2" t="s">
        <v>269</v>
      </c>
      <c r="G240" s="2" t="str">
        <f>VLOOKUP(B240,[1]Feuil1!$B:$G,6,FALSE)</f>
        <v xml:space="preserve">Motte Ø 9 </v>
      </c>
      <c r="H240" s="2">
        <v>18</v>
      </c>
      <c r="I240" s="3">
        <f>VLOOKUP(B240,[2]Feuil1!$B:$I,8,FALSE)</f>
        <v>1116</v>
      </c>
      <c r="J240" s="3">
        <v>735</v>
      </c>
      <c r="K240" s="3">
        <v>48</v>
      </c>
      <c r="L240" s="3"/>
    </row>
    <row r="241" spans="1:12" x14ac:dyDescent="0.25">
      <c r="A241" s="1" t="s">
        <v>2446</v>
      </c>
      <c r="B241" s="2" t="s">
        <v>270</v>
      </c>
      <c r="C241" s="2" t="s">
        <v>3593</v>
      </c>
      <c r="D241" s="2" t="str">
        <f>VLOOKUP(B241,[1]Feuil1!$B:$K,10,FALSE)</f>
        <v>H</v>
      </c>
      <c r="E241" s="2" t="str">
        <f>VLOOKUP(B241,[1]Feuil1!$B:$F,5,FALSE)</f>
        <v>Tolérance au sec</v>
      </c>
      <c r="F241" s="2" t="s">
        <v>271</v>
      </c>
      <c r="G241" s="2" t="str">
        <f>VLOOKUP(B241,[1]Feuil1!$B:$G,6,FALSE)</f>
        <v xml:space="preserve">Motte Ø 9 </v>
      </c>
      <c r="H241" s="2">
        <v>18</v>
      </c>
      <c r="I241" s="3">
        <f>VLOOKUP(B241,[2]Feuil1!$B:$I,8,FALSE)</f>
        <v>144</v>
      </c>
      <c r="J241" s="3">
        <v>197</v>
      </c>
      <c r="K241" s="3">
        <v>15</v>
      </c>
      <c r="L241" s="3"/>
    </row>
    <row r="242" spans="1:12" x14ac:dyDescent="0.25">
      <c r="A242" s="1" t="s">
        <v>2446</v>
      </c>
      <c r="B242" s="2" t="s">
        <v>272</v>
      </c>
      <c r="C242" s="2" t="s">
        <v>3593</v>
      </c>
      <c r="D242" s="2"/>
      <c r="E242" s="2" t="str">
        <f>VLOOKUP(B242,[1]Feuil1!$B:$F,5,FALSE)</f>
        <v>Tolérance au sec</v>
      </c>
      <c r="F242" s="2" t="s">
        <v>273</v>
      </c>
      <c r="G242" s="2" t="str">
        <f>VLOOKUP(B242,[1]Feuil1!$B:$G,6,FALSE)</f>
        <v xml:space="preserve">Motte Ø 7 </v>
      </c>
      <c r="H242" s="2">
        <v>40</v>
      </c>
      <c r="I242" s="3">
        <f>VLOOKUP(B242,[2]Feuil1!$B:$I,8,FALSE)</f>
        <v>1000</v>
      </c>
      <c r="J242" s="3">
        <v>115</v>
      </c>
      <c r="K242" s="3">
        <v>25</v>
      </c>
      <c r="L242" s="3"/>
    </row>
    <row r="243" spans="1:12" x14ac:dyDescent="0.25">
      <c r="A243" s="1" t="s">
        <v>2446</v>
      </c>
      <c r="B243" s="2" t="s">
        <v>274</v>
      </c>
      <c r="C243" s="2" t="s">
        <v>3593</v>
      </c>
      <c r="D243" s="2"/>
      <c r="E243" s="2" t="str">
        <f>VLOOKUP(B243,[1]Feuil1!$B:$F,5,FALSE)</f>
        <v>Tolérance au sec</v>
      </c>
      <c r="F243" s="2" t="s">
        <v>275</v>
      </c>
      <c r="G243" s="2" t="str">
        <f>VLOOKUP(B243,[1]Feuil1!$B:$G,6,FALSE)</f>
        <v xml:space="preserve">Motte Ø 7 </v>
      </c>
      <c r="H243" s="2">
        <v>40</v>
      </c>
      <c r="I243" s="3">
        <f>VLOOKUP(B243,[2]Feuil1!$B:$I,8,FALSE)</f>
        <v>320</v>
      </c>
      <c r="J243" s="3">
        <v>43</v>
      </c>
      <c r="K243" s="3">
        <v>8</v>
      </c>
      <c r="L243" s="3"/>
    </row>
    <row r="244" spans="1:12" x14ac:dyDescent="0.25">
      <c r="A244" s="1" t="s">
        <v>2446</v>
      </c>
      <c r="B244" s="2" t="s">
        <v>276</v>
      </c>
      <c r="C244" s="2" t="s">
        <v>3593</v>
      </c>
      <c r="D244" s="2"/>
      <c r="E244" s="2" t="str">
        <f>VLOOKUP(B244,[1]Feuil1!$B:$F,5,FALSE)</f>
        <v>Tolérance au sec</v>
      </c>
      <c r="F244" s="2" t="s">
        <v>277</v>
      </c>
      <c r="G244" s="2" t="str">
        <f>VLOOKUP(B244,[1]Feuil1!$B:$G,6,FALSE)</f>
        <v xml:space="preserve">Motte Ø 7 </v>
      </c>
      <c r="H244" s="2">
        <v>40</v>
      </c>
      <c r="I244" s="3">
        <f>VLOOKUP(B244,[2]Feuil1!$B:$I,8,FALSE)</f>
        <v>1680</v>
      </c>
      <c r="J244" s="3">
        <v>102</v>
      </c>
      <c r="K244" s="3">
        <v>42</v>
      </c>
      <c r="L244" s="3"/>
    </row>
    <row r="245" spans="1:12" x14ac:dyDescent="0.25">
      <c r="A245" s="1" t="s">
        <v>2446</v>
      </c>
      <c r="B245" s="2" t="s">
        <v>278</v>
      </c>
      <c r="C245" s="2" t="s">
        <v>3593</v>
      </c>
      <c r="D245" s="2"/>
      <c r="E245" s="2" t="str">
        <f>VLOOKUP(B245,[1]Feuil1!$B:$F,5,FALSE)</f>
        <v>Tolérance au sec</v>
      </c>
      <c r="F245" s="2" t="s">
        <v>279</v>
      </c>
      <c r="G245" s="2" t="str">
        <f>VLOOKUP(B245,[1]Feuil1!$B:$G,6,FALSE)</f>
        <v xml:space="preserve">Motte Ø 7 </v>
      </c>
      <c r="H245" s="2">
        <v>40</v>
      </c>
      <c r="I245" s="3">
        <f>VLOOKUP(B245,[2]Feuil1!$B:$I,8,FALSE)</f>
        <v>80</v>
      </c>
      <c r="J245" s="3">
        <v>14</v>
      </c>
      <c r="K245" s="3">
        <v>2</v>
      </c>
      <c r="L245" s="3"/>
    </row>
    <row r="246" spans="1:12" x14ac:dyDescent="0.25">
      <c r="A246" s="1" t="s">
        <v>2446</v>
      </c>
      <c r="B246" s="2" t="s">
        <v>280</v>
      </c>
      <c r="C246" s="2" t="s">
        <v>3593</v>
      </c>
      <c r="D246" s="2"/>
      <c r="E246" s="2" t="str">
        <f>VLOOKUP(B246,[1]Feuil1!$B:$F,5,FALSE)</f>
        <v>Tolérance au sec</v>
      </c>
      <c r="F246" s="2" t="s">
        <v>281</v>
      </c>
      <c r="G246" s="2" t="str">
        <f>VLOOKUP(B246,[1]Feuil1!$B:$G,6,FALSE)</f>
        <v xml:space="preserve">Motte Ø 7 </v>
      </c>
      <c r="H246" s="2">
        <v>40</v>
      </c>
      <c r="I246" s="3">
        <f>VLOOKUP(B246,[2]Feuil1!$B:$I,8,FALSE)</f>
        <v>1360</v>
      </c>
      <c r="J246" s="3">
        <v>104</v>
      </c>
      <c r="K246" s="3">
        <v>34</v>
      </c>
      <c r="L246" s="3"/>
    </row>
    <row r="247" spans="1:12" x14ac:dyDescent="0.25">
      <c r="A247" s="1" t="s">
        <v>2446</v>
      </c>
      <c r="B247" s="2" t="s">
        <v>282</v>
      </c>
      <c r="C247" s="2" t="s">
        <v>3593</v>
      </c>
      <c r="D247" s="2"/>
      <c r="E247" s="2" t="str">
        <f>VLOOKUP(B247,[1]Feuil1!$B:$F,5,FALSE)</f>
        <v>Tolérance au sec</v>
      </c>
      <c r="F247" s="2" t="s">
        <v>283</v>
      </c>
      <c r="G247" s="2" t="str">
        <f>VLOOKUP(B247,[1]Feuil1!$B:$G,6,FALSE)</f>
        <v xml:space="preserve">Motte Ø 7 </v>
      </c>
      <c r="H247" s="2">
        <v>40</v>
      </c>
      <c r="I247" s="3">
        <f>VLOOKUP(B247,[2]Feuil1!$B:$I,8,FALSE)</f>
        <v>520</v>
      </c>
      <c r="J247" s="3">
        <v>32</v>
      </c>
      <c r="K247" s="3">
        <v>13</v>
      </c>
      <c r="L247" s="3"/>
    </row>
    <row r="248" spans="1:12" x14ac:dyDescent="0.25">
      <c r="A248" s="1" t="s">
        <v>2446</v>
      </c>
      <c r="B248" s="2" t="s">
        <v>284</v>
      </c>
      <c r="C248" s="2" t="s">
        <v>3593</v>
      </c>
      <c r="D248" s="2"/>
      <c r="E248" s="2" t="str">
        <f>VLOOKUP(B248,[1]Feuil1!$B:$F,5,FALSE)</f>
        <v>Tolérance au sec</v>
      </c>
      <c r="F248" s="2" t="s">
        <v>285</v>
      </c>
      <c r="G248" s="2" t="str">
        <f>VLOOKUP(B248,[1]Feuil1!$B:$G,6,FALSE)</f>
        <v xml:space="preserve">Motte Ø 7 </v>
      </c>
      <c r="H248" s="2">
        <v>40</v>
      </c>
      <c r="I248" s="3">
        <f>VLOOKUP(B248,[2]Feuil1!$B:$I,8,FALSE)</f>
        <v>1120</v>
      </c>
      <c r="J248" s="3">
        <v>135</v>
      </c>
      <c r="K248" s="3">
        <v>28</v>
      </c>
      <c r="L248" s="3"/>
    </row>
    <row r="249" spans="1:12" x14ac:dyDescent="0.25">
      <c r="A249" s="1" t="s">
        <v>2446</v>
      </c>
      <c r="B249" s="2" t="s">
        <v>286</v>
      </c>
      <c r="C249" s="2" t="s">
        <v>3593</v>
      </c>
      <c r="D249" s="2"/>
      <c r="E249" s="2" t="str">
        <f>VLOOKUP(B249,[1]Feuil1!$B:$F,5,FALSE)</f>
        <v>Tolérance au sec</v>
      </c>
      <c r="F249" s="2" t="s">
        <v>287</v>
      </c>
      <c r="G249" s="2" t="str">
        <f>VLOOKUP(B249,[1]Feuil1!$B:$G,6,FALSE)</f>
        <v xml:space="preserve">Motte Ø 7 </v>
      </c>
      <c r="H249" s="2">
        <v>40</v>
      </c>
      <c r="I249" s="3">
        <f>VLOOKUP(B249,[2]Feuil1!$B:$I,8,FALSE)</f>
        <v>1040</v>
      </c>
      <c r="J249" s="3">
        <v>36</v>
      </c>
      <c r="K249" s="3">
        <v>26</v>
      </c>
      <c r="L249" s="3"/>
    </row>
    <row r="250" spans="1:12" x14ac:dyDescent="0.25">
      <c r="A250" s="1" t="s">
        <v>2446</v>
      </c>
      <c r="B250" s="2" t="s">
        <v>288</v>
      </c>
      <c r="C250" s="2" t="s">
        <v>3593</v>
      </c>
      <c r="D250" s="2"/>
      <c r="E250" s="2" t="str">
        <f>VLOOKUP(B250,[1]Feuil1!$B:$F,5,FALSE)</f>
        <v>Tolérance au sec</v>
      </c>
      <c r="F250" s="2" t="s">
        <v>289</v>
      </c>
      <c r="G250" s="2" t="str">
        <f>VLOOKUP(B250,[1]Feuil1!$B:$G,6,FALSE)</f>
        <v xml:space="preserve">Motte Ø 7 </v>
      </c>
      <c r="H250" s="2">
        <v>40</v>
      </c>
      <c r="I250" s="3">
        <f>VLOOKUP(B250,[2]Feuil1!$B:$I,8,FALSE)</f>
        <v>1520</v>
      </c>
      <c r="J250" s="3">
        <v>128</v>
      </c>
      <c r="K250" s="3">
        <v>38</v>
      </c>
      <c r="L250" s="3"/>
    </row>
    <row r="251" spans="1:12" x14ac:dyDescent="0.25">
      <c r="A251" s="1" t="s">
        <v>2940</v>
      </c>
      <c r="B251" s="2" t="s">
        <v>2532</v>
      </c>
      <c r="C251" s="2" t="str">
        <f>VLOOKUP(B251,[1]Feuil1!$B:$D,3,FALSE)</f>
        <v>Vivace - VIVA01</v>
      </c>
      <c r="D251" s="2" t="str">
        <f>VLOOKUP(B251,[1]Feuil1!$B:$K,10,FALSE)</f>
        <v>H</v>
      </c>
      <c r="E251" s="2" t="str">
        <f>VLOOKUP(B251,[1]Feuil1!$B:$F,5,FALSE)</f>
        <v>Tolérance au sec</v>
      </c>
      <c r="F251" s="2" t="s">
        <v>2531</v>
      </c>
      <c r="G251" s="2" t="str">
        <f>VLOOKUP(B251,[1]Feuil1!$B:$G,6,FALSE)</f>
        <v xml:space="preserve">Motte Ø 4 </v>
      </c>
      <c r="H251" s="2">
        <v>72</v>
      </c>
      <c r="I251" s="3">
        <f>VLOOKUP(B251,[2]Feuil1!$B:$I,8,FALSE)</f>
        <v>720</v>
      </c>
      <c r="J251" s="4">
        <v>30</v>
      </c>
      <c r="K251" s="3">
        <v>10</v>
      </c>
      <c r="L251" s="3"/>
    </row>
    <row r="252" spans="1:12" x14ac:dyDescent="0.25">
      <c r="A252" s="1" t="s">
        <v>2940</v>
      </c>
      <c r="B252" s="2" t="s">
        <v>2530</v>
      </c>
      <c r="C252" s="2" t="str">
        <f>VLOOKUP(B252,[1]Feuil1!$B:$D,3,FALSE)</f>
        <v>Vivace - VIVA01</v>
      </c>
      <c r="D252" s="2" t="str">
        <f>VLOOKUP(B252,[1]Feuil1!$B:$K,10,FALSE)</f>
        <v>H</v>
      </c>
      <c r="E252" s="2" t="str">
        <f>VLOOKUP(B252,[1]Feuil1!$B:$F,5,FALSE)</f>
        <v>Tolérance au sec</v>
      </c>
      <c r="F252" s="2" t="s">
        <v>2531</v>
      </c>
      <c r="G252" s="2" t="str">
        <f>VLOOKUP(B252,[1]Feuil1!$B:$G,6,FALSE)</f>
        <v xml:space="preserve">Motte Ø 9 </v>
      </c>
      <c r="H252" s="2">
        <v>18</v>
      </c>
      <c r="I252" s="3">
        <f>VLOOKUP(B252,[2]Feuil1!$B:$I,8,FALSE)</f>
        <v>1278</v>
      </c>
      <c r="J252" s="3">
        <v>140</v>
      </c>
      <c r="K252" s="3">
        <v>37</v>
      </c>
      <c r="L252" s="3"/>
    </row>
    <row r="253" spans="1:12" x14ac:dyDescent="0.25">
      <c r="A253" s="1" t="s">
        <v>2940</v>
      </c>
      <c r="B253" s="2" t="s">
        <v>2535</v>
      </c>
      <c r="C253" s="2" t="str">
        <f>VLOOKUP(B253,[1]Feuil1!$B:$D,3,FALSE)</f>
        <v>Vivace - VIVA01</v>
      </c>
      <c r="D253" s="2" t="str">
        <f>VLOOKUP(B253,[1]Feuil1!$B:$K,10,FALSE)</f>
        <v>H</v>
      </c>
      <c r="E253" s="2" t="str">
        <f>VLOOKUP(B253,[1]Feuil1!$B:$F,5,FALSE)</f>
        <v>Tolérance au sec</v>
      </c>
      <c r="F253" s="2" t="s">
        <v>2534</v>
      </c>
      <c r="G253" s="2" t="str">
        <f>VLOOKUP(B253,[1]Feuil1!$B:$G,6,FALSE)</f>
        <v xml:space="preserve">Motte Ø 4 </v>
      </c>
      <c r="H253" s="2">
        <v>72</v>
      </c>
      <c r="I253" s="3">
        <f>VLOOKUP(B253,[2]Feuil1!$B:$I,8,FALSE)</f>
        <v>1080</v>
      </c>
      <c r="J253" s="4">
        <v>36</v>
      </c>
      <c r="K253" s="3">
        <v>15</v>
      </c>
      <c r="L253" s="3"/>
    </row>
    <row r="254" spans="1:12" x14ac:dyDescent="0.25">
      <c r="A254" s="1" t="s">
        <v>2940</v>
      </c>
      <c r="B254" s="2" t="s">
        <v>2533</v>
      </c>
      <c r="C254" s="2" t="str">
        <f>VLOOKUP(B254,[1]Feuil1!$B:$D,3,FALSE)</f>
        <v>Vivace - VIVA01</v>
      </c>
      <c r="D254" s="2" t="str">
        <f>VLOOKUP(B254,[1]Feuil1!$B:$K,10,FALSE)</f>
        <v>H</v>
      </c>
      <c r="E254" s="2" t="str">
        <f>VLOOKUP(B254,[1]Feuil1!$B:$F,5,FALSE)</f>
        <v>Tolérance au sec</v>
      </c>
      <c r="F254" s="2" t="s">
        <v>2534</v>
      </c>
      <c r="G254" s="2" t="str">
        <f>VLOOKUP(B254,[1]Feuil1!$B:$G,6,FALSE)</f>
        <v xml:space="preserve">Motte Ø 9 </v>
      </c>
      <c r="H254" s="2">
        <v>18</v>
      </c>
      <c r="I254" s="3">
        <f>VLOOKUP(B254,[2]Feuil1!$B:$I,8,FALSE)</f>
        <v>1422</v>
      </c>
      <c r="J254" s="3">
        <v>183</v>
      </c>
      <c r="K254" s="3">
        <v>58</v>
      </c>
      <c r="L254" s="3"/>
    </row>
    <row r="255" spans="1:12" x14ac:dyDescent="0.25">
      <c r="A255" s="1" t="s">
        <v>2446</v>
      </c>
      <c r="B255" s="2" t="s">
        <v>290</v>
      </c>
      <c r="C255" s="2" t="s">
        <v>3593</v>
      </c>
      <c r="D255" s="2"/>
      <c r="E255" s="2" t="str">
        <f>VLOOKUP(B255,[1]Feuil1!$B:$F,5,FALSE)</f>
        <v>Tolérance au sec</v>
      </c>
      <c r="F255" s="2" t="s">
        <v>291</v>
      </c>
      <c r="G255" s="2" t="str">
        <f>VLOOKUP(B255,[1]Feuil1!$B:$G,6,FALSE)</f>
        <v xml:space="preserve">Godets Ø 9 </v>
      </c>
      <c r="H255" s="2">
        <v>12</v>
      </c>
      <c r="I255" s="3">
        <f>VLOOKUP(B255,[2]Feuil1!$B:$I,8,FALSE)</f>
        <v>408</v>
      </c>
      <c r="J255" s="3">
        <v>80</v>
      </c>
      <c r="K255" s="3">
        <v>18</v>
      </c>
      <c r="L255" s="3"/>
    </row>
    <row r="256" spans="1:12" x14ac:dyDescent="0.25">
      <c r="A256" s="1" t="s">
        <v>2940</v>
      </c>
      <c r="B256" s="2" t="s">
        <v>2536</v>
      </c>
      <c r="C256" s="2" t="str">
        <f>VLOOKUP(B256,[1]Feuil1!$B:$D,3,FALSE)</f>
        <v>Graminées - GRAM01</v>
      </c>
      <c r="D256" s="2"/>
      <c r="E256" s="2"/>
      <c r="F256" s="2" t="s">
        <v>2537</v>
      </c>
      <c r="G256" s="2" t="str">
        <f>VLOOKUP(B256,[1]Feuil1!$B:$G,6,FALSE)</f>
        <v xml:space="preserve">Motte Ø 8 </v>
      </c>
      <c r="H256" s="2">
        <v>28</v>
      </c>
      <c r="I256" s="3">
        <f>VLOOKUP(B256,[2]Feuil1!$B:$I,8,FALSE)</f>
        <v>56</v>
      </c>
      <c r="J256" s="3">
        <v>52</v>
      </c>
      <c r="K256" s="3">
        <v>3</v>
      </c>
      <c r="L256" s="3"/>
    </row>
    <row r="257" spans="1:12" x14ac:dyDescent="0.25">
      <c r="A257" s="1" t="s">
        <v>2940</v>
      </c>
      <c r="B257" s="2" t="s">
        <v>2539</v>
      </c>
      <c r="C257" s="2" t="str">
        <f>VLOOKUP(B257,[1]Feuil1!$B:$D,3,FALSE)</f>
        <v>Graminées - GRAM01</v>
      </c>
      <c r="D257" s="2"/>
      <c r="E257" s="2"/>
      <c r="F257" s="2" t="s">
        <v>2537</v>
      </c>
      <c r="G257" s="2" t="str">
        <f>VLOOKUP(B257,[1]Feuil1!$B:$G,6,FALSE)</f>
        <v xml:space="preserve">Motte Ø 6 </v>
      </c>
      <c r="H257" s="2">
        <v>45</v>
      </c>
      <c r="I257" s="3">
        <f>VLOOKUP(B257,[2]Feuil1!$B:$I,8,FALSE)</f>
        <v>810</v>
      </c>
      <c r="J257" s="4">
        <v>92</v>
      </c>
      <c r="K257" s="3">
        <v>18</v>
      </c>
      <c r="L257" s="3"/>
    </row>
    <row r="258" spans="1:12" x14ac:dyDescent="0.25">
      <c r="A258" s="1" t="s">
        <v>2940</v>
      </c>
      <c r="B258" s="2" t="s">
        <v>2538</v>
      </c>
      <c r="C258" s="2" t="str">
        <f>VLOOKUP(B258,[1]Feuil1!$B:$D,3,FALSE)</f>
        <v>Graminées - GRAM01</v>
      </c>
      <c r="D258" s="2"/>
      <c r="E258" s="2"/>
      <c r="F258" s="2" t="s">
        <v>2537</v>
      </c>
      <c r="G258" s="2" t="str">
        <f>VLOOKUP(B258,[1]Feuil1!$B:$G,6,FALSE)</f>
        <v xml:space="preserve">Motte Ø 6 </v>
      </c>
      <c r="H258" s="2">
        <v>40</v>
      </c>
      <c r="I258" s="3">
        <f>VLOOKUP(B258,[2]Feuil1!$B:$I,8,FALSE)</f>
        <v>1120</v>
      </c>
      <c r="J258" s="4">
        <v>50</v>
      </c>
      <c r="K258" s="3">
        <v>28</v>
      </c>
      <c r="L258" s="3"/>
    </row>
    <row r="259" spans="1:12" x14ac:dyDescent="0.25">
      <c r="A259" s="1" t="s">
        <v>2940</v>
      </c>
      <c r="B259" s="2" t="s">
        <v>2540</v>
      </c>
      <c r="C259" s="2" t="str">
        <f>VLOOKUP(B259,[1]Feuil1!$B:$D,3,FALSE)</f>
        <v>Graminées - GRAM01</v>
      </c>
      <c r="D259" s="2"/>
      <c r="E259" s="2"/>
      <c r="F259" s="2" t="s">
        <v>2541</v>
      </c>
      <c r="G259" s="2" t="str">
        <f>VLOOKUP(B259,[1]Feuil1!$B:$G,6,FALSE)</f>
        <v xml:space="preserve">Motte Ø 8 </v>
      </c>
      <c r="H259" s="2">
        <v>28</v>
      </c>
      <c r="I259" s="3">
        <f>VLOOKUP(B259,[2]Feuil1!$B:$I,8,FALSE)</f>
        <v>336</v>
      </c>
      <c r="J259" s="3">
        <v>155</v>
      </c>
      <c r="K259" s="3">
        <v>6</v>
      </c>
      <c r="L259" s="3"/>
    </row>
    <row r="260" spans="1:12" x14ac:dyDescent="0.25">
      <c r="A260" s="1" t="s">
        <v>2940</v>
      </c>
      <c r="B260" s="2" t="s">
        <v>2542</v>
      </c>
      <c r="C260" s="2" t="str">
        <f>VLOOKUP(B260,[1]Feuil1!$B:$D,3,FALSE)</f>
        <v>Graminées - GRAM01</v>
      </c>
      <c r="D260" s="2"/>
      <c r="E260" s="2"/>
      <c r="F260" s="2" t="s">
        <v>2541</v>
      </c>
      <c r="G260" s="2" t="str">
        <f>VLOOKUP(B260,[1]Feuil1!$B:$G,6,FALSE)</f>
        <v xml:space="preserve">Motte Ø 6 </v>
      </c>
      <c r="H260" s="2">
        <v>45</v>
      </c>
      <c r="I260" s="3">
        <f>VLOOKUP(B260,[2]Feuil1!$B:$I,8,FALSE)</f>
        <v>900</v>
      </c>
      <c r="J260" s="4">
        <v>20</v>
      </c>
      <c r="K260" s="3">
        <v>20</v>
      </c>
      <c r="L260" s="3"/>
    </row>
    <row r="261" spans="1:12" x14ac:dyDescent="0.25">
      <c r="A261" s="1" t="s">
        <v>2446</v>
      </c>
      <c r="B261" s="2" t="s">
        <v>292</v>
      </c>
      <c r="C261" s="2" t="s">
        <v>3593</v>
      </c>
      <c r="D261" s="2" t="str">
        <f>VLOOKUP(B261,[1]Feuil1!$B:$K,10,FALSE)</f>
        <v>H</v>
      </c>
      <c r="E261" s="2"/>
      <c r="F261" s="2" t="s">
        <v>293</v>
      </c>
      <c r="G261" s="2" t="str">
        <f>VLOOKUP(B261,[1]Feuil1!$B:$G,6,FALSE)</f>
        <v xml:space="preserve">Motte Ø 8 </v>
      </c>
      <c r="H261" s="2">
        <v>28</v>
      </c>
      <c r="I261" s="3">
        <f>VLOOKUP(B261,[2]Feuil1!$B:$I,8,FALSE)</f>
        <v>1204</v>
      </c>
      <c r="J261" s="3">
        <v>133</v>
      </c>
      <c r="K261" s="3">
        <v>1</v>
      </c>
      <c r="L261" s="3"/>
    </row>
    <row r="262" spans="1:12" x14ac:dyDescent="0.25">
      <c r="A262" s="1" t="s">
        <v>2446</v>
      </c>
      <c r="B262" s="2" t="s">
        <v>294</v>
      </c>
      <c r="C262" s="2" t="s">
        <v>3593</v>
      </c>
      <c r="D262" s="2" t="str">
        <f>VLOOKUP(B262,[1]Feuil1!$B:$K,10,FALSE)</f>
        <v>H</v>
      </c>
      <c r="E262" s="2"/>
      <c r="F262" s="2" t="s">
        <v>295</v>
      </c>
      <c r="G262" s="2" t="str">
        <f>VLOOKUP(B262,[1]Feuil1!$B:$G,6,FALSE)</f>
        <v xml:space="preserve">Motte Ø 8 </v>
      </c>
      <c r="H262" s="2">
        <v>28</v>
      </c>
      <c r="I262" s="3">
        <f>VLOOKUP(B262,[2]Feuil1!$B:$I,8,FALSE)</f>
        <v>1344</v>
      </c>
      <c r="J262" s="3">
        <v>110</v>
      </c>
      <c r="K262" s="3">
        <v>4</v>
      </c>
      <c r="L262" s="3"/>
    </row>
    <row r="263" spans="1:12" x14ac:dyDescent="0.25">
      <c r="A263" s="1" t="s">
        <v>2446</v>
      </c>
      <c r="B263" s="2" t="s">
        <v>296</v>
      </c>
      <c r="C263" s="2" t="s">
        <v>3593</v>
      </c>
      <c r="D263" s="2"/>
      <c r="E263" s="2"/>
      <c r="F263" s="2" t="s">
        <v>297</v>
      </c>
      <c r="G263" s="2" t="str">
        <f>VLOOKUP(B263,[1]Feuil1!$B:$G,6,FALSE)</f>
        <v xml:space="preserve">Motte Ø 8 </v>
      </c>
      <c r="H263" s="2">
        <v>28</v>
      </c>
      <c r="I263" s="3">
        <f>VLOOKUP(B263,[2]Feuil1!$B:$I,8,FALSE)</f>
        <v>168</v>
      </c>
      <c r="J263" s="3">
        <v>130</v>
      </c>
      <c r="K263" s="3">
        <v>12</v>
      </c>
      <c r="L263" s="3"/>
    </row>
    <row r="264" spans="1:12" x14ac:dyDescent="0.25">
      <c r="A264" s="1" t="s">
        <v>2446</v>
      </c>
      <c r="B264" s="2" t="s">
        <v>298</v>
      </c>
      <c r="C264" s="2" t="s">
        <v>3593</v>
      </c>
      <c r="D264" s="2"/>
      <c r="E264" s="2"/>
      <c r="F264" s="2" t="s">
        <v>299</v>
      </c>
      <c r="G264" s="2" t="str">
        <f>VLOOKUP(B264,[1]Feuil1!$B:$G,6,FALSE)</f>
        <v xml:space="preserve">Motte Ø 9 </v>
      </c>
      <c r="H264" s="2">
        <v>18</v>
      </c>
      <c r="I264" s="3">
        <f>VLOOKUP(B264,[2]Feuil1!$B:$I,8,FALSE)</f>
        <v>36</v>
      </c>
      <c r="J264" s="3">
        <v>99</v>
      </c>
      <c r="K264" s="3">
        <v>7</v>
      </c>
      <c r="L264" s="3"/>
    </row>
    <row r="265" spans="1:12" x14ac:dyDescent="0.25">
      <c r="A265" s="1" t="s">
        <v>2446</v>
      </c>
      <c r="B265" s="2" t="s">
        <v>300</v>
      </c>
      <c r="C265" s="2" t="s">
        <v>3593</v>
      </c>
      <c r="D265" s="2"/>
      <c r="E265" s="2"/>
      <c r="F265" s="2" t="s">
        <v>301</v>
      </c>
      <c r="G265" s="2" t="str">
        <f>VLOOKUP(B265,[1]Feuil1!$B:$G,6,FALSE)</f>
        <v xml:space="preserve">Motte Ø 9 </v>
      </c>
      <c r="H265" s="2">
        <v>18</v>
      </c>
      <c r="I265" s="3">
        <f>VLOOKUP(B265,[2]Feuil1!$B:$I,8,FALSE)</f>
        <v>162</v>
      </c>
      <c r="J265" s="3">
        <v>28</v>
      </c>
      <c r="K265" s="3">
        <v>1</v>
      </c>
      <c r="L265" s="3"/>
    </row>
    <row r="266" spans="1:12" x14ac:dyDescent="0.25">
      <c r="A266" s="1" t="s">
        <v>2940</v>
      </c>
      <c r="B266" s="2" t="s">
        <v>2543</v>
      </c>
      <c r="C266" s="2" t="s">
        <v>3593</v>
      </c>
      <c r="D266" s="2" t="str">
        <f>VLOOKUP(B266,[1]Feuil1!$B:$K,10,FALSE)</f>
        <v>H</v>
      </c>
      <c r="E266" s="2"/>
      <c r="F266" s="2" t="s">
        <v>2544</v>
      </c>
      <c r="G266" s="2" t="str">
        <f>VLOOKUP(B266,[1]Feuil1!$B:$G,6,FALSE)</f>
        <v xml:space="preserve">Godets Ø 9 </v>
      </c>
      <c r="H266" s="2">
        <v>12</v>
      </c>
      <c r="I266" s="3">
        <f>VLOOKUP(B266,[2]Feuil1!$B:$I,8,FALSE)</f>
        <v>276</v>
      </c>
      <c r="J266" s="3">
        <v>28</v>
      </c>
      <c r="K266" s="3">
        <v>16</v>
      </c>
      <c r="L266" s="3"/>
    </row>
    <row r="267" spans="1:12" x14ac:dyDescent="0.25">
      <c r="A267" s="1" t="s">
        <v>2940</v>
      </c>
      <c r="B267" s="2" t="s">
        <v>2545</v>
      </c>
      <c r="C267" s="2" t="s">
        <v>3593</v>
      </c>
      <c r="D267" s="2" t="str">
        <f>VLOOKUP(B267,[1]Feuil1!$B:$K,10,FALSE)</f>
        <v>H</v>
      </c>
      <c r="E267" s="2"/>
      <c r="F267" s="2" t="s">
        <v>2546</v>
      </c>
      <c r="G267" s="2" t="str">
        <f>VLOOKUP(B267,[1]Feuil1!$B:$G,6,FALSE)</f>
        <v xml:space="preserve">Godets Ø 9 </v>
      </c>
      <c r="H267" s="2">
        <v>12</v>
      </c>
      <c r="I267" s="3">
        <f>VLOOKUP(B267,[2]Feuil1!$B:$I,8,FALSE)</f>
        <v>132</v>
      </c>
      <c r="J267" s="3">
        <v>35</v>
      </c>
      <c r="K267" s="3">
        <v>22</v>
      </c>
      <c r="L267" s="3"/>
    </row>
    <row r="268" spans="1:12" x14ac:dyDescent="0.25">
      <c r="A268" s="1" t="s">
        <v>2940</v>
      </c>
      <c r="B268" s="2" t="s">
        <v>2547</v>
      </c>
      <c r="C268" s="2" t="s">
        <v>3593</v>
      </c>
      <c r="D268" s="2" t="str">
        <f>VLOOKUP(B268,[1]Feuil1!$B:$K,10,FALSE)</f>
        <v>H</v>
      </c>
      <c r="E268" s="2"/>
      <c r="F268" s="2" t="s">
        <v>2548</v>
      </c>
      <c r="G268" s="2" t="str">
        <f>VLOOKUP(B268,[1]Feuil1!$B:$G,6,FALSE)</f>
        <v xml:space="preserve">Godets Ø 9 </v>
      </c>
      <c r="H268" s="2">
        <v>12</v>
      </c>
      <c r="I268" s="3">
        <f>VLOOKUP(B268,[2]Feuil1!$B:$I,8,FALSE)</f>
        <v>108</v>
      </c>
      <c r="J268" s="3">
        <v>32</v>
      </c>
      <c r="K268" s="3">
        <v>2</v>
      </c>
      <c r="L268" s="3"/>
    </row>
    <row r="269" spans="1:12" x14ac:dyDescent="0.25">
      <c r="A269" s="1" t="s">
        <v>3241</v>
      </c>
      <c r="B269" s="2" t="s">
        <v>3128</v>
      </c>
      <c r="C269" s="2" t="s">
        <v>3594</v>
      </c>
      <c r="D269" s="2"/>
      <c r="E269" s="2"/>
      <c r="F269" s="2" t="s">
        <v>3129</v>
      </c>
      <c r="G269" s="2" t="str">
        <f>VLOOKUP(B269,[1]Feuil1!$B:$G,6,FALSE)</f>
        <v xml:space="preserve">Godets Ø 9 </v>
      </c>
      <c r="H269" s="2">
        <v>12</v>
      </c>
      <c r="I269" s="3">
        <f>VLOOKUP(B269,[2]Feuil1!$B:$I,8,FALSE)</f>
        <v>96</v>
      </c>
      <c r="J269" s="3">
        <v>20</v>
      </c>
      <c r="K269" s="3">
        <v>6</v>
      </c>
      <c r="L269" s="3"/>
    </row>
    <row r="270" spans="1:12" x14ac:dyDescent="0.25">
      <c r="A270" s="1" t="s">
        <v>2940</v>
      </c>
      <c r="B270" s="2" t="s">
        <v>2549</v>
      </c>
      <c r="C270" s="2" t="s">
        <v>3593</v>
      </c>
      <c r="D270" s="2"/>
      <c r="E270" s="2"/>
      <c r="F270" s="2" t="s">
        <v>2550</v>
      </c>
      <c r="G270" s="2" t="str">
        <f>VLOOKUP(B270,[1]Feuil1!$B:$G,6,FALSE)</f>
        <v xml:space="preserve">Godets Ø 9 </v>
      </c>
      <c r="H270" s="2">
        <v>12</v>
      </c>
      <c r="I270" s="3">
        <f>VLOOKUP(B270,[2]Feuil1!$B:$I,8,FALSE)</f>
        <v>72</v>
      </c>
      <c r="J270" s="3">
        <v>75</v>
      </c>
      <c r="K270" s="3">
        <v>1</v>
      </c>
      <c r="L270" s="3"/>
    </row>
    <row r="271" spans="1:12" x14ac:dyDescent="0.25">
      <c r="A271" s="1" t="s">
        <v>2446</v>
      </c>
      <c r="B271" s="2" t="s">
        <v>302</v>
      </c>
      <c r="C271" s="2" t="str">
        <f>VLOOKUP(B271,[1]Feuil1!$B:$D,3,FALSE)</f>
        <v>Grimpante - GRIM01</v>
      </c>
      <c r="D271" s="2" t="str">
        <f>VLOOKUP(B271,[1]Feuil1!$B:$K,10,FALSE)</f>
        <v>H</v>
      </c>
      <c r="E271" s="2"/>
      <c r="F271" s="2" t="s">
        <v>303</v>
      </c>
      <c r="G271" s="2" t="str">
        <f>VLOOKUP(B271,[1]Feuil1!$B:$G,6,FALSE)</f>
        <v xml:space="preserve">Pot 1.2 Litres </v>
      </c>
      <c r="H271" s="2">
        <v>10</v>
      </c>
      <c r="I271" s="3">
        <f>VLOOKUP(B271,[2]Feuil1!$B:$I,8,FALSE)</f>
        <v>1390</v>
      </c>
      <c r="J271" s="3">
        <v>46</v>
      </c>
      <c r="K271" s="3">
        <v>10</v>
      </c>
      <c r="L271" s="3"/>
    </row>
    <row r="272" spans="1:12" x14ac:dyDescent="0.25">
      <c r="A272" s="1" t="s">
        <v>2446</v>
      </c>
      <c r="B272" s="2" t="s">
        <v>304</v>
      </c>
      <c r="C272" s="2" t="str">
        <f>VLOOKUP(B272,[1]Feuil1!$B:$D,3,FALSE)</f>
        <v>Grimpante - GRIM01</v>
      </c>
      <c r="D272" s="2"/>
      <c r="E272" s="2"/>
      <c r="F272" s="2" t="s">
        <v>305</v>
      </c>
      <c r="G272" s="2" t="str">
        <f>VLOOKUP(B272,[1]Feuil1!$B:$G,6,FALSE)</f>
        <v xml:space="preserve">Pot 1.2 Litres </v>
      </c>
      <c r="H272" s="2">
        <v>10</v>
      </c>
      <c r="I272" s="3">
        <f>VLOOKUP(B272,[2]Feuil1!$B:$I,8,FALSE)</f>
        <v>1040</v>
      </c>
      <c r="J272" s="3">
        <v>6</v>
      </c>
      <c r="K272" s="3">
        <v>1</v>
      </c>
      <c r="L272" s="3"/>
    </row>
    <row r="273" spans="1:12" x14ac:dyDescent="0.25">
      <c r="A273" s="1" t="s">
        <v>2446</v>
      </c>
      <c r="B273" s="2" t="s">
        <v>306</v>
      </c>
      <c r="C273" s="2" t="str">
        <f>VLOOKUP(B273,[1]Feuil1!$B:$D,3,FALSE)</f>
        <v>Grimpante - GRIM01</v>
      </c>
      <c r="D273" s="2"/>
      <c r="E273" s="2"/>
      <c r="F273" s="2" t="s">
        <v>307</v>
      </c>
      <c r="G273" s="2" t="str">
        <f>VLOOKUP(B273,[1]Feuil1!$B:$G,6,FALSE)</f>
        <v xml:space="preserve">Pot 1.2 Litres </v>
      </c>
      <c r="H273" s="2">
        <v>10</v>
      </c>
      <c r="I273" s="3">
        <f>VLOOKUP(B273,[2]Feuil1!$B:$I,8,FALSE)</f>
        <v>210</v>
      </c>
      <c r="J273" s="3">
        <v>34</v>
      </c>
      <c r="K273" s="3">
        <v>1</v>
      </c>
      <c r="L273" s="3"/>
    </row>
    <row r="274" spans="1:12" x14ac:dyDescent="0.25">
      <c r="A274" s="1" t="s">
        <v>2446</v>
      </c>
      <c r="B274" s="2" t="s">
        <v>308</v>
      </c>
      <c r="C274" s="2" t="str">
        <f>VLOOKUP(B274,[1]Feuil1!$B:$D,3,FALSE)</f>
        <v>Grimpante - GRIM01</v>
      </c>
      <c r="D274" s="2"/>
      <c r="E274" s="2"/>
      <c r="F274" s="2" t="s">
        <v>309</v>
      </c>
      <c r="G274" s="2" t="str">
        <f>VLOOKUP(B274,[1]Feuil1!$B:$G,6,FALSE)</f>
        <v xml:space="preserve">Pot 1.2 Litres </v>
      </c>
      <c r="H274" s="2">
        <v>10</v>
      </c>
      <c r="I274" s="3">
        <f>VLOOKUP(B274,[2]Feuil1!$B:$I,8,FALSE)</f>
        <v>10</v>
      </c>
      <c r="J274" s="3">
        <v>142</v>
      </c>
      <c r="K274" s="3">
        <v>25</v>
      </c>
      <c r="L274" s="3"/>
    </row>
    <row r="275" spans="1:12" x14ac:dyDescent="0.25">
      <c r="A275" s="1" t="s">
        <v>2446</v>
      </c>
      <c r="B275" s="2" t="s">
        <v>310</v>
      </c>
      <c r="C275" s="2" t="str">
        <f>VLOOKUP(B275,[1]Feuil1!$B:$D,3,FALSE)</f>
        <v>Grimpante - GRIM01</v>
      </c>
      <c r="D275" s="2" t="str">
        <f>VLOOKUP(B275,[1]Feuil1!$B:$K,10,FALSE)</f>
        <v>H</v>
      </c>
      <c r="E275" s="2"/>
      <c r="F275" s="2" t="s">
        <v>311</v>
      </c>
      <c r="G275" s="2" t="str">
        <f>VLOOKUP(B275,[1]Feuil1!$B:$G,6,FALSE)</f>
        <v xml:space="preserve">Pot 1.2 Litres </v>
      </c>
      <c r="H275" s="2">
        <v>10</v>
      </c>
      <c r="I275" s="3">
        <f>VLOOKUP(B275,[2]Feuil1!$B:$I,8,FALSE)</f>
        <v>890</v>
      </c>
      <c r="J275" s="3">
        <v>96</v>
      </c>
      <c r="K275" s="3">
        <v>39</v>
      </c>
      <c r="L275" s="3"/>
    </row>
    <row r="276" spans="1:12" x14ac:dyDescent="0.25">
      <c r="A276" s="1" t="s">
        <v>2446</v>
      </c>
      <c r="B276" s="2" t="s">
        <v>312</v>
      </c>
      <c r="C276" s="2" t="str">
        <f>VLOOKUP(B276,[1]Feuil1!$B:$D,3,FALSE)</f>
        <v>Grimpante - GRIM01</v>
      </c>
      <c r="D276" s="2"/>
      <c r="E276" s="2"/>
      <c r="F276" s="2" t="s">
        <v>313</v>
      </c>
      <c r="G276" s="2" t="str">
        <f>VLOOKUP(B276,[1]Feuil1!$B:$G,6,FALSE)</f>
        <v xml:space="preserve">Semi Repiqué </v>
      </c>
      <c r="H276" s="2">
        <v>25</v>
      </c>
      <c r="I276" s="3">
        <f>VLOOKUP(B276,[2]Feuil1!$B:$I,8,FALSE)</f>
        <v>50</v>
      </c>
      <c r="J276" s="3">
        <v>86</v>
      </c>
      <c r="K276" s="3">
        <v>16</v>
      </c>
      <c r="L276" s="3"/>
    </row>
    <row r="277" spans="1:12" x14ac:dyDescent="0.25">
      <c r="A277" s="1" t="s">
        <v>2446</v>
      </c>
      <c r="B277" s="2" t="s">
        <v>314</v>
      </c>
      <c r="C277" s="2" t="str">
        <f>VLOOKUP(B277,[1]Feuil1!$B:$D,3,FALSE)</f>
        <v>Grimpante - GRIM01</v>
      </c>
      <c r="D277" s="2" t="str">
        <f>VLOOKUP(B277,[1]Feuil1!$B:$K,10,FALSE)</f>
        <v>H</v>
      </c>
      <c r="E277" s="2"/>
      <c r="F277" s="2" t="s">
        <v>315</v>
      </c>
      <c r="G277" s="2" t="str">
        <f>VLOOKUP(B277,[1]Feuil1!$B:$G,6,FALSE)</f>
        <v xml:space="preserve">Pot 1.2 Litres </v>
      </c>
      <c r="H277" s="2">
        <v>10</v>
      </c>
      <c r="I277" s="3">
        <f>VLOOKUP(B277,[2]Feuil1!$B:$I,8,FALSE)</f>
        <v>4400</v>
      </c>
      <c r="J277" s="3">
        <v>11</v>
      </c>
      <c r="K277" s="3">
        <v>1</v>
      </c>
      <c r="L277" s="3"/>
    </row>
    <row r="278" spans="1:12" x14ac:dyDescent="0.25">
      <c r="A278" s="1" t="s">
        <v>3045</v>
      </c>
      <c r="B278" s="2" t="s">
        <v>2945</v>
      </c>
      <c r="C278" s="2" t="str">
        <f>VLOOKUP(B278,[1]Feuil1!$B:$D,3,FALSE)</f>
        <v>Grimpante - GRIM01</v>
      </c>
      <c r="D278" s="2"/>
      <c r="E278" s="2"/>
      <c r="F278" s="2" t="s">
        <v>2551</v>
      </c>
      <c r="G278" s="2" t="str">
        <f>VLOOKUP(B278,[1]Feuil1!$B:$G,6,FALSE)</f>
        <v xml:space="preserve">Pot Ø 13 </v>
      </c>
      <c r="H278" s="2">
        <v>10</v>
      </c>
      <c r="I278" s="3">
        <f>VLOOKUP(B278,[2]Feuil1!$B:$I,8,FALSE)</f>
        <v>200</v>
      </c>
      <c r="J278" s="3">
        <v>50</v>
      </c>
      <c r="K278" s="3">
        <v>7</v>
      </c>
      <c r="L278" s="3"/>
    </row>
    <row r="279" spans="1:12" x14ac:dyDescent="0.25">
      <c r="A279" s="1" t="s">
        <v>2446</v>
      </c>
      <c r="B279" s="2" t="s">
        <v>316</v>
      </c>
      <c r="C279" s="2" t="s">
        <v>3593</v>
      </c>
      <c r="D279" s="2"/>
      <c r="E279" s="2"/>
      <c r="F279" s="2" t="s">
        <v>317</v>
      </c>
      <c r="G279" s="2" t="str">
        <f>VLOOKUP(B279,[1]Feuil1!$B:$G,6,FALSE)</f>
        <v xml:space="preserve">Semi Repiqué </v>
      </c>
      <c r="H279" s="2">
        <v>25</v>
      </c>
      <c r="I279" s="3">
        <f>VLOOKUP(B279,[2]Feuil1!$B:$I,8,FALSE)</f>
        <v>350</v>
      </c>
      <c r="J279" s="3">
        <v>50</v>
      </c>
      <c r="K279" s="3">
        <v>30</v>
      </c>
      <c r="L279" s="3"/>
    </row>
    <row r="280" spans="1:12" x14ac:dyDescent="0.25">
      <c r="A280" s="1" t="s">
        <v>2940</v>
      </c>
      <c r="B280" s="2" t="s">
        <v>2552</v>
      </c>
      <c r="C280" s="2" t="str">
        <f>VLOOKUP(B280,[1]Feuil1!$B:$D,3,FALSE)</f>
        <v>Graminées - GRAM01</v>
      </c>
      <c r="D280" s="2" t="str">
        <f>VLOOKUP(B280,[1]Feuil1!$B:$K,10,FALSE)</f>
        <v>H</v>
      </c>
      <c r="E280" s="2"/>
      <c r="F280" s="2" t="s">
        <v>2553</v>
      </c>
      <c r="G280" s="2" t="str">
        <f>VLOOKUP(B280,[1]Feuil1!$B:$G,6,FALSE)</f>
        <v xml:space="preserve">Motte Ø 6 </v>
      </c>
      <c r="H280" s="2">
        <v>40</v>
      </c>
      <c r="I280" s="3">
        <f>VLOOKUP(B280,[2]Feuil1!$B:$I,8,FALSE)</f>
        <v>320</v>
      </c>
      <c r="J280" s="4">
        <v>147</v>
      </c>
      <c r="K280" s="3">
        <v>8</v>
      </c>
      <c r="L280" s="3"/>
    </row>
    <row r="281" spans="1:12" x14ac:dyDescent="0.25">
      <c r="A281" s="1" t="s">
        <v>2940</v>
      </c>
      <c r="B281" s="2" t="s">
        <v>2554</v>
      </c>
      <c r="C281" s="2" t="str">
        <f>VLOOKUP(B281,[1]Feuil1!$B:$D,3,FALSE)</f>
        <v>Graminées - GRAM01</v>
      </c>
      <c r="D281" s="2" t="str">
        <f>VLOOKUP(B281,[1]Feuil1!$B:$K,10,FALSE)</f>
        <v>H</v>
      </c>
      <c r="E281" s="2"/>
      <c r="F281" s="2" t="s">
        <v>2555</v>
      </c>
      <c r="G281" s="2" t="str">
        <f>VLOOKUP(B281,[1]Feuil1!$B:$G,6,FALSE)</f>
        <v xml:space="preserve">Motte Ø 9 </v>
      </c>
      <c r="H281" s="2">
        <v>18</v>
      </c>
      <c r="I281" s="3">
        <f>VLOOKUP(B281,[2]Feuil1!$B:$I,8,FALSE)</f>
        <v>324</v>
      </c>
      <c r="J281" s="3">
        <v>93</v>
      </c>
      <c r="K281" s="3">
        <v>90</v>
      </c>
      <c r="L281" s="3"/>
    </row>
    <row r="282" spans="1:12" x14ac:dyDescent="0.25">
      <c r="A282" s="1" t="s">
        <v>2940</v>
      </c>
      <c r="B282" s="2" t="s">
        <v>2557</v>
      </c>
      <c r="C282" s="2" t="str">
        <f>VLOOKUP(B282,[1]Feuil1!$B:$D,3,FALSE)</f>
        <v>Graminées - GRAM01</v>
      </c>
      <c r="D282" s="2" t="str">
        <f>VLOOKUP(B282,[1]Feuil1!$B:$K,10,FALSE)</f>
        <v>H</v>
      </c>
      <c r="E282" s="2"/>
      <c r="F282" s="2" t="s">
        <v>2556</v>
      </c>
      <c r="G282" s="2" t="str">
        <f>VLOOKUP(B282,[1]Feuil1!$B:$G,6,FALSE)</f>
        <v xml:space="preserve">Motte Ø 3.5 </v>
      </c>
      <c r="H282" s="2">
        <v>84</v>
      </c>
      <c r="I282" s="3">
        <f>VLOOKUP(B282,[2]Feuil1!$B:$I,8,FALSE)</f>
        <v>4620</v>
      </c>
      <c r="J282" s="4">
        <v>241</v>
      </c>
      <c r="K282" s="3">
        <v>55</v>
      </c>
      <c r="L282" s="3"/>
    </row>
    <row r="283" spans="1:12" x14ac:dyDescent="0.25">
      <c r="A283" s="1" t="s">
        <v>2940</v>
      </c>
      <c r="B283" s="2" t="s">
        <v>2558</v>
      </c>
      <c r="C283" s="2" t="str">
        <f>VLOOKUP(B283,[1]Feuil1!$B:$D,3,FALSE)</f>
        <v>Graminées - GRAM01</v>
      </c>
      <c r="D283" s="2" t="str">
        <f>VLOOKUP(B283,[1]Feuil1!$B:$K,10,FALSE)</f>
        <v>H</v>
      </c>
      <c r="E283" s="2"/>
      <c r="F283" s="2" t="s">
        <v>2559</v>
      </c>
      <c r="G283" s="2" t="str">
        <f>VLOOKUP(B283,[1]Feuil1!$B:$G,6,FALSE)</f>
        <v xml:space="preserve">Motte Ø 9 </v>
      </c>
      <c r="H283" s="2">
        <v>18</v>
      </c>
      <c r="I283" s="3">
        <f>VLOOKUP(B283,[2]Feuil1!$B:$I,8,FALSE)</f>
        <v>72</v>
      </c>
      <c r="J283" s="4">
        <v>75</v>
      </c>
      <c r="K283" s="3">
        <v>49</v>
      </c>
      <c r="L283" s="3"/>
    </row>
    <row r="284" spans="1:12" x14ac:dyDescent="0.25">
      <c r="A284" s="1" t="s">
        <v>2940</v>
      </c>
      <c r="B284" s="2" t="s">
        <v>2560</v>
      </c>
      <c r="C284" s="2" t="str">
        <f>VLOOKUP(B284,[1]Feuil1!$B:$D,3,FALSE)</f>
        <v>Graminées - GRAM01</v>
      </c>
      <c r="D284" s="2" t="str">
        <f>VLOOKUP(B284,[1]Feuil1!$B:$K,10,FALSE)</f>
        <v>H</v>
      </c>
      <c r="E284" s="2"/>
      <c r="F284" s="2" t="s">
        <v>2559</v>
      </c>
      <c r="G284" s="2" t="str">
        <f>VLOOKUP(B284,[1]Feuil1!$B:$G,6,FALSE)</f>
        <v xml:space="preserve">Motte Ø 3.5 </v>
      </c>
      <c r="H284" s="2">
        <v>84</v>
      </c>
      <c r="I284" s="3">
        <f>VLOOKUP(B284,[2]Feuil1!$B:$I,8,FALSE)</f>
        <v>2016</v>
      </c>
      <c r="J284" s="4">
        <v>189</v>
      </c>
      <c r="K284" s="3">
        <v>24</v>
      </c>
      <c r="L284" s="3"/>
    </row>
    <row r="285" spans="1:12" x14ac:dyDescent="0.25">
      <c r="A285" s="1" t="s">
        <v>2940</v>
      </c>
      <c r="B285" s="2" t="s">
        <v>2561</v>
      </c>
      <c r="C285" s="2" t="str">
        <f>VLOOKUP(B285,[1]Feuil1!$B:$D,3,FALSE)</f>
        <v>Graminées - GRAM01</v>
      </c>
      <c r="D285" s="2" t="str">
        <f>VLOOKUP(B285,[1]Feuil1!$B:$K,10,FALSE)</f>
        <v>H</v>
      </c>
      <c r="E285" s="2"/>
      <c r="F285" s="2" t="s">
        <v>2562</v>
      </c>
      <c r="G285" s="2" t="str">
        <f>VLOOKUP(B285,[1]Feuil1!$B:$G,6,FALSE)</f>
        <v xml:space="preserve">Motte Ø 9 </v>
      </c>
      <c r="H285" s="2">
        <v>18</v>
      </c>
      <c r="I285" s="3">
        <f>VLOOKUP(B285,[2]Feuil1!$B:$I,8,FALSE)</f>
        <v>90</v>
      </c>
      <c r="J285" s="3">
        <v>38</v>
      </c>
      <c r="K285" s="3">
        <v>8</v>
      </c>
      <c r="L285" s="3"/>
    </row>
    <row r="286" spans="1:12" x14ac:dyDescent="0.25">
      <c r="A286" s="1" t="s">
        <v>2940</v>
      </c>
      <c r="B286" s="2" t="s">
        <v>2563</v>
      </c>
      <c r="C286" s="2" t="str">
        <f>VLOOKUP(B286,[1]Feuil1!$B:$D,3,FALSE)</f>
        <v>Graminées - GRAM01</v>
      </c>
      <c r="D286" s="2" t="str">
        <f>VLOOKUP(B286,[1]Feuil1!$B:$K,10,FALSE)</f>
        <v>H</v>
      </c>
      <c r="E286" s="2"/>
      <c r="F286" s="2" t="s">
        <v>2562</v>
      </c>
      <c r="G286" s="2" t="str">
        <f>VLOOKUP(B286,[1]Feuil1!$B:$G,6,FALSE)</f>
        <v xml:space="preserve">Motte Ø 3.5 </v>
      </c>
      <c r="H286" s="2">
        <v>84</v>
      </c>
      <c r="I286" s="3">
        <f>VLOOKUP(B286,[2]Feuil1!$B:$I,8,FALSE)</f>
        <v>3864</v>
      </c>
      <c r="J286" s="4">
        <v>200</v>
      </c>
      <c r="K286" s="3">
        <v>46</v>
      </c>
      <c r="L286" s="3"/>
    </row>
    <row r="287" spans="1:12" x14ac:dyDescent="0.25">
      <c r="A287" s="1" t="s">
        <v>2940</v>
      </c>
      <c r="B287" s="2" t="s">
        <v>2564</v>
      </c>
      <c r="C287" s="2" t="str">
        <f>VLOOKUP(B287,[1]Feuil1!$B:$D,3,FALSE)</f>
        <v>Graminées - GRAM01</v>
      </c>
      <c r="D287" s="2" t="str">
        <f>VLOOKUP(B287,[1]Feuil1!$B:$K,10,FALSE)</f>
        <v>H</v>
      </c>
      <c r="E287" s="2"/>
      <c r="F287" s="2" t="s">
        <v>2565</v>
      </c>
      <c r="G287" s="2" t="str">
        <f>VLOOKUP(B287,[1]Feuil1!$B:$G,6,FALSE)</f>
        <v xml:space="preserve">Motte Ø 9 </v>
      </c>
      <c r="H287" s="2">
        <v>18</v>
      </c>
      <c r="I287" s="3">
        <f>VLOOKUP(B287,[2]Feuil1!$B:$I,8,FALSE)</f>
        <v>1152</v>
      </c>
      <c r="J287" s="3">
        <v>31</v>
      </c>
      <c r="K287" s="3">
        <v>1</v>
      </c>
      <c r="L287" s="3"/>
    </row>
    <row r="288" spans="1:12" x14ac:dyDescent="0.25">
      <c r="A288" s="1" t="s">
        <v>2940</v>
      </c>
      <c r="B288" s="2" t="s">
        <v>2566</v>
      </c>
      <c r="C288" s="2" t="str">
        <f>VLOOKUP(B288,[1]Feuil1!$B:$D,3,FALSE)</f>
        <v>Graminées - GRAM01</v>
      </c>
      <c r="D288" s="2" t="str">
        <f>VLOOKUP(B288,[1]Feuil1!$B:$K,10,FALSE)</f>
        <v>H</v>
      </c>
      <c r="E288" s="2"/>
      <c r="F288" s="2" t="s">
        <v>2565</v>
      </c>
      <c r="G288" s="2" t="str">
        <f>VLOOKUP(B288,[1]Feuil1!$B:$G,6,FALSE)</f>
        <v xml:space="preserve">Motte Ø 3.5 </v>
      </c>
      <c r="H288" s="2">
        <v>84</v>
      </c>
      <c r="I288" s="3">
        <f>VLOOKUP(B288,[2]Feuil1!$B:$I,8,FALSE)</f>
        <v>2856</v>
      </c>
      <c r="J288" s="4">
        <v>66</v>
      </c>
      <c r="K288" s="3">
        <v>34</v>
      </c>
      <c r="L288" s="3"/>
    </row>
    <row r="289" spans="1:12" x14ac:dyDescent="0.25">
      <c r="A289" s="1" t="s">
        <v>2940</v>
      </c>
      <c r="B289" s="2" t="s">
        <v>2567</v>
      </c>
      <c r="C289" s="2" t="str">
        <f>VLOOKUP(B289,[1]Feuil1!$B:$D,3,FALSE)</f>
        <v>Graminées - GRAM01</v>
      </c>
      <c r="D289" s="2" t="str">
        <f>VLOOKUP(B289,[1]Feuil1!$B:$K,10,FALSE)</f>
        <v>H</v>
      </c>
      <c r="E289" s="2"/>
      <c r="F289" s="2" t="s">
        <v>2568</v>
      </c>
      <c r="G289" s="2" t="str">
        <f>VLOOKUP(B289,[1]Feuil1!$B:$G,6,FALSE)</f>
        <v xml:space="preserve">Motte Ø 9 </v>
      </c>
      <c r="H289" s="2">
        <v>18</v>
      </c>
      <c r="I289" s="3">
        <f>VLOOKUP(B289,[2]Feuil1!$B:$I,8,FALSE)</f>
        <v>810</v>
      </c>
      <c r="J289" s="3">
        <v>35</v>
      </c>
      <c r="K289" s="3">
        <v>5</v>
      </c>
      <c r="L289" s="3"/>
    </row>
    <row r="290" spans="1:12" x14ac:dyDescent="0.25">
      <c r="A290" s="1" t="s">
        <v>2940</v>
      </c>
      <c r="B290" s="2" t="s">
        <v>2569</v>
      </c>
      <c r="C290" s="2" t="str">
        <f>VLOOKUP(B290,[1]Feuil1!$B:$D,3,FALSE)</f>
        <v>Graminées - GRAM01</v>
      </c>
      <c r="D290" s="2" t="str">
        <f>VLOOKUP(B290,[1]Feuil1!$B:$K,10,FALSE)</f>
        <v>H</v>
      </c>
      <c r="E290" s="2"/>
      <c r="F290" s="2" t="s">
        <v>2568</v>
      </c>
      <c r="G290" s="2" t="str">
        <f>VLOOKUP(B290,[1]Feuil1!$B:$G,6,FALSE)</f>
        <v xml:space="preserve">Motte Ø 3.5 </v>
      </c>
      <c r="H290" s="2">
        <v>84</v>
      </c>
      <c r="I290" s="3">
        <f>VLOOKUP(B290,[2]Feuil1!$B:$I,8,FALSE)</f>
        <v>2352</v>
      </c>
      <c r="J290" s="4">
        <v>66</v>
      </c>
      <c r="K290" s="3">
        <v>28</v>
      </c>
      <c r="L290" s="3"/>
    </row>
    <row r="291" spans="1:12" x14ac:dyDescent="0.25">
      <c r="A291" s="1" t="s">
        <v>2940</v>
      </c>
      <c r="B291" s="2" t="s">
        <v>2570</v>
      </c>
      <c r="C291" s="2" t="str">
        <f>VLOOKUP(B291,[1]Feuil1!$B:$D,3,FALSE)</f>
        <v>Graminées - GRAM01</v>
      </c>
      <c r="D291" s="2" t="str">
        <f>VLOOKUP(B291,[1]Feuil1!$B:$K,10,FALSE)</f>
        <v>H</v>
      </c>
      <c r="E291" s="2"/>
      <c r="F291" s="2" t="s">
        <v>2571</v>
      </c>
      <c r="G291" s="2" t="str">
        <f>VLOOKUP(B291,[1]Feuil1!$B:$G,6,FALSE)</f>
        <v xml:space="preserve">Motte Ø 9 </v>
      </c>
      <c r="H291" s="2">
        <v>18</v>
      </c>
      <c r="I291" s="3">
        <f>VLOOKUP(B291,[2]Feuil1!$B:$I,8,FALSE)</f>
        <v>774</v>
      </c>
      <c r="J291" s="4">
        <v>83</v>
      </c>
      <c r="K291" s="3">
        <v>6</v>
      </c>
      <c r="L291" s="3"/>
    </row>
    <row r="292" spans="1:12" x14ac:dyDescent="0.25">
      <c r="A292" s="1" t="s">
        <v>2940</v>
      </c>
      <c r="B292" s="2" t="s">
        <v>2572</v>
      </c>
      <c r="C292" s="2" t="str">
        <f>VLOOKUP(B292,[1]Feuil1!$B:$D,3,FALSE)</f>
        <v>Graminées - GRAM01</v>
      </c>
      <c r="D292" s="2" t="str">
        <f>VLOOKUP(B292,[1]Feuil1!$B:$K,10,FALSE)</f>
        <v>H</v>
      </c>
      <c r="E292" s="2"/>
      <c r="F292" s="2" t="s">
        <v>2571</v>
      </c>
      <c r="G292" s="2" t="str">
        <f>VLOOKUP(B292,[1]Feuil1!$B:$G,6,FALSE)</f>
        <v xml:space="preserve">Motte Ø 3.5 </v>
      </c>
      <c r="H292" s="2">
        <v>84</v>
      </c>
      <c r="I292" s="3">
        <f>VLOOKUP(B292,[2]Feuil1!$B:$I,8,FALSE)</f>
        <v>4116</v>
      </c>
      <c r="J292" s="4">
        <v>74</v>
      </c>
      <c r="K292" s="3">
        <v>49</v>
      </c>
      <c r="L292" s="3"/>
    </row>
    <row r="293" spans="1:12" x14ac:dyDescent="0.25">
      <c r="A293" s="1" t="s">
        <v>2940</v>
      </c>
      <c r="B293" s="2" t="s">
        <v>2574</v>
      </c>
      <c r="C293" s="2" t="str">
        <f>VLOOKUP(B293,[1]Feuil1!$B:$D,3,FALSE)</f>
        <v>Graminées - GRAM01</v>
      </c>
      <c r="D293" s="2" t="str">
        <f>VLOOKUP(B293,[1]Feuil1!$B:$K,10,FALSE)</f>
        <v>H</v>
      </c>
      <c r="E293" s="2"/>
      <c r="F293" s="2" t="s">
        <v>2573</v>
      </c>
      <c r="G293" s="2" t="str">
        <f>VLOOKUP(B293,[1]Feuil1!$B:$G,6,FALSE)</f>
        <v xml:space="preserve">Motte Ø 6 </v>
      </c>
      <c r="H293" s="2">
        <v>40</v>
      </c>
      <c r="I293" s="3">
        <f>VLOOKUP(B293,[2]Feuil1!$B:$I,8,FALSE)</f>
        <v>2440</v>
      </c>
      <c r="J293" s="4">
        <v>362</v>
      </c>
      <c r="K293" s="3">
        <v>61</v>
      </c>
      <c r="L293" s="3"/>
    </row>
    <row r="294" spans="1:12" x14ac:dyDescent="0.25">
      <c r="A294" s="1" t="s">
        <v>2940</v>
      </c>
      <c r="B294" s="2" t="s">
        <v>2575</v>
      </c>
      <c r="C294" s="2" t="s">
        <v>3593</v>
      </c>
      <c r="D294" s="2"/>
      <c r="E294" s="2" t="str">
        <f>VLOOKUP(B294,[1]Feuil1!$B:$F,5,FALSE)</f>
        <v>Tolérance au sec</v>
      </c>
      <c r="F294" s="2" t="s">
        <v>2576</v>
      </c>
      <c r="G294" s="2" t="str">
        <f>VLOOKUP(B294,[1]Feuil1!$B:$G,6,FALSE)</f>
        <v xml:space="preserve">Pot Ø 12 </v>
      </c>
      <c r="H294" s="2">
        <v>10</v>
      </c>
      <c r="I294" s="3">
        <f>VLOOKUP(B294,[2]Feuil1!$B:$I,8,FALSE)</f>
        <v>320</v>
      </c>
      <c r="J294" s="4">
        <v>668</v>
      </c>
      <c r="K294" s="3">
        <v>205</v>
      </c>
      <c r="L294" s="3"/>
    </row>
    <row r="295" spans="1:12" x14ac:dyDescent="0.25">
      <c r="A295" s="1" t="s">
        <v>2446</v>
      </c>
      <c r="B295" s="2" t="s">
        <v>318</v>
      </c>
      <c r="C295" s="2" t="s">
        <v>3592</v>
      </c>
      <c r="D295" s="2"/>
      <c r="E295" s="2"/>
      <c r="F295" s="2" t="s">
        <v>319</v>
      </c>
      <c r="G295" s="2" t="str">
        <f>VLOOKUP(B295,[1]Feuil1!$B:$G,6,FALSE)</f>
        <v xml:space="preserve">Godets Ø 9 </v>
      </c>
      <c r="H295" s="2">
        <v>12</v>
      </c>
      <c r="I295" s="3">
        <f>VLOOKUP(B295,[2]Feuil1!$B:$I,8,FALSE)</f>
        <v>588</v>
      </c>
      <c r="J295" s="4">
        <v>104</v>
      </c>
      <c r="K295" s="3">
        <v>18</v>
      </c>
      <c r="L295" s="3"/>
    </row>
    <row r="296" spans="1:12" x14ac:dyDescent="0.25">
      <c r="A296" s="1" t="s">
        <v>2446</v>
      </c>
      <c r="B296" s="2" t="s">
        <v>320</v>
      </c>
      <c r="C296" s="2" t="s">
        <v>3592</v>
      </c>
      <c r="D296" s="2"/>
      <c r="E296" s="2"/>
      <c r="F296" s="2" t="s">
        <v>321</v>
      </c>
      <c r="G296" s="2" t="str">
        <f>VLOOKUP(B296,[1]Feuil1!$B:$G,6,FALSE)</f>
        <v xml:space="preserve">Godets Ø 9 </v>
      </c>
      <c r="H296" s="2">
        <v>12</v>
      </c>
      <c r="I296" s="3">
        <f>VLOOKUP(B296,[2]Feuil1!$B:$I,8,FALSE)</f>
        <v>60</v>
      </c>
      <c r="J296" s="4">
        <v>241</v>
      </c>
      <c r="K296" s="3">
        <v>54</v>
      </c>
      <c r="L296" s="3"/>
    </row>
    <row r="297" spans="1:12" x14ac:dyDescent="0.25">
      <c r="A297" s="1" t="s">
        <v>2446</v>
      </c>
      <c r="B297" s="2" t="s">
        <v>322</v>
      </c>
      <c r="C297" s="2" t="s">
        <v>3592</v>
      </c>
      <c r="D297" s="2"/>
      <c r="E297" s="2"/>
      <c r="F297" s="2" t="s">
        <v>323</v>
      </c>
      <c r="G297" s="2" t="str">
        <f>VLOOKUP(B297,[1]Feuil1!$B:$G,6,FALSE)</f>
        <v xml:space="preserve">Godets Ø 9 </v>
      </c>
      <c r="H297" s="2">
        <v>12</v>
      </c>
      <c r="I297" s="3">
        <f>VLOOKUP(B297,[2]Feuil1!$B:$I,8,FALSE)</f>
        <v>12</v>
      </c>
      <c r="J297" s="4">
        <v>142</v>
      </c>
      <c r="K297" s="3">
        <v>75</v>
      </c>
      <c r="L297" s="3"/>
    </row>
    <row r="298" spans="1:12" x14ac:dyDescent="0.25">
      <c r="A298" s="1" t="s">
        <v>2446</v>
      </c>
      <c r="B298" s="2" t="s">
        <v>324</v>
      </c>
      <c r="C298" s="2" t="s">
        <v>3592</v>
      </c>
      <c r="D298" s="2"/>
      <c r="E298" s="2"/>
      <c r="F298" s="2" t="s">
        <v>325</v>
      </c>
      <c r="G298" s="2" t="str">
        <f>VLOOKUP(B298,[1]Feuil1!$B:$G,6,FALSE)</f>
        <v xml:space="preserve">Godets Ø 9 </v>
      </c>
      <c r="H298" s="2">
        <v>12</v>
      </c>
      <c r="I298" s="3">
        <f>VLOOKUP(B298,[2]Feuil1!$B:$I,8,FALSE)</f>
        <v>12</v>
      </c>
      <c r="J298" s="4">
        <v>225</v>
      </c>
      <c r="K298" s="3">
        <v>175</v>
      </c>
      <c r="L298" s="3"/>
    </row>
    <row r="299" spans="1:12" x14ac:dyDescent="0.25">
      <c r="A299" s="1" t="s">
        <v>2446</v>
      </c>
      <c r="B299" s="2" t="s">
        <v>326</v>
      </c>
      <c r="C299" s="2" t="s">
        <v>3592</v>
      </c>
      <c r="D299" s="2"/>
      <c r="E299" s="2"/>
      <c r="F299" s="2" t="s">
        <v>327</v>
      </c>
      <c r="G299" s="2" t="str">
        <f>VLOOKUP(B299,[1]Feuil1!$B:$G,6,FALSE)</f>
        <v xml:space="preserve">Godets Ø 9 </v>
      </c>
      <c r="H299" s="2">
        <v>12</v>
      </c>
      <c r="I299" s="3">
        <f>VLOOKUP(B299,[2]Feuil1!$B:$I,8,FALSE)</f>
        <v>72</v>
      </c>
      <c r="J299" s="4">
        <v>192</v>
      </c>
      <c r="K299" s="3">
        <v>54</v>
      </c>
      <c r="L299" s="3"/>
    </row>
    <row r="300" spans="1:12" x14ac:dyDescent="0.25">
      <c r="A300" s="1" t="s">
        <v>2446</v>
      </c>
      <c r="B300" s="2" t="s">
        <v>328</v>
      </c>
      <c r="C300" s="2" t="s">
        <v>3592</v>
      </c>
      <c r="D300" s="2"/>
      <c r="E300" s="2"/>
      <c r="F300" s="2" t="s">
        <v>329</v>
      </c>
      <c r="G300" s="2" t="str">
        <f>VLOOKUP(B300,[1]Feuil1!$B:$G,6,FALSE)</f>
        <v xml:space="preserve">Godets Ø 9 </v>
      </c>
      <c r="H300" s="2">
        <v>12</v>
      </c>
      <c r="I300" s="3">
        <f>VLOOKUP(B300,[2]Feuil1!$B:$I,8,FALSE)</f>
        <v>2112</v>
      </c>
      <c r="J300" s="3">
        <v>156</v>
      </c>
      <c r="K300" s="3">
        <v>95</v>
      </c>
      <c r="L300" s="3"/>
    </row>
    <row r="301" spans="1:12" x14ac:dyDescent="0.25">
      <c r="A301" s="1" t="s">
        <v>2446</v>
      </c>
      <c r="B301" s="2" t="s">
        <v>330</v>
      </c>
      <c r="C301" s="2" t="s">
        <v>3592</v>
      </c>
      <c r="D301" s="2"/>
      <c r="E301" s="2"/>
      <c r="F301" s="2" t="s">
        <v>331</v>
      </c>
      <c r="G301" s="2" t="str">
        <f>VLOOKUP(B301,[1]Feuil1!$B:$G,6,FALSE)</f>
        <v xml:space="preserve">Godets Ø 9 </v>
      </c>
      <c r="H301" s="2">
        <v>12</v>
      </c>
      <c r="I301" s="3">
        <f>VLOOKUP(B301,[2]Feuil1!$B:$I,8,FALSE)</f>
        <v>2964</v>
      </c>
      <c r="J301" s="3">
        <v>40</v>
      </c>
      <c r="K301" s="3">
        <v>21</v>
      </c>
      <c r="L301" s="3"/>
    </row>
    <row r="302" spans="1:12" x14ac:dyDescent="0.25">
      <c r="A302" s="1" t="s">
        <v>2446</v>
      </c>
      <c r="B302" s="2" t="s">
        <v>332</v>
      </c>
      <c r="C302" s="2" t="s">
        <v>3592</v>
      </c>
      <c r="D302" s="2"/>
      <c r="E302" s="2"/>
      <c r="F302" s="2" t="s">
        <v>333</v>
      </c>
      <c r="G302" s="2" t="str">
        <f>VLOOKUP(B302,[1]Feuil1!$B:$G,6,FALSE)</f>
        <v xml:space="preserve">Semi Repiqué </v>
      </c>
      <c r="H302" s="2">
        <v>25</v>
      </c>
      <c r="I302" s="3">
        <f>VLOOKUP(B302,[2]Feuil1!$B:$I,8,FALSE)</f>
        <v>2000</v>
      </c>
      <c r="J302" s="3">
        <v>180</v>
      </c>
      <c r="K302" s="3">
        <v>28</v>
      </c>
      <c r="L302" s="3"/>
    </row>
    <row r="303" spans="1:12" x14ac:dyDescent="0.25">
      <c r="A303" s="1" t="s">
        <v>2446</v>
      </c>
      <c r="B303" s="2" t="s">
        <v>334</v>
      </c>
      <c r="C303" s="2" t="s">
        <v>3592</v>
      </c>
      <c r="D303" s="2"/>
      <c r="E303" s="2"/>
      <c r="F303" s="2" t="s">
        <v>335</v>
      </c>
      <c r="G303" s="2" t="str">
        <f>VLOOKUP(B303,[1]Feuil1!$B:$G,6,FALSE)</f>
        <v xml:space="preserve">Semi Repiqué </v>
      </c>
      <c r="H303" s="2">
        <v>25</v>
      </c>
      <c r="I303" s="3">
        <f>VLOOKUP(B303,[2]Feuil1!$B:$I,8,FALSE)</f>
        <v>2200</v>
      </c>
      <c r="J303" s="3">
        <v>48</v>
      </c>
      <c r="K303" s="3">
        <v>16</v>
      </c>
      <c r="L303" s="3"/>
    </row>
    <row r="304" spans="1:12" x14ac:dyDescent="0.25">
      <c r="A304" s="1" t="s">
        <v>2446</v>
      </c>
      <c r="B304" s="2" t="s">
        <v>336</v>
      </c>
      <c r="C304" s="2" t="s">
        <v>3592</v>
      </c>
      <c r="D304" s="2"/>
      <c r="E304" s="2"/>
      <c r="F304" s="2" t="s">
        <v>337</v>
      </c>
      <c r="G304" s="2" t="str">
        <f>VLOOKUP(B304,[1]Feuil1!$B:$G,6,FALSE)</f>
        <v xml:space="preserve">Semi Repiqué </v>
      </c>
      <c r="H304" s="2">
        <v>25</v>
      </c>
      <c r="I304" s="3">
        <f>VLOOKUP(B304,[2]Feuil1!$B:$I,8,FALSE)</f>
        <v>575</v>
      </c>
      <c r="J304" s="3">
        <v>78</v>
      </c>
      <c r="K304" s="3">
        <v>13</v>
      </c>
      <c r="L304" s="3"/>
    </row>
    <row r="305" spans="1:12" x14ac:dyDescent="0.25">
      <c r="A305" s="1" t="s">
        <v>2446</v>
      </c>
      <c r="B305" s="2" t="s">
        <v>338</v>
      </c>
      <c r="C305" s="2" t="s">
        <v>3592</v>
      </c>
      <c r="D305" s="2"/>
      <c r="E305" s="2"/>
      <c r="F305" s="2" t="s">
        <v>339</v>
      </c>
      <c r="G305" s="2" t="str">
        <f>VLOOKUP(B305,[1]Feuil1!$B:$G,6,FALSE)</f>
        <v xml:space="preserve">Semi Repiqué </v>
      </c>
      <c r="H305" s="2">
        <v>25</v>
      </c>
      <c r="I305" s="3">
        <f>VLOOKUP(B305,[2]Feuil1!$B:$I,8,FALSE)</f>
        <v>1525</v>
      </c>
      <c r="J305" s="3">
        <v>50</v>
      </c>
      <c r="K305" s="3">
        <v>12</v>
      </c>
      <c r="L305" s="3"/>
    </row>
    <row r="306" spans="1:12" x14ac:dyDescent="0.25">
      <c r="A306" s="1" t="s">
        <v>2446</v>
      </c>
      <c r="B306" s="2" t="s">
        <v>340</v>
      </c>
      <c r="C306" s="2" t="s">
        <v>3592</v>
      </c>
      <c r="D306" s="2"/>
      <c r="E306" s="2"/>
      <c r="F306" s="2" t="s">
        <v>341</v>
      </c>
      <c r="G306" s="2" t="str">
        <f>VLOOKUP(B306,[1]Feuil1!$B:$G,6,FALSE)</f>
        <v xml:space="preserve">Semi Repiqué </v>
      </c>
      <c r="H306" s="2">
        <v>25</v>
      </c>
      <c r="I306" s="3">
        <f>VLOOKUP(B306,[2]Feuil1!$B:$I,8,FALSE)</f>
        <v>125</v>
      </c>
      <c r="J306" s="4">
        <v>67</v>
      </c>
      <c r="K306" s="3">
        <v>16</v>
      </c>
      <c r="L306" s="3"/>
    </row>
    <row r="307" spans="1:12" x14ac:dyDescent="0.25">
      <c r="A307" s="1" t="s">
        <v>2446</v>
      </c>
      <c r="B307" s="2" t="s">
        <v>342</v>
      </c>
      <c r="C307" s="2" t="s">
        <v>3593</v>
      </c>
      <c r="D307" s="2" t="str">
        <f>VLOOKUP(B307,[1]Feuil1!$B:$K,10,FALSE)</f>
        <v>H</v>
      </c>
      <c r="E307" s="2"/>
      <c r="F307" s="2" t="s">
        <v>343</v>
      </c>
      <c r="G307" s="2" t="str">
        <f>VLOOKUP(B307,[1]Feuil1!$B:$G,6,FALSE)</f>
        <v xml:space="preserve">Motte Ø 7 </v>
      </c>
      <c r="H307" s="2">
        <v>40</v>
      </c>
      <c r="I307" s="3">
        <f>VLOOKUP(B307,[2]Feuil1!$B:$I,8,FALSE)</f>
        <v>120</v>
      </c>
      <c r="J307" s="3">
        <v>47</v>
      </c>
      <c r="K307" s="3">
        <v>3</v>
      </c>
      <c r="L307" s="3"/>
    </row>
    <row r="308" spans="1:12" x14ac:dyDescent="0.25">
      <c r="A308" s="1" t="s">
        <v>2446</v>
      </c>
      <c r="B308" s="2" t="s">
        <v>344</v>
      </c>
      <c r="C308" s="2" t="s">
        <v>3593</v>
      </c>
      <c r="D308" s="2" t="str">
        <f>VLOOKUP(B308,[1]Feuil1!$B:$K,10,FALSE)</f>
        <v>H</v>
      </c>
      <c r="E308" s="2"/>
      <c r="F308" s="2" t="s">
        <v>345</v>
      </c>
      <c r="G308" s="2" t="str">
        <f>VLOOKUP(B308,[1]Feuil1!$B:$G,6,FALSE)</f>
        <v xml:space="preserve">Motte Ø 8 </v>
      </c>
      <c r="H308" s="2">
        <v>28</v>
      </c>
      <c r="I308" s="3">
        <f>VLOOKUP(B308,[2]Feuil1!$B:$I,8,FALSE)</f>
        <v>112</v>
      </c>
      <c r="J308" s="3">
        <v>260</v>
      </c>
      <c r="K308" s="3">
        <v>15</v>
      </c>
      <c r="L308" s="3"/>
    </row>
    <row r="309" spans="1:12" x14ac:dyDescent="0.25">
      <c r="A309" s="1" t="s">
        <v>2446</v>
      </c>
      <c r="B309" s="2" t="s">
        <v>346</v>
      </c>
      <c r="C309" s="2" t="s">
        <v>3593</v>
      </c>
      <c r="D309" s="2"/>
      <c r="E309" s="2"/>
      <c r="F309" s="2" t="s">
        <v>347</v>
      </c>
      <c r="G309" s="2" t="str">
        <f>VLOOKUP(B309,[1]Feuil1!$B:$G,6,FALSE)</f>
        <v xml:space="preserve">Motte Ø 7 </v>
      </c>
      <c r="H309" s="2">
        <v>40</v>
      </c>
      <c r="I309" s="3">
        <f>VLOOKUP(B309,[2]Feuil1!$B:$I,8,FALSE)</f>
        <v>800</v>
      </c>
      <c r="J309" s="3">
        <v>78</v>
      </c>
      <c r="K309" s="3">
        <v>20</v>
      </c>
      <c r="L309" s="3"/>
    </row>
    <row r="310" spans="1:12" x14ac:dyDescent="0.25">
      <c r="A310" s="1" t="s">
        <v>2446</v>
      </c>
      <c r="B310" s="2" t="s">
        <v>348</v>
      </c>
      <c r="C310" s="2" t="s">
        <v>3593</v>
      </c>
      <c r="D310" s="2"/>
      <c r="E310" s="2"/>
      <c r="F310" s="2" t="s">
        <v>349</v>
      </c>
      <c r="G310" s="2" t="str">
        <f>VLOOKUP(B310,[1]Feuil1!$B:$G,6,FALSE)</f>
        <v xml:space="preserve">Motte Ø 8 </v>
      </c>
      <c r="H310" s="2">
        <v>28</v>
      </c>
      <c r="I310" s="3">
        <f>VLOOKUP(B310,[2]Feuil1!$B:$I,8,FALSE)</f>
        <v>840</v>
      </c>
      <c r="J310" s="4">
        <v>75</v>
      </c>
      <c r="K310" s="3">
        <v>26</v>
      </c>
      <c r="L310" s="3"/>
    </row>
    <row r="311" spans="1:12" x14ac:dyDescent="0.25">
      <c r="A311" s="1" t="s">
        <v>2446</v>
      </c>
      <c r="B311" s="2" t="s">
        <v>350</v>
      </c>
      <c r="C311" s="2" t="s">
        <v>3592</v>
      </c>
      <c r="D311" s="2"/>
      <c r="E311" s="2"/>
      <c r="F311" s="2" t="s">
        <v>351</v>
      </c>
      <c r="G311" s="2" t="str">
        <f>VLOOKUP(B311,[1]Feuil1!$B:$G,6,FALSE)</f>
        <v xml:space="preserve">Semi Repiqué </v>
      </c>
      <c r="H311" s="2">
        <v>25</v>
      </c>
      <c r="I311" s="3">
        <f>VLOOKUP(B311,[2]Feuil1!$B:$I,8,FALSE)</f>
        <v>250</v>
      </c>
      <c r="J311" s="3">
        <v>435</v>
      </c>
      <c r="K311" s="3">
        <v>174</v>
      </c>
      <c r="L311" s="3"/>
    </row>
    <row r="312" spans="1:12" x14ac:dyDescent="0.25">
      <c r="A312" s="1" t="s">
        <v>2446</v>
      </c>
      <c r="B312" s="2" t="s">
        <v>352</v>
      </c>
      <c r="C312" s="2" t="s">
        <v>3593</v>
      </c>
      <c r="D312" s="2"/>
      <c r="E312" s="2" t="str">
        <f>VLOOKUP(B312,[1]Feuil1!$B:$F,5,FALSE)</f>
        <v>Tolérance au sec</v>
      </c>
      <c r="F312" s="2" t="s">
        <v>353</v>
      </c>
      <c r="G312" s="2" t="str">
        <f>VLOOKUP(B312,[1]Feuil1!$B:$G,6,FALSE)</f>
        <v xml:space="preserve">Motte Ø 9 </v>
      </c>
      <c r="H312" s="2">
        <v>18</v>
      </c>
      <c r="I312" s="3">
        <f>VLOOKUP(B312,[2]Feuil1!$B:$I,8,FALSE)</f>
        <v>1224</v>
      </c>
      <c r="J312" s="3">
        <v>641</v>
      </c>
      <c r="K312" s="3">
        <v>218</v>
      </c>
      <c r="L312" s="3"/>
    </row>
    <row r="313" spans="1:12" x14ac:dyDescent="0.25">
      <c r="A313" s="1" t="s">
        <v>2446</v>
      </c>
      <c r="B313" s="2" t="s">
        <v>354</v>
      </c>
      <c r="C313" s="2" t="s">
        <v>3593</v>
      </c>
      <c r="D313" s="2"/>
      <c r="E313" s="2" t="str">
        <f>VLOOKUP(B313,[1]Feuil1!$B:$F,5,FALSE)</f>
        <v>Tolérance au sec</v>
      </c>
      <c r="F313" s="2" t="s">
        <v>355</v>
      </c>
      <c r="G313" s="2" t="str">
        <f>VLOOKUP(B313,[1]Feuil1!$B:$G,6,FALSE)</f>
        <v xml:space="preserve">Motte Ø 5 </v>
      </c>
      <c r="H313" s="2">
        <v>77</v>
      </c>
      <c r="I313" s="3">
        <f>VLOOKUP(B313,[2]Feuil1!$B:$I,8,FALSE)</f>
        <v>1001</v>
      </c>
      <c r="J313" s="3">
        <v>122</v>
      </c>
      <c r="K313" s="3">
        <v>13</v>
      </c>
      <c r="L313" s="3"/>
    </row>
    <row r="314" spans="1:12" x14ac:dyDescent="0.25">
      <c r="A314" s="1" t="s">
        <v>2446</v>
      </c>
      <c r="B314" s="2" t="s">
        <v>356</v>
      </c>
      <c r="C314" s="2" t="s">
        <v>3593</v>
      </c>
      <c r="D314" s="2"/>
      <c r="E314" s="2" t="str">
        <f>VLOOKUP(B314,[1]Feuil1!$B:$F,5,FALSE)</f>
        <v>Tolérance au sec</v>
      </c>
      <c r="F314" s="2" t="s">
        <v>357</v>
      </c>
      <c r="G314" s="2" t="str">
        <f>VLOOKUP(B314,[1]Feuil1!$B:$G,6,FALSE)</f>
        <v xml:space="preserve">Motte Ø 9 </v>
      </c>
      <c r="H314" s="2">
        <v>18</v>
      </c>
      <c r="I314" s="3">
        <f>VLOOKUP(B314,[2]Feuil1!$B:$I,8,FALSE)</f>
        <v>900</v>
      </c>
      <c r="J314" s="4">
        <v>224</v>
      </c>
      <c r="K314" s="3">
        <v>1</v>
      </c>
      <c r="L314" s="3"/>
    </row>
    <row r="315" spans="1:12" x14ac:dyDescent="0.25">
      <c r="A315" s="1" t="s">
        <v>2446</v>
      </c>
      <c r="B315" s="2" t="s">
        <v>358</v>
      </c>
      <c r="C315" s="2" t="s">
        <v>3593</v>
      </c>
      <c r="D315" s="2" t="str">
        <f>VLOOKUP(B315,[1]Feuil1!$B:$K,10,FALSE)</f>
        <v>H</v>
      </c>
      <c r="E315" s="2" t="str">
        <f>VLOOKUP(B315,[1]Feuil1!$B:$F,5,FALSE)</f>
        <v>Tolérance au sec</v>
      </c>
      <c r="F315" s="2" t="s">
        <v>359</v>
      </c>
      <c r="G315" s="2" t="str">
        <f>VLOOKUP(B315,[1]Feuil1!$B:$G,6,FALSE)</f>
        <v xml:space="preserve">Motte Ø 7 </v>
      </c>
      <c r="H315" s="2">
        <v>40</v>
      </c>
      <c r="I315" s="3">
        <f>VLOOKUP(B315,[2]Feuil1!$B:$I,8,FALSE)</f>
        <v>120</v>
      </c>
      <c r="J315" s="3">
        <v>34</v>
      </c>
      <c r="K315" s="3">
        <v>3</v>
      </c>
      <c r="L315" s="3"/>
    </row>
    <row r="316" spans="1:12" x14ac:dyDescent="0.25">
      <c r="A316" s="1" t="s">
        <v>2446</v>
      </c>
      <c r="B316" s="2" t="s">
        <v>360</v>
      </c>
      <c r="C316" s="2" t="s">
        <v>3593</v>
      </c>
      <c r="D316" s="2" t="str">
        <f>VLOOKUP(B316,[1]Feuil1!$B:$K,10,FALSE)</f>
        <v>H</v>
      </c>
      <c r="E316" s="2" t="str">
        <f>VLOOKUP(B316,[1]Feuil1!$B:$F,5,FALSE)</f>
        <v>Tolérance au sec</v>
      </c>
      <c r="F316" s="2" t="s">
        <v>361</v>
      </c>
      <c r="G316" s="2" t="str">
        <f>VLOOKUP(B316,[1]Feuil1!$B:$G,6,FALSE)</f>
        <v xml:space="preserve">Motte Ø 9 </v>
      </c>
      <c r="H316" s="2">
        <v>18</v>
      </c>
      <c r="I316" s="3">
        <f>VLOOKUP(B316,[2]Feuil1!$B:$I,8,FALSE)</f>
        <v>468</v>
      </c>
      <c r="J316" s="4">
        <v>145</v>
      </c>
      <c r="K316" s="3">
        <v>31</v>
      </c>
      <c r="L316" s="3"/>
    </row>
    <row r="317" spans="1:12" x14ac:dyDescent="0.25">
      <c r="A317" s="1" t="s">
        <v>2446</v>
      </c>
      <c r="B317" s="2" t="s">
        <v>362</v>
      </c>
      <c r="C317" s="2" t="s">
        <v>3594</v>
      </c>
      <c r="D317" s="2"/>
      <c r="E317" s="2" t="str">
        <f>VLOOKUP(B317,[1]Feuil1!$B:$F,5,FALSE)</f>
        <v>Tolérance au sec</v>
      </c>
      <c r="F317" s="2" t="s">
        <v>363</v>
      </c>
      <c r="G317" s="2" t="str">
        <f>VLOOKUP(B317,[1]Feuil1!$B:$G,6,FALSE)</f>
        <v xml:space="preserve">Godets Ø 9 </v>
      </c>
      <c r="H317" s="2">
        <v>12</v>
      </c>
      <c r="I317" s="3">
        <f>VLOOKUP(B317,[2]Feuil1!$B:$I,8,FALSE)</f>
        <v>108</v>
      </c>
      <c r="J317" s="4">
        <v>113</v>
      </c>
      <c r="K317" s="3">
        <v>40</v>
      </c>
      <c r="L317" s="3"/>
    </row>
    <row r="318" spans="1:12" x14ac:dyDescent="0.25">
      <c r="A318" s="1" t="s">
        <v>2446</v>
      </c>
      <c r="B318" s="2" t="s">
        <v>364</v>
      </c>
      <c r="C318" s="2" t="s">
        <v>3594</v>
      </c>
      <c r="D318" s="2"/>
      <c r="E318" s="2" t="str">
        <f>VLOOKUP(B318,[1]Feuil1!$B:$F,5,FALSE)</f>
        <v>Tolérance au sec</v>
      </c>
      <c r="F318" s="2" t="s">
        <v>365</v>
      </c>
      <c r="G318" s="2" t="str">
        <f>VLOOKUP(B318,[1]Feuil1!$B:$G,6,FALSE)</f>
        <v xml:space="preserve">Godets Ø 9 </v>
      </c>
      <c r="H318" s="2">
        <v>12</v>
      </c>
      <c r="I318" s="3">
        <f>VLOOKUP(B318,[2]Feuil1!$B:$I,8,FALSE)</f>
        <v>12</v>
      </c>
      <c r="J318" s="4">
        <v>556</v>
      </c>
      <c r="K318" s="3">
        <v>120</v>
      </c>
      <c r="L318" s="3"/>
    </row>
    <row r="319" spans="1:12" x14ac:dyDescent="0.25">
      <c r="A319" s="1" t="s">
        <v>3241</v>
      </c>
      <c r="B319" s="2" t="s">
        <v>3130</v>
      </c>
      <c r="C319" s="2" t="s">
        <v>3594</v>
      </c>
      <c r="D319" s="2"/>
      <c r="E319" s="2"/>
      <c r="F319" s="2" t="s">
        <v>3131</v>
      </c>
      <c r="G319" s="2" t="str">
        <f>VLOOKUP(B319,[1]Feuil1!$B:$G,6,FALSE)</f>
        <v xml:space="preserve">Godets Ø 9 </v>
      </c>
      <c r="H319" s="2">
        <v>12</v>
      </c>
      <c r="I319" s="3">
        <f>VLOOKUP(B319,[2]Feuil1!$B:$I,8,FALSE)</f>
        <v>204</v>
      </c>
      <c r="J319" s="3">
        <v>591</v>
      </c>
      <c r="K319" s="3">
        <v>36</v>
      </c>
      <c r="L319" s="3"/>
    </row>
    <row r="320" spans="1:12" x14ac:dyDescent="0.25">
      <c r="A320" s="1" t="s">
        <v>3241</v>
      </c>
      <c r="B320" s="2" t="s">
        <v>3132</v>
      </c>
      <c r="C320" s="2" t="s">
        <v>3594</v>
      </c>
      <c r="D320" s="2"/>
      <c r="E320" s="2"/>
      <c r="F320" s="2" t="s">
        <v>3133</v>
      </c>
      <c r="G320" s="2" t="str">
        <f>VLOOKUP(B320,[1]Feuil1!$B:$G,6,FALSE)</f>
        <v xml:space="preserve">Godets Ø 9 </v>
      </c>
      <c r="H320" s="2">
        <v>12</v>
      </c>
      <c r="I320" s="3">
        <f>VLOOKUP(B320,[2]Feuil1!$B:$I,8,FALSE)</f>
        <v>36</v>
      </c>
      <c r="J320" s="3">
        <v>398</v>
      </c>
      <c r="K320" s="3">
        <v>21</v>
      </c>
      <c r="L320" s="3"/>
    </row>
    <row r="321" spans="1:12" x14ac:dyDescent="0.25">
      <c r="A321" s="1" t="s">
        <v>2940</v>
      </c>
      <c r="B321" s="2" t="s">
        <v>2577</v>
      </c>
      <c r="C321" s="2" t="str">
        <f>VLOOKUP(B321,[1]Feuil1!$B:$D,3,FALSE)</f>
        <v>Vivace - VIVA01</v>
      </c>
      <c r="D321" s="2"/>
      <c r="E321" s="2" t="str">
        <f>VLOOKUP(B321,[1]Feuil1!$B:$F,5,FALSE)</f>
        <v>Tolérance au sec</v>
      </c>
      <c r="F321" s="2" t="s">
        <v>2578</v>
      </c>
      <c r="G321" s="2" t="str">
        <f>VLOOKUP(B321,[1]Feuil1!$B:$G,6,FALSE)</f>
        <v xml:space="preserve">Motte Ø 4 </v>
      </c>
      <c r="H321" s="2">
        <v>72</v>
      </c>
      <c r="I321" s="3">
        <f>VLOOKUP(B321,[2]Feuil1!$B:$I,8,FALSE)</f>
        <v>288</v>
      </c>
      <c r="J321" s="4">
        <v>20</v>
      </c>
      <c r="K321" s="3">
        <v>4</v>
      </c>
      <c r="L321" s="3"/>
    </row>
    <row r="322" spans="1:12" x14ac:dyDescent="0.25">
      <c r="A322" s="1" t="s">
        <v>2940</v>
      </c>
      <c r="B322" s="2" t="s">
        <v>2579</v>
      </c>
      <c r="C322" s="2" t="str">
        <f>VLOOKUP(B322,[1]Feuil1!$B:$D,3,FALSE)</f>
        <v>Vivace - VIVA01</v>
      </c>
      <c r="D322" s="2"/>
      <c r="E322" s="2" t="str">
        <f>VLOOKUP(B322,[1]Feuil1!$B:$F,5,FALSE)</f>
        <v>Tolérance au sec</v>
      </c>
      <c r="F322" s="2" t="s">
        <v>2580</v>
      </c>
      <c r="G322" s="2" t="str">
        <f>VLOOKUP(B322,[1]Feuil1!$B:$G,6,FALSE)</f>
        <v xml:space="preserve">Godets Ø 9 </v>
      </c>
      <c r="H322" s="2">
        <v>12</v>
      </c>
      <c r="I322" s="3">
        <f>VLOOKUP(B322,[2]Feuil1!$B:$I,8,FALSE)</f>
        <v>12</v>
      </c>
      <c r="J322" s="3">
        <v>214</v>
      </c>
      <c r="K322" s="3">
        <v>55</v>
      </c>
      <c r="L322" s="3"/>
    </row>
    <row r="323" spans="1:12" x14ac:dyDescent="0.25">
      <c r="A323" s="1" t="s">
        <v>2446</v>
      </c>
      <c r="B323" s="2" t="s">
        <v>366</v>
      </c>
      <c r="C323" s="2" t="s">
        <v>3593</v>
      </c>
      <c r="D323" s="2"/>
      <c r="E323" s="2"/>
      <c r="F323" s="2" t="s">
        <v>367</v>
      </c>
      <c r="G323" s="2" t="str">
        <f>VLOOKUP(B323,[1]Feuil1!$B:$G,6,FALSE)</f>
        <v xml:space="preserve">Motte Ø 9 </v>
      </c>
      <c r="H323" s="2">
        <v>18</v>
      </c>
      <c r="I323" s="3">
        <f>VLOOKUP(B323,[2]Feuil1!$B:$I,8,FALSE)</f>
        <v>846</v>
      </c>
      <c r="J323" s="3">
        <v>164</v>
      </c>
      <c r="K323" s="3">
        <v>90</v>
      </c>
      <c r="L323" s="3"/>
    </row>
    <row r="324" spans="1:12" x14ac:dyDescent="0.25">
      <c r="A324" s="1" t="s">
        <v>2446</v>
      </c>
      <c r="B324" s="2" t="s">
        <v>368</v>
      </c>
      <c r="C324" s="2" t="s">
        <v>3593</v>
      </c>
      <c r="D324" s="2" t="str">
        <f>VLOOKUP(B324,[1]Feuil1!$B:$K,10,FALSE)</f>
        <v>H</v>
      </c>
      <c r="E324" s="2"/>
      <c r="F324" s="2" t="s">
        <v>369</v>
      </c>
      <c r="G324" s="2" t="str">
        <f>VLOOKUP(B324,[1]Feuil1!$B:$G,6,FALSE)</f>
        <v xml:space="preserve">Motte Ø 9 </v>
      </c>
      <c r="H324" s="2">
        <v>18</v>
      </c>
      <c r="I324" s="3">
        <f>VLOOKUP(B324,[2]Feuil1!$B:$I,8,FALSE)</f>
        <v>954</v>
      </c>
      <c r="J324" s="3">
        <v>266</v>
      </c>
      <c r="K324" s="3">
        <v>155</v>
      </c>
      <c r="L324" s="3"/>
    </row>
    <row r="325" spans="1:12" x14ac:dyDescent="0.25">
      <c r="A325" s="1" t="s">
        <v>2446</v>
      </c>
      <c r="B325" s="2" t="s">
        <v>370</v>
      </c>
      <c r="C325" s="2" t="s">
        <v>3593</v>
      </c>
      <c r="D325" s="2" t="str">
        <f>VLOOKUP(B325,[1]Feuil1!$B:$K,10,FALSE)</f>
        <v>H</v>
      </c>
      <c r="E325" s="2"/>
      <c r="F325" s="2" t="s">
        <v>371</v>
      </c>
      <c r="G325" s="2" t="str">
        <f>VLOOKUP(B325,[1]Feuil1!$B:$G,6,FALSE)</f>
        <v xml:space="preserve">Motte Ø 9 </v>
      </c>
      <c r="H325" s="2">
        <v>18</v>
      </c>
      <c r="I325" s="3">
        <f>VLOOKUP(B325,[2]Feuil1!$B:$I,8,FALSE)</f>
        <v>2322</v>
      </c>
      <c r="J325" s="3">
        <v>261</v>
      </c>
      <c r="K325" s="3">
        <v>71</v>
      </c>
      <c r="L325" s="3"/>
    </row>
    <row r="326" spans="1:12" x14ac:dyDescent="0.25">
      <c r="A326" s="1" t="s">
        <v>2446</v>
      </c>
      <c r="B326" s="2" t="s">
        <v>372</v>
      </c>
      <c r="C326" s="2" t="s">
        <v>3593</v>
      </c>
      <c r="D326" s="2"/>
      <c r="E326" s="2"/>
      <c r="F326" s="2" t="s">
        <v>373</v>
      </c>
      <c r="G326" s="2" t="str">
        <f>VLOOKUP(B326,[1]Feuil1!$B:$G,6,FALSE)</f>
        <v xml:space="preserve">Motte Ø 9 </v>
      </c>
      <c r="H326" s="2">
        <v>18</v>
      </c>
      <c r="I326" s="3">
        <f>VLOOKUP(B326,[2]Feuil1!$B:$I,8,FALSE)</f>
        <v>522</v>
      </c>
      <c r="J326" s="3">
        <v>323</v>
      </c>
      <c r="K326" s="3">
        <v>96</v>
      </c>
      <c r="L326" s="3"/>
    </row>
    <row r="327" spans="1:12" x14ac:dyDescent="0.25">
      <c r="A327" s="1" t="s">
        <v>2446</v>
      </c>
      <c r="B327" s="2" t="s">
        <v>374</v>
      </c>
      <c r="C327" s="2" t="s">
        <v>3593</v>
      </c>
      <c r="D327" s="2" t="str">
        <f>VLOOKUP(B327,[1]Feuil1!$B:$K,10,FALSE)</f>
        <v>H</v>
      </c>
      <c r="E327" s="2"/>
      <c r="F327" s="2" t="s">
        <v>375</v>
      </c>
      <c r="G327" s="2" t="str">
        <f>VLOOKUP(B327,[1]Feuil1!$B:$G,6,FALSE)</f>
        <v xml:space="preserve">Motte Ø 9 </v>
      </c>
      <c r="H327" s="2">
        <v>18</v>
      </c>
      <c r="I327" s="3">
        <f>VLOOKUP(B327,[2]Feuil1!$B:$I,8,FALSE)</f>
        <v>1494</v>
      </c>
      <c r="J327" s="3">
        <v>125</v>
      </c>
      <c r="K327" s="3">
        <v>11</v>
      </c>
      <c r="L327" s="3"/>
    </row>
    <row r="328" spans="1:12" x14ac:dyDescent="0.25">
      <c r="A328" s="1" t="s">
        <v>2446</v>
      </c>
      <c r="B328" s="2" t="s">
        <v>376</v>
      </c>
      <c r="C328" s="2" t="s">
        <v>3593</v>
      </c>
      <c r="D328" s="2"/>
      <c r="E328" s="2"/>
      <c r="F328" s="2" t="s">
        <v>377</v>
      </c>
      <c r="G328" s="2" t="str">
        <f>VLOOKUP(B328,[1]Feuil1!$B:$G,6,FALSE)</f>
        <v xml:space="preserve">Motte Ø 9 </v>
      </c>
      <c r="H328" s="2">
        <v>18</v>
      </c>
      <c r="I328" s="3">
        <f>VLOOKUP(B328,[2]Feuil1!$B:$I,8,FALSE)</f>
        <v>666</v>
      </c>
      <c r="J328" s="3">
        <v>194</v>
      </c>
      <c r="K328" s="3">
        <v>44</v>
      </c>
      <c r="L328" s="3"/>
    </row>
    <row r="329" spans="1:12" x14ac:dyDescent="0.25">
      <c r="A329" s="1" t="s">
        <v>2446</v>
      </c>
      <c r="B329" s="2" t="s">
        <v>378</v>
      </c>
      <c r="C329" s="2" t="s">
        <v>3593</v>
      </c>
      <c r="D329" s="2" t="str">
        <f>VLOOKUP(B329,[1]Feuil1!$B:$K,10,FALSE)</f>
        <v>H</v>
      </c>
      <c r="E329" s="2"/>
      <c r="F329" s="2" t="s">
        <v>379</v>
      </c>
      <c r="G329" s="2" t="str">
        <f>VLOOKUP(B329,[1]Feuil1!$B:$G,6,FALSE)</f>
        <v xml:space="preserve">Motte Ø 9 </v>
      </c>
      <c r="H329" s="2">
        <v>18</v>
      </c>
      <c r="I329" s="3">
        <f>VLOOKUP(B329,[2]Feuil1!$B:$I,8,FALSE)</f>
        <v>3528</v>
      </c>
      <c r="J329" s="3">
        <v>246</v>
      </c>
      <c r="K329" s="3">
        <v>1</v>
      </c>
      <c r="L329" s="3"/>
    </row>
    <row r="330" spans="1:12" x14ac:dyDescent="0.25">
      <c r="A330" s="1" t="s">
        <v>2446</v>
      </c>
      <c r="B330" s="2" t="s">
        <v>380</v>
      </c>
      <c r="C330" s="2" t="s">
        <v>3593</v>
      </c>
      <c r="D330" s="2"/>
      <c r="E330" s="2"/>
      <c r="F330" s="2" t="s">
        <v>381</v>
      </c>
      <c r="G330" s="2" t="str">
        <f>VLOOKUP(B330,[1]Feuil1!$B:$G,6,FALSE)</f>
        <v xml:space="preserve">Motte Ø 9 </v>
      </c>
      <c r="H330" s="2">
        <v>18</v>
      </c>
      <c r="I330" s="3">
        <f>VLOOKUP(B330,[2]Feuil1!$B:$I,8,FALSE)</f>
        <v>828</v>
      </c>
      <c r="J330" s="3">
        <v>71</v>
      </c>
      <c r="K330" s="3">
        <v>33</v>
      </c>
      <c r="L330" s="3"/>
    </row>
    <row r="331" spans="1:12" x14ac:dyDescent="0.25">
      <c r="A331" s="1" t="s">
        <v>2446</v>
      </c>
      <c r="B331" s="2" t="s">
        <v>382</v>
      </c>
      <c r="C331" s="2" t="s">
        <v>3593</v>
      </c>
      <c r="D331" s="2"/>
      <c r="E331" s="2"/>
      <c r="F331" s="2" t="s">
        <v>383</v>
      </c>
      <c r="G331" s="2" t="str">
        <f>VLOOKUP(B331,[1]Feuil1!$B:$G,6,FALSE)</f>
        <v xml:space="preserve">Motte Ø 9 </v>
      </c>
      <c r="H331" s="2">
        <v>18</v>
      </c>
      <c r="I331" s="3">
        <f>VLOOKUP(B331,[2]Feuil1!$B:$I,8,FALSE)</f>
        <v>1206</v>
      </c>
      <c r="J331" s="3">
        <v>156</v>
      </c>
      <c r="K331" s="3">
        <v>3</v>
      </c>
      <c r="L331" s="3"/>
    </row>
    <row r="332" spans="1:12" x14ac:dyDescent="0.25">
      <c r="A332" s="1" t="s">
        <v>2446</v>
      </c>
      <c r="B332" s="2" t="s">
        <v>384</v>
      </c>
      <c r="C332" s="2" t="s">
        <v>3593</v>
      </c>
      <c r="D332" s="2"/>
      <c r="E332" s="2"/>
      <c r="F332" s="2" t="s">
        <v>385</v>
      </c>
      <c r="G332" s="2" t="str">
        <f>VLOOKUP(B332,[1]Feuil1!$B:$G,6,FALSE)</f>
        <v xml:space="preserve">Motte Ø 9 </v>
      </c>
      <c r="H332" s="2">
        <v>18</v>
      </c>
      <c r="I332" s="3">
        <f>VLOOKUP(B332,[2]Feuil1!$B:$I,8,FALSE)</f>
        <v>1746</v>
      </c>
      <c r="J332" s="3">
        <v>265</v>
      </c>
      <c r="K332" s="3">
        <v>70</v>
      </c>
      <c r="L332" s="3"/>
    </row>
    <row r="333" spans="1:12" x14ac:dyDescent="0.25">
      <c r="A333" s="1" t="s">
        <v>2446</v>
      </c>
      <c r="B333" s="2" t="s">
        <v>386</v>
      </c>
      <c r="C333" s="2" t="s">
        <v>3593</v>
      </c>
      <c r="D333" s="2"/>
      <c r="E333" s="2"/>
      <c r="F333" s="2" t="s">
        <v>387</v>
      </c>
      <c r="G333" s="2" t="str">
        <f>VLOOKUP(B333,[1]Feuil1!$B:$G,6,FALSE)</f>
        <v xml:space="preserve">Motte Ø 9 </v>
      </c>
      <c r="H333" s="2">
        <v>18</v>
      </c>
      <c r="I333" s="3">
        <f>VLOOKUP(B333,[2]Feuil1!$B:$I,8,FALSE)</f>
        <v>828</v>
      </c>
      <c r="J333" s="3">
        <v>221</v>
      </c>
      <c r="K333" s="3">
        <v>70</v>
      </c>
      <c r="L333" s="3"/>
    </row>
    <row r="334" spans="1:12" x14ac:dyDescent="0.25">
      <c r="A334" s="1" t="s">
        <v>2446</v>
      </c>
      <c r="B334" s="2" t="s">
        <v>388</v>
      </c>
      <c r="C334" s="2" t="s">
        <v>3594</v>
      </c>
      <c r="D334" s="2"/>
      <c r="E334" s="2"/>
      <c r="F334" s="2" t="s">
        <v>389</v>
      </c>
      <c r="G334" s="2" t="str">
        <f>VLOOKUP(B334,[1]Feuil1!$B:$G,6,FALSE)</f>
        <v xml:space="preserve">Godets Ø 9 </v>
      </c>
      <c r="H334" s="2">
        <v>12</v>
      </c>
      <c r="I334" s="3">
        <f>VLOOKUP(B334,[2]Feuil1!$B:$I,8,FALSE)</f>
        <v>1608</v>
      </c>
      <c r="J334" s="3">
        <v>126</v>
      </c>
      <c r="K334" s="3">
        <v>29</v>
      </c>
      <c r="L334" s="3"/>
    </row>
    <row r="335" spans="1:12" x14ac:dyDescent="0.25">
      <c r="A335" s="1" t="s">
        <v>2446</v>
      </c>
      <c r="B335" s="2" t="s">
        <v>390</v>
      </c>
      <c r="C335" s="2" t="s">
        <v>3594</v>
      </c>
      <c r="D335" s="2" t="str">
        <f>VLOOKUP(B335,[1]Feuil1!$B:$K,10,FALSE)</f>
        <v>H</v>
      </c>
      <c r="E335" s="2"/>
      <c r="F335" s="2" t="s">
        <v>391</v>
      </c>
      <c r="G335" s="2" t="str">
        <f>VLOOKUP(B335,[1]Feuil1!$B:$G,6,FALSE)</f>
        <v xml:space="preserve">Godets Ø 9 </v>
      </c>
      <c r="H335" s="2">
        <v>12</v>
      </c>
      <c r="I335" s="3">
        <f>VLOOKUP(B335,[2]Feuil1!$B:$I,8,FALSE)</f>
        <v>480</v>
      </c>
      <c r="J335" s="3">
        <v>302</v>
      </c>
      <c r="K335" s="3">
        <v>83</v>
      </c>
      <c r="L335" s="3"/>
    </row>
    <row r="336" spans="1:12" x14ac:dyDescent="0.25">
      <c r="A336" s="1" t="s">
        <v>2446</v>
      </c>
      <c r="B336" s="2" t="s">
        <v>392</v>
      </c>
      <c r="C336" s="2" t="s">
        <v>3594</v>
      </c>
      <c r="D336" s="2" t="str">
        <f>VLOOKUP(B336,[1]Feuil1!$B:$K,10,FALSE)</f>
        <v>H</v>
      </c>
      <c r="E336" s="2"/>
      <c r="F336" s="2" t="s">
        <v>393</v>
      </c>
      <c r="G336" s="2" t="str">
        <f>VLOOKUP(B336,[1]Feuil1!$B:$G,6,FALSE)</f>
        <v xml:space="preserve">Godets Ø 9 </v>
      </c>
      <c r="H336" s="2">
        <v>12</v>
      </c>
      <c r="I336" s="3">
        <f>VLOOKUP(B336,[2]Feuil1!$B:$I,8,FALSE)</f>
        <v>120</v>
      </c>
      <c r="J336" s="3">
        <v>310</v>
      </c>
      <c r="K336" s="3">
        <v>72</v>
      </c>
      <c r="L336" s="3"/>
    </row>
    <row r="337" spans="1:12" x14ac:dyDescent="0.25">
      <c r="A337" s="1" t="s">
        <v>2446</v>
      </c>
      <c r="B337" s="2" t="s">
        <v>394</v>
      </c>
      <c r="C337" s="2" t="s">
        <v>3594</v>
      </c>
      <c r="D337" s="2" t="str">
        <f>VLOOKUP(B337,[1]Feuil1!$B:$K,10,FALSE)</f>
        <v>H</v>
      </c>
      <c r="E337" s="2"/>
      <c r="F337" s="2" t="s">
        <v>395</v>
      </c>
      <c r="G337" s="2" t="str">
        <f>VLOOKUP(B337,[1]Feuil1!$B:$G,6,FALSE)</f>
        <v xml:space="preserve">Godets Ø 9 </v>
      </c>
      <c r="H337" s="2">
        <v>12</v>
      </c>
      <c r="I337" s="3">
        <f>VLOOKUP(B337,[2]Feuil1!$B:$I,8,FALSE)</f>
        <v>2724</v>
      </c>
      <c r="J337" s="3">
        <v>403</v>
      </c>
      <c r="K337" s="3">
        <v>242</v>
      </c>
      <c r="L337" s="3"/>
    </row>
    <row r="338" spans="1:12" x14ac:dyDescent="0.25">
      <c r="A338" s="1" t="s">
        <v>2446</v>
      </c>
      <c r="B338" s="2" t="s">
        <v>396</v>
      </c>
      <c r="C338" s="2" t="s">
        <v>3594</v>
      </c>
      <c r="D338" s="2" t="str">
        <f>VLOOKUP(B338,[1]Feuil1!$B:$K,10,FALSE)</f>
        <v>H</v>
      </c>
      <c r="E338" s="2"/>
      <c r="F338" s="2" t="s">
        <v>397</v>
      </c>
      <c r="G338" s="2" t="str">
        <f>VLOOKUP(B338,[1]Feuil1!$B:$G,6,FALSE)</f>
        <v xml:space="preserve">Motte Ø 8 </v>
      </c>
      <c r="H338" s="2">
        <v>28</v>
      </c>
      <c r="I338" s="3">
        <f>VLOOKUP(B338,[2]Feuil1!$B:$I,8,FALSE)</f>
        <v>2156</v>
      </c>
      <c r="J338" s="3">
        <v>288</v>
      </c>
      <c r="K338" s="3">
        <v>31</v>
      </c>
      <c r="L338" s="3"/>
    </row>
    <row r="339" spans="1:12" x14ac:dyDescent="0.25">
      <c r="A339" s="1" t="s">
        <v>2446</v>
      </c>
      <c r="B339" s="2" t="s">
        <v>398</v>
      </c>
      <c r="C339" s="2" t="s">
        <v>3594</v>
      </c>
      <c r="D339" s="2" t="str">
        <f>VLOOKUP(B339,[1]Feuil1!$B:$K,10,FALSE)</f>
        <v>H</v>
      </c>
      <c r="E339" s="2"/>
      <c r="F339" s="2" t="s">
        <v>399</v>
      </c>
      <c r="G339" s="2" t="str">
        <f>VLOOKUP(B339,[1]Feuil1!$B:$G,6,FALSE)</f>
        <v xml:space="preserve">Godets Ø 9 </v>
      </c>
      <c r="H339" s="2">
        <v>12</v>
      </c>
      <c r="I339" s="3">
        <f>VLOOKUP(B339,[2]Feuil1!$B:$I,8,FALSE)</f>
        <v>312</v>
      </c>
      <c r="J339" s="4">
        <v>79</v>
      </c>
      <c r="K339" s="3">
        <v>1</v>
      </c>
      <c r="L339" s="3"/>
    </row>
    <row r="340" spans="1:12" x14ac:dyDescent="0.25">
      <c r="A340" s="1" t="s">
        <v>2446</v>
      </c>
      <c r="B340" s="2" t="s">
        <v>400</v>
      </c>
      <c r="C340" s="2" t="s">
        <v>3594</v>
      </c>
      <c r="D340" s="2" t="str">
        <f>VLOOKUP(B340,[1]Feuil1!$B:$K,10,FALSE)</f>
        <v>H</v>
      </c>
      <c r="E340" s="2"/>
      <c r="F340" s="2" t="s">
        <v>401</v>
      </c>
      <c r="G340" s="2" t="str">
        <f>VLOOKUP(B340,[1]Feuil1!$B:$G,6,FALSE)</f>
        <v xml:space="preserve">Godets Ø 9 </v>
      </c>
      <c r="H340" s="2">
        <v>12</v>
      </c>
      <c r="I340" s="3">
        <f>VLOOKUP(B340,[2]Feuil1!$B:$I,8,FALSE)</f>
        <v>888</v>
      </c>
      <c r="J340" s="3">
        <v>355</v>
      </c>
      <c r="K340" s="3">
        <v>180</v>
      </c>
      <c r="L340" s="3"/>
    </row>
    <row r="341" spans="1:12" x14ac:dyDescent="0.25">
      <c r="A341" s="1" t="s">
        <v>2446</v>
      </c>
      <c r="B341" s="2" t="s">
        <v>402</v>
      </c>
      <c r="C341" s="2" t="s">
        <v>3594</v>
      </c>
      <c r="D341" s="2" t="str">
        <f>VLOOKUP(B341,[1]Feuil1!$B:$K,10,FALSE)</f>
        <v>H</v>
      </c>
      <c r="E341" s="2"/>
      <c r="F341" s="2" t="s">
        <v>403</v>
      </c>
      <c r="G341" s="2" t="str">
        <f>VLOOKUP(B341,[1]Feuil1!$B:$G,6,FALSE)</f>
        <v xml:space="preserve">Godets Ø 9 </v>
      </c>
      <c r="H341" s="2">
        <v>12</v>
      </c>
      <c r="I341" s="3">
        <f>VLOOKUP(B341,[2]Feuil1!$B:$I,8,FALSE)</f>
        <v>108</v>
      </c>
      <c r="J341" s="3">
        <v>337</v>
      </c>
      <c r="K341" s="3">
        <v>160</v>
      </c>
      <c r="L341" s="3"/>
    </row>
    <row r="342" spans="1:12" x14ac:dyDescent="0.25">
      <c r="A342" s="1" t="s">
        <v>2446</v>
      </c>
      <c r="B342" s="2" t="s">
        <v>404</v>
      </c>
      <c r="C342" s="2" t="s">
        <v>3594</v>
      </c>
      <c r="D342" s="2" t="str">
        <f>VLOOKUP(B342,[1]Feuil1!$B:$K,10,FALSE)</f>
        <v>H</v>
      </c>
      <c r="E342" s="2"/>
      <c r="F342" s="2" t="s">
        <v>405</v>
      </c>
      <c r="G342" s="2" t="str">
        <f>VLOOKUP(B342,[1]Feuil1!$B:$G,6,FALSE)</f>
        <v xml:space="preserve">Motte Ø 8 </v>
      </c>
      <c r="H342" s="2">
        <v>28</v>
      </c>
      <c r="I342" s="3">
        <f>VLOOKUP(B342,[2]Feuil1!$B:$I,8,FALSE)</f>
        <v>2604</v>
      </c>
      <c r="J342" s="3">
        <v>118</v>
      </c>
      <c r="K342" s="3">
        <v>106</v>
      </c>
      <c r="L342" s="3"/>
    </row>
    <row r="343" spans="1:12" x14ac:dyDescent="0.25">
      <c r="A343" s="1" t="s">
        <v>3241</v>
      </c>
      <c r="B343" s="2" t="s">
        <v>3134</v>
      </c>
      <c r="C343" s="2" t="s">
        <v>3594</v>
      </c>
      <c r="D343" s="2"/>
      <c r="E343" s="2"/>
      <c r="F343" s="2" t="s">
        <v>3135</v>
      </c>
      <c r="G343" s="2" t="str">
        <f>VLOOKUP(B343,[1]Feuil1!$B:$G,6,FALSE)</f>
        <v xml:space="preserve">Godets Ø 9 </v>
      </c>
      <c r="H343" s="2">
        <v>12</v>
      </c>
      <c r="I343" s="3">
        <f>VLOOKUP(B343,[2]Feuil1!$B:$I,8,FALSE)</f>
        <v>156</v>
      </c>
      <c r="J343" s="4">
        <v>100</v>
      </c>
      <c r="K343" s="3">
        <v>45</v>
      </c>
      <c r="L343" s="3"/>
    </row>
    <row r="344" spans="1:12" x14ac:dyDescent="0.25">
      <c r="A344" s="1" t="s">
        <v>3241</v>
      </c>
      <c r="B344" s="2" t="s">
        <v>3136</v>
      </c>
      <c r="C344" s="2" t="s">
        <v>3594</v>
      </c>
      <c r="D344" s="2"/>
      <c r="E344" s="2"/>
      <c r="F344" s="2" t="s">
        <v>3137</v>
      </c>
      <c r="G344" s="2" t="str">
        <f>VLOOKUP(B344,[1]Feuil1!$B:$G,6,FALSE)</f>
        <v xml:space="preserve">Godets Ø 9 </v>
      </c>
      <c r="H344" s="2">
        <v>12</v>
      </c>
      <c r="I344" s="3">
        <f>VLOOKUP(B344,[2]Feuil1!$B:$I,8,FALSE)</f>
        <v>60</v>
      </c>
      <c r="J344" s="4">
        <v>208</v>
      </c>
      <c r="K344" s="3">
        <v>110</v>
      </c>
      <c r="L344" s="3"/>
    </row>
    <row r="345" spans="1:12" x14ac:dyDescent="0.25">
      <c r="A345" s="1" t="s">
        <v>3241</v>
      </c>
      <c r="B345" s="2" t="s">
        <v>3138</v>
      </c>
      <c r="C345" s="2" t="s">
        <v>3594</v>
      </c>
      <c r="D345" s="2"/>
      <c r="E345" s="2"/>
      <c r="F345" s="2" t="s">
        <v>3139</v>
      </c>
      <c r="G345" s="2" t="str">
        <f>VLOOKUP(B345,[1]Feuil1!$B:$G,6,FALSE)</f>
        <v xml:space="preserve">Godets Ø 9 </v>
      </c>
      <c r="H345" s="2">
        <v>12</v>
      </c>
      <c r="I345" s="3">
        <f>VLOOKUP(B345,[2]Feuil1!$B:$I,8,FALSE)</f>
        <v>24</v>
      </c>
      <c r="J345" s="4">
        <v>100</v>
      </c>
      <c r="K345" s="3">
        <v>17</v>
      </c>
      <c r="L345" s="3"/>
    </row>
    <row r="346" spans="1:12" x14ac:dyDescent="0.25">
      <c r="A346" s="1" t="s">
        <v>2446</v>
      </c>
      <c r="B346" s="2" t="s">
        <v>406</v>
      </c>
      <c r="C346" s="2" t="s">
        <v>3594</v>
      </c>
      <c r="D346" s="2"/>
      <c r="E346" s="2"/>
      <c r="F346" s="2" t="s">
        <v>407</v>
      </c>
      <c r="G346" s="2" t="str">
        <f>VLOOKUP(B346,[1]Feuil1!$B:$G,6,FALSE)</f>
        <v xml:space="preserve">Godets Ø 9 </v>
      </c>
      <c r="H346" s="2">
        <v>12</v>
      </c>
      <c r="I346" s="3">
        <f>VLOOKUP(B346,[2]Feuil1!$B:$I,8,FALSE)</f>
        <v>1044</v>
      </c>
      <c r="J346" s="4">
        <v>42</v>
      </c>
      <c r="K346" s="3">
        <v>42</v>
      </c>
      <c r="L346" s="3"/>
    </row>
    <row r="347" spans="1:12" x14ac:dyDescent="0.25">
      <c r="A347" s="1" t="s">
        <v>2940</v>
      </c>
      <c r="B347" s="2" t="s">
        <v>2581</v>
      </c>
      <c r="C347" s="2" t="s">
        <v>3593</v>
      </c>
      <c r="D347" s="2"/>
      <c r="E347" s="2"/>
      <c r="F347" s="2" t="s">
        <v>2582</v>
      </c>
      <c r="G347" s="2" t="str">
        <f>VLOOKUP(B347,[1]Feuil1!$B:$G,6,FALSE)</f>
        <v xml:space="preserve">Pot Ø 14 </v>
      </c>
      <c r="H347" s="2">
        <v>8</v>
      </c>
      <c r="I347" s="3">
        <f>VLOOKUP(B347,[2]Feuil1!$B:$I,8,FALSE)</f>
        <v>488</v>
      </c>
      <c r="J347" s="4">
        <v>94</v>
      </c>
      <c r="K347" s="3">
        <v>61</v>
      </c>
      <c r="L347" s="3"/>
    </row>
    <row r="348" spans="1:12" x14ac:dyDescent="0.25">
      <c r="A348" s="1" t="s">
        <v>3241</v>
      </c>
      <c r="B348" s="2" t="s">
        <v>3140</v>
      </c>
      <c r="C348" s="2" t="s">
        <v>3593</v>
      </c>
      <c r="D348" s="2"/>
      <c r="E348" s="2"/>
      <c r="F348" s="2" t="s">
        <v>3141</v>
      </c>
      <c r="G348" s="2" t="str">
        <f>VLOOKUP(B348,[1]Feuil1!$B:$G,6,FALSE)</f>
        <v xml:space="preserve">Godets Ø 9 </v>
      </c>
      <c r="H348" s="2">
        <v>12</v>
      </c>
      <c r="I348" s="3">
        <f>VLOOKUP(B348,[2]Feuil1!$B:$I,8,FALSE)</f>
        <v>48</v>
      </c>
      <c r="J348" s="3">
        <v>212</v>
      </c>
      <c r="K348" s="3">
        <v>117</v>
      </c>
      <c r="L348" s="3"/>
    </row>
    <row r="349" spans="1:12" x14ac:dyDescent="0.25">
      <c r="A349" s="1" t="s">
        <v>2446</v>
      </c>
      <c r="B349" s="2" t="s">
        <v>408</v>
      </c>
      <c r="C349" s="2" t="s">
        <v>3592</v>
      </c>
      <c r="D349" s="2"/>
      <c r="E349" s="2"/>
      <c r="F349" s="2" t="s">
        <v>409</v>
      </c>
      <c r="G349" s="2" t="str">
        <f>VLOOKUP(B349,[1]Feuil1!$B:$G,6,FALSE)</f>
        <v xml:space="preserve">Scion </v>
      </c>
      <c r="H349" s="2">
        <v>5</v>
      </c>
      <c r="I349" s="3">
        <f>VLOOKUP(B349,[2]Feuil1!$B:$I,8,FALSE)</f>
        <v>35</v>
      </c>
      <c r="J349" s="3">
        <v>214</v>
      </c>
      <c r="K349" s="3">
        <v>7</v>
      </c>
      <c r="L349" s="3"/>
    </row>
    <row r="350" spans="1:12" x14ac:dyDescent="0.25">
      <c r="A350" s="1" t="s">
        <v>2446</v>
      </c>
      <c r="B350" s="2" t="s">
        <v>410</v>
      </c>
      <c r="C350" s="2" t="s">
        <v>3593</v>
      </c>
      <c r="D350" s="2" t="str">
        <f>VLOOKUP(B350,[1]Feuil1!$B:$K,10,FALSE)</f>
        <v>H</v>
      </c>
      <c r="E350" s="2" t="str">
        <f>VLOOKUP(B350,[1]Feuil1!$B:$F,5,FALSE)</f>
        <v>Tolérance au sec</v>
      </c>
      <c r="F350" s="2" t="s">
        <v>411</v>
      </c>
      <c r="G350" s="2" t="str">
        <f>VLOOKUP(B350,[1]Feuil1!$B:$G,6,FALSE)</f>
        <v xml:space="preserve">Motte Ø 5 </v>
      </c>
      <c r="H350" s="2">
        <v>77</v>
      </c>
      <c r="I350" s="3">
        <f>VLOOKUP(B350,[2]Feuil1!$B:$I,8,FALSE)</f>
        <v>2310</v>
      </c>
      <c r="J350" s="3">
        <v>397</v>
      </c>
      <c r="K350" s="3">
        <v>30</v>
      </c>
      <c r="L350" s="3"/>
    </row>
    <row r="351" spans="1:12" x14ac:dyDescent="0.25">
      <c r="A351" s="1" t="s">
        <v>2446</v>
      </c>
      <c r="B351" s="2" t="s">
        <v>412</v>
      </c>
      <c r="C351" s="2" t="s">
        <v>3593</v>
      </c>
      <c r="D351" s="2" t="str">
        <f>VLOOKUP(B351,[1]Feuil1!$B:$K,10,FALSE)</f>
        <v>H</v>
      </c>
      <c r="E351" s="2" t="str">
        <f>VLOOKUP(B351,[1]Feuil1!$B:$F,5,FALSE)</f>
        <v>Tolérance au sec</v>
      </c>
      <c r="F351" s="2" t="s">
        <v>413</v>
      </c>
      <c r="G351" s="2" t="str">
        <f>VLOOKUP(B351,[1]Feuil1!$B:$G,6,FALSE)</f>
        <v xml:space="preserve">Pot 1.3 Litres </v>
      </c>
      <c r="H351" s="2">
        <v>10</v>
      </c>
      <c r="I351" s="3">
        <f>VLOOKUP(B351,[2]Feuil1!$B:$I,8,FALSE)</f>
        <v>1600</v>
      </c>
      <c r="J351" s="4">
        <v>99</v>
      </c>
      <c r="K351" s="3">
        <v>55</v>
      </c>
      <c r="L351" s="3"/>
    </row>
    <row r="352" spans="1:12" x14ac:dyDescent="0.25">
      <c r="A352" s="1" t="s">
        <v>2446</v>
      </c>
      <c r="B352" s="2" t="s">
        <v>414</v>
      </c>
      <c r="C352" s="2" t="s">
        <v>3593</v>
      </c>
      <c r="D352" s="2" t="str">
        <f>VLOOKUP(B352,[1]Feuil1!$B:$K,10,FALSE)</f>
        <v>H</v>
      </c>
      <c r="E352" s="2" t="str">
        <f>VLOOKUP(B352,[1]Feuil1!$B:$F,5,FALSE)</f>
        <v>Tolérance au sec</v>
      </c>
      <c r="F352" s="2" t="s">
        <v>415</v>
      </c>
      <c r="G352" s="2" t="str">
        <f>VLOOKUP(B352,[1]Feuil1!$B:$G,6,FALSE)</f>
        <v xml:space="preserve">Godets Ø 9 </v>
      </c>
      <c r="H352" s="2">
        <v>12</v>
      </c>
      <c r="I352" s="3">
        <f>VLOOKUP(B352,[2]Feuil1!$B:$I,8,FALSE)</f>
        <v>468</v>
      </c>
      <c r="J352" s="3">
        <v>32</v>
      </c>
      <c r="K352" s="3">
        <v>7</v>
      </c>
      <c r="L352" s="3"/>
    </row>
    <row r="353" spans="1:12" x14ac:dyDescent="0.25">
      <c r="A353" s="1" t="s">
        <v>2446</v>
      </c>
      <c r="B353" s="2" t="s">
        <v>416</v>
      </c>
      <c r="C353" s="2" t="s">
        <v>3593</v>
      </c>
      <c r="D353" s="2"/>
      <c r="E353" s="2" t="str">
        <f>VLOOKUP(B353,[1]Feuil1!$B:$F,5,FALSE)</f>
        <v>Tolérance au sec</v>
      </c>
      <c r="F353" s="2" t="s">
        <v>417</v>
      </c>
      <c r="G353" s="2" t="str">
        <f>VLOOKUP(B353,[1]Feuil1!$B:$G,6,FALSE)</f>
        <v xml:space="preserve">Motte Ø 4 </v>
      </c>
      <c r="H353" s="2">
        <v>104</v>
      </c>
      <c r="I353" s="3">
        <f>VLOOKUP(B353,[2]Feuil1!$B:$I,8,FALSE)</f>
        <v>416</v>
      </c>
      <c r="J353" s="3">
        <v>23</v>
      </c>
      <c r="K353" s="3">
        <v>4</v>
      </c>
      <c r="L353" s="3"/>
    </row>
    <row r="354" spans="1:12" x14ac:dyDescent="0.25">
      <c r="A354" s="1" t="s">
        <v>2446</v>
      </c>
      <c r="B354" s="2" t="s">
        <v>418</v>
      </c>
      <c r="C354" s="2" t="s">
        <v>3593</v>
      </c>
      <c r="D354" s="2"/>
      <c r="E354" s="2" t="str">
        <f>VLOOKUP(B354,[1]Feuil1!$B:$F,5,FALSE)</f>
        <v>Tolérance au sec</v>
      </c>
      <c r="F354" s="2" t="s">
        <v>419</v>
      </c>
      <c r="G354" s="2" t="str">
        <f>VLOOKUP(B354,[1]Feuil1!$B:$G,6,FALSE)</f>
        <v xml:space="preserve">Motte Ø 5 </v>
      </c>
      <c r="H354" s="2">
        <v>77</v>
      </c>
      <c r="I354" s="3">
        <f>VLOOKUP(B354,[2]Feuil1!$B:$I,8,FALSE)</f>
        <v>1540</v>
      </c>
      <c r="J354" s="3">
        <v>214</v>
      </c>
      <c r="K354" s="3">
        <v>20</v>
      </c>
      <c r="L354" s="3"/>
    </row>
    <row r="355" spans="1:12" x14ac:dyDescent="0.25">
      <c r="A355" s="1" t="s">
        <v>2446</v>
      </c>
      <c r="B355" s="2" t="s">
        <v>420</v>
      </c>
      <c r="C355" s="2" t="s">
        <v>3593</v>
      </c>
      <c r="D355" s="2"/>
      <c r="E355" s="2" t="str">
        <f>VLOOKUP(B355,[1]Feuil1!$B:$F,5,FALSE)</f>
        <v>Tolérance au sec</v>
      </c>
      <c r="F355" s="2" t="s">
        <v>421</v>
      </c>
      <c r="G355" s="2" t="str">
        <f>VLOOKUP(B355,[1]Feuil1!$B:$G,6,FALSE)</f>
        <v xml:space="preserve">Godets Ø 9 </v>
      </c>
      <c r="H355" s="2">
        <v>12</v>
      </c>
      <c r="I355" s="3">
        <f>VLOOKUP(B355,[2]Feuil1!$B:$I,8,FALSE)</f>
        <v>1068</v>
      </c>
      <c r="J355" s="4">
        <v>42</v>
      </c>
      <c r="K355" s="3">
        <v>26</v>
      </c>
      <c r="L355" s="3"/>
    </row>
    <row r="356" spans="1:12" x14ac:dyDescent="0.25">
      <c r="A356" s="1" t="s">
        <v>2446</v>
      </c>
      <c r="B356" s="2" t="s">
        <v>422</v>
      </c>
      <c r="C356" s="2" t="s">
        <v>3593</v>
      </c>
      <c r="D356" s="2" t="str">
        <f>VLOOKUP(B356,[1]Feuil1!$B:$K,10,FALSE)</f>
        <v>H</v>
      </c>
      <c r="E356" s="2" t="str">
        <f>VLOOKUP(B356,[1]Feuil1!$B:$F,5,FALSE)</f>
        <v>Tolérance au sec</v>
      </c>
      <c r="F356" s="2" t="s">
        <v>423</v>
      </c>
      <c r="G356" s="2" t="str">
        <f>VLOOKUP(B356,[1]Feuil1!$B:$G,6,FALSE)</f>
        <v xml:space="preserve">Motte Ø 5 </v>
      </c>
      <c r="H356" s="2">
        <v>77</v>
      </c>
      <c r="I356" s="3">
        <f>VLOOKUP(B356,[2]Feuil1!$B:$I,8,FALSE)</f>
        <v>231</v>
      </c>
      <c r="J356" s="3">
        <v>76</v>
      </c>
      <c r="K356" s="3">
        <v>3</v>
      </c>
      <c r="L356" s="3"/>
    </row>
    <row r="357" spans="1:12" x14ac:dyDescent="0.25">
      <c r="A357" s="1" t="s">
        <v>2446</v>
      </c>
      <c r="B357" s="2" t="s">
        <v>424</v>
      </c>
      <c r="C357" s="2" t="s">
        <v>3593</v>
      </c>
      <c r="D357" s="2" t="str">
        <f>VLOOKUP(B357,[1]Feuil1!$B:$K,10,FALSE)</f>
        <v>H</v>
      </c>
      <c r="E357" s="2" t="str">
        <f>VLOOKUP(B357,[1]Feuil1!$B:$F,5,FALSE)</f>
        <v>Tolérance au sec</v>
      </c>
      <c r="F357" s="2" t="s">
        <v>425</v>
      </c>
      <c r="G357" s="2" t="str">
        <f>VLOOKUP(B357,[1]Feuil1!$B:$G,6,FALSE)</f>
        <v xml:space="preserve">Pot 1.3 Litres </v>
      </c>
      <c r="H357" s="2">
        <v>10</v>
      </c>
      <c r="I357" s="3">
        <f>VLOOKUP(B357,[2]Feuil1!$B:$I,8,FALSE)</f>
        <v>420</v>
      </c>
      <c r="J357" s="3">
        <v>233</v>
      </c>
      <c r="K357" s="3">
        <v>130</v>
      </c>
      <c r="L357" s="3"/>
    </row>
    <row r="358" spans="1:12" x14ac:dyDescent="0.25">
      <c r="A358" s="1" t="s">
        <v>2446</v>
      </c>
      <c r="B358" s="2" t="s">
        <v>426</v>
      </c>
      <c r="C358" s="2" t="s">
        <v>3593</v>
      </c>
      <c r="D358" s="2"/>
      <c r="E358" s="2" t="str">
        <f>VLOOKUP(B358,[1]Feuil1!$B:$F,5,FALSE)</f>
        <v>Tolérance au sec</v>
      </c>
      <c r="F358" s="2" t="s">
        <v>427</v>
      </c>
      <c r="G358" s="2" t="str">
        <f>VLOOKUP(B358,[1]Feuil1!$B:$G,6,FALSE)</f>
        <v xml:space="preserve">Pot 1.3 Litres </v>
      </c>
      <c r="H358" s="2">
        <v>10</v>
      </c>
      <c r="I358" s="3">
        <f>VLOOKUP(B358,[2]Feuil1!$B:$I,8,FALSE)</f>
        <v>3030</v>
      </c>
      <c r="J358" s="3">
        <v>308</v>
      </c>
      <c r="K358" s="3">
        <v>55</v>
      </c>
      <c r="L358" s="3"/>
    </row>
    <row r="359" spans="1:12" x14ac:dyDescent="0.25">
      <c r="A359" s="1" t="s">
        <v>2446</v>
      </c>
      <c r="B359" s="2" t="s">
        <v>428</v>
      </c>
      <c r="C359" s="2" t="s">
        <v>3593</v>
      </c>
      <c r="D359" s="2"/>
      <c r="E359" s="2" t="str">
        <f>VLOOKUP(B359,[1]Feuil1!$B:$F,5,FALSE)</f>
        <v>Tolérance au sec</v>
      </c>
      <c r="F359" s="2" t="s">
        <v>429</v>
      </c>
      <c r="G359" s="2" t="str">
        <f>VLOOKUP(B359,[1]Feuil1!$B:$G,6,FALSE)</f>
        <v xml:space="preserve">Godets Ø 9 </v>
      </c>
      <c r="H359" s="2">
        <v>12</v>
      </c>
      <c r="I359" s="3">
        <f>VLOOKUP(B359,[2]Feuil1!$B:$I,8,FALSE)</f>
        <v>4440</v>
      </c>
      <c r="J359" s="3">
        <v>232</v>
      </c>
      <c r="K359" s="3">
        <v>145</v>
      </c>
      <c r="L359" s="3"/>
    </row>
    <row r="360" spans="1:12" x14ac:dyDescent="0.25">
      <c r="A360" s="1" t="s">
        <v>2446</v>
      </c>
      <c r="B360" s="2" t="s">
        <v>430</v>
      </c>
      <c r="C360" s="2" t="s">
        <v>3593</v>
      </c>
      <c r="D360" s="2"/>
      <c r="E360" s="2" t="str">
        <f>VLOOKUP(B360,[1]Feuil1!$B:$F,5,FALSE)</f>
        <v>Tolérance au sec</v>
      </c>
      <c r="F360" s="2" t="s">
        <v>431</v>
      </c>
      <c r="G360" s="2" t="str">
        <f>VLOOKUP(B360,[1]Feuil1!$B:$G,6,FALSE)</f>
        <v xml:space="preserve">Motte Ø 5 </v>
      </c>
      <c r="H360" s="2">
        <v>77</v>
      </c>
      <c r="I360" s="3">
        <f>VLOOKUP(B360,[2]Feuil1!$B:$I,8,FALSE)</f>
        <v>693</v>
      </c>
      <c r="J360" s="3">
        <v>1182</v>
      </c>
      <c r="K360" s="3">
        <v>9</v>
      </c>
      <c r="L360" s="3"/>
    </row>
    <row r="361" spans="1:12" x14ac:dyDescent="0.25">
      <c r="A361" s="1" t="s">
        <v>2446</v>
      </c>
      <c r="B361" s="2" t="s">
        <v>432</v>
      </c>
      <c r="C361" s="2" t="s">
        <v>3593</v>
      </c>
      <c r="D361" s="2"/>
      <c r="E361" s="2" t="str">
        <f>VLOOKUP(B361,[1]Feuil1!$B:$F,5,FALSE)</f>
        <v>Tolérance au sec</v>
      </c>
      <c r="F361" s="2" t="s">
        <v>433</v>
      </c>
      <c r="G361" s="2" t="str">
        <f>VLOOKUP(B361,[1]Feuil1!$B:$G,6,FALSE)</f>
        <v xml:space="preserve">Motte Ø 8 </v>
      </c>
      <c r="H361" s="2">
        <v>28</v>
      </c>
      <c r="I361" s="3">
        <f>VLOOKUP(B361,[2]Feuil1!$B:$I,8,FALSE)</f>
        <v>728</v>
      </c>
      <c r="J361" s="3">
        <v>14</v>
      </c>
      <c r="K361" s="3">
        <v>1</v>
      </c>
      <c r="L361" s="3"/>
    </row>
    <row r="362" spans="1:12" x14ac:dyDescent="0.25">
      <c r="A362" s="1" t="s">
        <v>2446</v>
      </c>
      <c r="B362" s="2" t="s">
        <v>434</v>
      </c>
      <c r="C362" s="2" t="s">
        <v>3593</v>
      </c>
      <c r="D362" s="2"/>
      <c r="E362" s="2" t="str">
        <f>VLOOKUP(B362,[1]Feuil1!$B:$F,5,FALSE)</f>
        <v>Tolérance au sec</v>
      </c>
      <c r="F362" s="2" t="s">
        <v>435</v>
      </c>
      <c r="G362" s="2" t="str">
        <f>VLOOKUP(B362,[1]Feuil1!$B:$G,6,FALSE)</f>
        <v xml:space="preserve">Motte Ø 8 </v>
      </c>
      <c r="H362" s="2">
        <v>28</v>
      </c>
      <c r="I362" s="3">
        <f>VLOOKUP(B362,[2]Feuil1!$B:$I,8,FALSE)</f>
        <v>84</v>
      </c>
      <c r="J362" s="4">
        <v>102</v>
      </c>
      <c r="K362" s="3">
        <v>76</v>
      </c>
      <c r="L362" s="3"/>
    </row>
    <row r="363" spans="1:12" x14ac:dyDescent="0.25">
      <c r="A363" s="1" t="s">
        <v>2446</v>
      </c>
      <c r="B363" s="2" t="s">
        <v>436</v>
      </c>
      <c r="C363" s="2" t="s">
        <v>3593</v>
      </c>
      <c r="D363" s="2" t="str">
        <f>VLOOKUP(B363,[1]Feuil1!$B:$K,10,FALSE)</f>
        <v>H</v>
      </c>
      <c r="E363" s="2" t="str">
        <f>VLOOKUP(B363,[1]Feuil1!$B:$F,5,FALSE)</f>
        <v>Tolérance au sec</v>
      </c>
      <c r="F363" s="2" t="s">
        <v>437</v>
      </c>
      <c r="G363" s="2" t="str">
        <f>VLOOKUP(B363,[1]Feuil1!$B:$G,6,FALSE)</f>
        <v xml:space="preserve">Motte Ø 7 </v>
      </c>
      <c r="H363" s="2">
        <v>40</v>
      </c>
      <c r="I363" s="3">
        <f>VLOOKUP(B363,[2]Feuil1!$B:$I,8,FALSE)</f>
        <v>2480</v>
      </c>
      <c r="J363" s="3">
        <v>201</v>
      </c>
      <c r="K363" s="3">
        <v>62</v>
      </c>
      <c r="L363" s="3"/>
    </row>
    <row r="364" spans="1:12" x14ac:dyDescent="0.25">
      <c r="A364" s="1" t="s">
        <v>2446</v>
      </c>
      <c r="B364" s="2" t="s">
        <v>438</v>
      </c>
      <c r="C364" s="2" t="s">
        <v>3593</v>
      </c>
      <c r="D364" s="2" t="str">
        <f>VLOOKUP(B364,[1]Feuil1!$B:$K,10,FALSE)</f>
        <v>H</v>
      </c>
      <c r="E364" s="2" t="str">
        <f>VLOOKUP(B364,[1]Feuil1!$B:$F,5,FALSE)</f>
        <v>Tolérance au sec</v>
      </c>
      <c r="F364" s="2" t="s">
        <v>439</v>
      </c>
      <c r="G364" s="2" t="str">
        <f>VLOOKUP(B364,[1]Feuil1!$B:$G,6,FALSE)</f>
        <v xml:space="preserve">Motte Ø 8 </v>
      </c>
      <c r="H364" s="2">
        <v>28</v>
      </c>
      <c r="I364" s="3">
        <f>VLOOKUP(B364,[2]Feuil1!$B:$I,8,FALSE)</f>
        <v>1596</v>
      </c>
      <c r="J364" s="4">
        <v>58</v>
      </c>
      <c r="K364" s="3">
        <v>17</v>
      </c>
      <c r="L364" s="3"/>
    </row>
    <row r="365" spans="1:12" x14ac:dyDescent="0.25">
      <c r="A365" s="1" t="s">
        <v>2446</v>
      </c>
      <c r="B365" s="2" t="s">
        <v>440</v>
      </c>
      <c r="C365" s="2" t="s">
        <v>3593</v>
      </c>
      <c r="D365" s="2" t="str">
        <f>VLOOKUP(B365,[1]Feuil1!$B:$K,10,FALSE)</f>
        <v>H</v>
      </c>
      <c r="E365" s="2" t="str">
        <f>VLOOKUP(B365,[1]Feuil1!$B:$F,5,FALSE)</f>
        <v>Tolérance au sec</v>
      </c>
      <c r="F365" s="2" t="s">
        <v>441</v>
      </c>
      <c r="G365" s="2" t="str">
        <f>VLOOKUP(B365,[1]Feuil1!$B:$G,6,FALSE)</f>
        <v xml:space="preserve">Motte Ø 7 </v>
      </c>
      <c r="H365" s="2">
        <v>40</v>
      </c>
      <c r="I365" s="3">
        <f>VLOOKUP(B365,[2]Feuil1!$B:$I,8,FALSE)</f>
        <v>4960</v>
      </c>
      <c r="J365" s="3">
        <v>423</v>
      </c>
      <c r="K365" s="3">
        <v>124</v>
      </c>
      <c r="L365" s="3"/>
    </row>
    <row r="366" spans="1:12" x14ac:dyDescent="0.25">
      <c r="A366" s="1" t="s">
        <v>3585</v>
      </c>
      <c r="B366" s="2" t="s">
        <v>3396</v>
      </c>
      <c r="C366" s="2" t="str">
        <f>VLOOKUP(B366,[1]Feuil1!$B:$D,3,FALSE)</f>
        <v>PETIT FRUITS - FRUIT</v>
      </c>
      <c r="D366" s="2" t="str">
        <f>VLOOKUP(B366,[1]Feuil1!$B:$K,10,FALSE)</f>
        <v>H</v>
      </c>
      <c r="E366" s="2"/>
      <c r="F366" s="2" t="s">
        <v>3397</v>
      </c>
      <c r="G366" s="2" t="str">
        <f>VLOOKUP(B366,[1]Feuil1!$B:$G,6,FALSE)</f>
        <v xml:space="preserve">Godets Ø 9 </v>
      </c>
      <c r="H366" s="2">
        <v>12</v>
      </c>
      <c r="I366" s="3">
        <f>VLOOKUP(B366,[2]Feuil1!$B:$I,8,FALSE)</f>
        <v>168</v>
      </c>
      <c r="J366" s="4">
        <v>0</v>
      </c>
      <c r="K366" s="3">
        <v>79</v>
      </c>
      <c r="L366" s="3"/>
    </row>
    <row r="367" spans="1:12" x14ac:dyDescent="0.25">
      <c r="A367" s="1" t="s">
        <v>3585</v>
      </c>
      <c r="B367" s="2" t="s">
        <v>3398</v>
      </c>
      <c r="C367" s="2" t="str">
        <f>VLOOKUP(B367,[1]Feuil1!$B:$D,3,FALSE)</f>
        <v>PETIT FRUITS - FRUIT</v>
      </c>
      <c r="D367" s="2" t="str">
        <f>VLOOKUP(B367,[1]Feuil1!$B:$K,10,FALSE)</f>
        <v>H</v>
      </c>
      <c r="E367" s="2"/>
      <c r="F367" s="2" t="s">
        <v>3399</v>
      </c>
      <c r="G367" s="2" t="str">
        <f>VLOOKUP(B367,[1]Feuil1!$B:$G,6,FALSE)</f>
        <v xml:space="preserve">Godets Ø 9 </v>
      </c>
      <c r="H367" s="2">
        <v>12</v>
      </c>
      <c r="I367" s="3">
        <f>VLOOKUP(B367,[2]Feuil1!$B:$I,8,FALSE)</f>
        <v>924</v>
      </c>
      <c r="J367" s="4">
        <v>98</v>
      </c>
      <c r="K367" s="3">
        <v>43</v>
      </c>
      <c r="L367" s="3"/>
    </row>
    <row r="368" spans="1:12" x14ac:dyDescent="0.25">
      <c r="A368" s="1" t="s">
        <v>3585</v>
      </c>
      <c r="B368" s="2" t="s">
        <v>3400</v>
      </c>
      <c r="C368" s="2" t="str">
        <f>VLOOKUP(B368,[1]Feuil1!$B:$D,3,FALSE)</f>
        <v>PETIT FRUITS - FRUIT</v>
      </c>
      <c r="D368" s="2" t="str">
        <f>VLOOKUP(B368,[1]Feuil1!$B:$K,10,FALSE)</f>
        <v>H</v>
      </c>
      <c r="E368" s="2"/>
      <c r="F368" s="2" t="s">
        <v>3401</v>
      </c>
      <c r="G368" s="2" t="str">
        <f>VLOOKUP(B368,[1]Feuil1!$B:$G,6,FALSE)</f>
        <v xml:space="preserve">Godets Ø 9 </v>
      </c>
      <c r="H368" s="2">
        <v>12</v>
      </c>
      <c r="I368" s="3">
        <f>VLOOKUP(B368,[2]Feuil1!$B:$I,8,FALSE)</f>
        <v>1224</v>
      </c>
      <c r="J368" s="4">
        <v>121</v>
      </c>
      <c r="K368" s="3">
        <v>21</v>
      </c>
      <c r="L368" s="3"/>
    </row>
    <row r="369" spans="1:12" x14ac:dyDescent="0.25">
      <c r="A369" s="1" t="s">
        <v>2446</v>
      </c>
      <c r="B369" s="2" t="s">
        <v>442</v>
      </c>
      <c r="C369" s="2" t="s">
        <v>3592</v>
      </c>
      <c r="D369" s="2"/>
      <c r="E369" s="2"/>
      <c r="F369" s="2" t="s">
        <v>443</v>
      </c>
      <c r="G369" s="2" t="str">
        <f>VLOOKUP(B369,[1]Feuil1!$B:$G,6,FALSE)</f>
        <v xml:space="preserve">Pot 1 Litre Anti-Chignon </v>
      </c>
      <c r="H369" s="2">
        <v>12</v>
      </c>
      <c r="I369" s="3">
        <f>VLOOKUP(B369,[2]Feuil1!$B:$I,8,FALSE)</f>
        <v>48</v>
      </c>
      <c r="J369" s="4">
        <v>0</v>
      </c>
      <c r="K369" s="3">
        <v>30</v>
      </c>
      <c r="L369" s="3"/>
    </row>
    <row r="370" spans="1:12" x14ac:dyDescent="0.25">
      <c r="A370" s="1" t="s">
        <v>3045</v>
      </c>
      <c r="B370" s="2" t="s">
        <v>2946</v>
      </c>
      <c r="C370" s="2" t="str">
        <f>VLOOKUP(B370,[1]Feuil1!$B:$D,3,FALSE)</f>
        <v>Grimpante - GRIM01</v>
      </c>
      <c r="D370" s="2" t="str">
        <f>VLOOKUP(B370,[1]Feuil1!$B:$K,10,FALSE)</f>
        <v>H</v>
      </c>
      <c r="E370" s="2"/>
      <c r="F370" s="2" t="s">
        <v>2947</v>
      </c>
      <c r="G370" s="2" t="str">
        <f>VLOOKUP(B370,[1]Feuil1!$B:$G,6,FALSE)</f>
        <v xml:space="preserve">Pot Ø 11 </v>
      </c>
      <c r="H370" s="2">
        <v>16</v>
      </c>
      <c r="I370" s="3">
        <f>VLOOKUP(B370,[2]Feuil1!$B:$I,8,FALSE)</f>
        <v>16</v>
      </c>
      <c r="J370" s="4">
        <v>52</v>
      </c>
      <c r="K370" s="3">
        <v>1</v>
      </c>
      <c r="L370" s="3"/>
    </row>
    <row r="371" spans="1:12" x14ac:dyDescent="0.25">
      <c r="A371" s="1" t="s">
        <v>3045</v>
      </c>
      <c r="B371" s="2" t="s">
        <v>2948</v>
      </c>
      <c r="C371" s="2" t="str">
        <f>VLOOKUP(B371,[1]Feuil1!$B:$D,3,FALSE)</f>
        <v>Grimpante - GRIM01</v>
      </c>
      <c r="D371" s="2"/>
      <c r="E371" s="2"/>
      <c r="F371" s="2" t="s">
        <v>2949</v>
      </c>
      <c r="G371" s="2" t="str">
        <f>VLOOKUP(B371,[1]Feuil1!$B:$G,6,FALSE)</f>
        <v xml:space="preserve">Pot Ø 11 </v>
      </c>
      <c r="H371" s="2">
        <v>16</v>
      </c>
      <c r="I371" s="3">
        <f>VLOOKUP(B371,[2]Feuil1!$B:$I,8,FALSE)</f>
        <v>352</v>
      </c>
      <c r="J371" s="4">
        <v>37</v>
      </c>
      <c r="K371" s="3">
        <v>22</v>
      </c>
      <c r="L371" s="3"/>
    </row>
    <row r="372" spans="1:12" x14ac:dyDescent="0.25">
      <c r="A372" s="1" t="s">
        <v>3045</v>
      </c>
      <c r="B372" s="2" t="s">
        <v>2950</v>
      </c>
      <c r="C372" s="2" t="str">
        <f>VLOOKUP(B372,[1]Feuil1!$B:$D,3,FALSE)</f>
        <v>Grimpante - GRIM01</v>
      </c>
      <c r="D372" s="2" t="str">
        <f>VLOOKUP(B372,[1]Feuil1!$B:$K,10,FALSE)</f>
        <v>H</v>
      </c>
      <c r="E372" s="2"/>
      <c r="F372" s="2" t="s">
        <v>2951</v>
      </c>
      <c r="G372" s="2" t="str">
        <f>VLOOKUP(B372,[1]Feuil1!$B:$G,6,FALSE)</f>
        <v xml:space="preserve">Pot Ø 11 </v>
      </c>
      <c r="H372" s="2">
        <v>16</v>
      </c>
      <c r="I372" s="3">
        <f>VLOOKUP(B372,[2]Feuil1!$B:$I,8,FALSE)</f>
        <v>176</v>
      </c>
      <c r="J372" s="4">
        <v>37</v>
      </c>
      <c r="K372" s="3">
        <v>11</v>
      </c>
      <c r="L372" s="3"/>
    </row>
    <row r="373" spans="1:12" x14ac:dyDescent="0.25">
      <c r="A373" s="1" t="s">
        <v>3045</v>
      </c>
      <c r="B373" s="2" t="s">
        <v>2952</v>
      </c>
      <c r="C373" s="2" t="str">
        <f>VLOOKUP(B373,[1]Feuil1!$B:$D,3,FALSE)</f>
        <v>Grimpante - GRIM01</v>
      </c>
      <c r="D373" s="2"/>
      <c r="E373" s="2"/>
      <c r="F373" s="2" t="s">
        <v>2953</v>
      </c>
      <c r="G373" s="2" t="str">
        <f>VLOOKUP(B373,[1]Feuil1!$B:$G,6,FALSE)</f>
        <v xml:space="preserve">Pot Ø 11 </v>
      </c>
      <c r="H373" s="2">
        <v>16</v>
      </c>
      <c r="I373" s="3">
        <f>VLOOKUP(B373,[2]Feuil1!$B:$I,8,FALSE)</f>
        <v>368</v>
      </c>
      <c r="J373" s="4">
        <v>37</v>
      </c>
      <c r="K373" s="3">
        <v>23</v>
      </c>
      <c r="L373" s="3"/>
    </row>
    <row r="374" spans="1:12" x14ac:dyDescent="0.25">
      <c r="A374" s="1" t="s">
        <v>2446</v>
      </c>
      <c r="B374" s="2" t="s">
        <v>444</v>
      </c>
      <c r="C374" s="2" t="str">
        <f>VLOOKUP(B374,[1]Feuil1!$B:$D,3,FALSE)</f>
        <v>Grimpante - GRIM01</v>
      </c>
      <c r="D374" s="2"/>
      <c r="E374" s="2"/>
      <c r="F374" s="2" t="s">
        <v>445</v>
      </c>
      <c r="G374" s="2" t="str">
        <f>VLOOKUP(B374,[1]Feuil1!$B:$G,6,FALSE)</f>
        <v xml:space="preserve">Godets Ø 9 </v>
      </c>
      <c r="H374" s="2">
        <v>12</v>
      </c>
      <c r="I374" s="3">
        <f>VLOOKUP(B374,[2]Feuil1!$B:$I,8,FALSE)</f>
        <v>12</v>
      </c>
      <c r="J374" s="4">
        <v>333</v>
      </c>
      <c r="K374" s="3">
        <v>223</v>
      </c>
      <c r="L374" s="3"/>
    </row>
    <row r="375" spans="1:12" x14ac:dyDescent="0.25">
      <c r="A375" s="1" t="s">
        <v>2446</v>
      </c>
      <c r="B375" s="2" t="s">
        <v>446</v>
      </c>
      <c r="C375" s="2" t="str">
        <f>VLOOKUP(B375,[1]Feuil1!$B:$D,3,FALSE)</f>
        <v>Grimpante - GRIM01</v>
      </c>
      <c r="D375" s="2"/>
      <c r="E375" s="2"/>
      <c r="F375" s="2" t="s">
        <v>447</v>
      </c>
      <c r="G375" s="2" t="str">
        <f>VLOOKUP(B375,[1]Feuil1!$B:$G,6,FALSE)</f>
        <v xml:space="preserve">Godets Ø 9 </v>
      </c>
      <c r="H375" s="2">
        <v>12</v>
      </c>
      <c r="I375" s="3">
        <f>VLOOKUP(B375,[2]Feuil1!$B:$I,8,FALSE)</f>
        <v>96</v>
      </c>
      <c r="J375" s="3">
        <v>146</v>
      </c>
      <c r="K375" s="3">
        <v>106</v>
      </c>
      <c r="L375" s="3"/>
    </row>
    <row r="376" spans="1:12" x14ac:dyDescent="0.25">
      <c r="A376" s="1" t="s">
        <v>3045</v>
      </c>
      <c r="B376" s="2" t="s">
        <v>2954</v>
      </c>
      <c r="C376" s="2" t="str">
        <f>VLOOKUP(B376,[1]Feuil1!$B:$D,3,FALSE)</f>
        <v>Grimpante - GRIM01</v>
      </c>
      <c r="D376" s="2"/>
      <c r="E376" s="2"/>
      <c r="F376" s="2" t="s">
        <v>2955</v>
      </c>
      <c r="G376" s="2" t="str">
        <f>VLOOKUP(B376,[1]Feuil1!$B:$G,6,FALSE)</f>
        <v xml:space="preserve">Pot Ø 11 </v>
      </c>
      <c r="H376" s="2">
        <v>16</v>
      </c>
      <c r="I376" s="3">
        <f>VLOOKUP(B376,[2]Feuil1!$B:$I,8,FALSE)</f>
        <v>32</v>
      </c>
      <c r="J376" s="4">
        <v>38</v>
      </c>
      <c r="K376" s="3">
        <v>2</v>
      </c>
      <c r="L376" s="3"/>
    </row>
    <row r="377" spans="1:12" x14ac:dyDescent="0.25">
      <c r="A377" s="1" t="s">
        <v>3045</v>
      </c>
      <c r="B377" s="2" t="s">
        <v>2956</v>
      </c>
      <c r="C377" s="2" t="str">
        <f>VLOOKUP(B377,[1]Feuil1!$B:$D,3,FALSE)</f>
        <v>Grimpante - GRIM01</v>
      </c>
      <c r="D377" s="2" t="str">
        <f>VLOOKUP(B377,[1]Feuil1!$B:$K,10,FALSE)</f>
        <v>H</v>
      </c>
      <c r="E377" s="2"/>
      <c r="F377" s="2" t="s">
        <v>2957</v>
      </c>
      <c r="G377" s="2" t="str">
        <f>VLOOKUP(B377,[1]Feuil1!$B:$G,6,FALSE)</f>
        <v xml:space="preserve">Pot Ø 11 </v>
      </c>
      <c r="H377" s="2">
        <v>16</v>
      </c>
      <c r="I377" s="3">
        <f>VLOOKUP(B377,[2]Feuil1!$B:$I,8,FALSE)</f>
        <v>272</v>
      </c>
      <c r="J377" s="4">
        <v>52</v>
      </c>
      <c r="K377" s="3">
        <v>17</v>
      </c>
      <c r="L377" s="3"/>
    </row>
    <row r="378" spans="1:12" x14ac:dyDescent="0.25">
      <c r="A378" s="1" t="s">
        <v>3045</v>
      </c>
      <c r="B378" s="2" t="s">
        <v>2958</v>
      </c>
      <c r="C378" s="2" t="str">
        <f>VLOOKUP(B378,[1]Feuil1!$B:$D,3,FALSE)</f>
        <v>Grimpante - GRIM01</v>
      </c>
      <c r="D378" s="2"/>
      <c r="E378" s="2"/>
      <c r="F378" s="2" t="s">
        <v>2583</v>
      </c>
      <c r="G378" s="2" t="str">
        <f>VLOOKUP(B378,[1]Feuil1!$B:$G,6,FALSE)</f>
        <v xml:space="preserve">Godets Ø 9 </v>
      </c>
      <c r="H378" s="2">
        <v>24</v>
      </c>
      <c r="I378" s="3">
        <f>VLOOKUP(B378,[2]Feuil1!$B:$I,8,FALSE)</f>
        <v>384</v>
      </c>
      <c r="J378" s="4">
        <v>20</v>
      </c>
      <c r="K378" s="3">
        <v>16</v>
      </c>
      <c r="L378" s="3"/>
    </row>
    <row r="379" spans="1:12" x14ac:dyDescent="0.25">
      <c r="A379" s="1" t="s">
        <v>3045</v>
      </c>
      <c r="B379" s="2" t="s">
        <v>2959</v>
      </c>
      <c r="C379" s="2" t="str">
        <f>VLOOKUP(B379,[1]Feuil1!$B:$D,3,FALSE)</f>
        <v>Grimpante - GRIM01</v>
      </c>
      <c r="D379" s="2" t="str">
        <f>VLOOKUP(B379,[1]Feuil1!$B:$K,10,FALSE)</f>
        <v>H</v>
      </c>
      <c r="E379" s="2"/>
      <c r="F379" s="2" t="s">
        <v>2960</v>
      </c>
      <c r="G379" s="2" t="str">
        <f>VLOOKUP(B379,[1]Feuil1!$B:$G,6,FALSE)</f>
        <v xml:space="preserve">Pot Ø 11 </v>
      </c>
      <c r="H379" s="2">
        <v>16</v>
      </c>
      <c r="I379" s="3">
        <f>VLOOKUP(B379,[2]Feuil1!$B:$I,8,FALSE)</f>
        <v>16</v>
      </c>
      <c r="J379" s="4">
        <v>58</v>
      </c>
      <c r="K379" s="3">
        <v>1</v>
      </c>
      <c r="L379" s="3"/>
    </row>
    <row r="380" spans="1:12" x14ac:dyDescent="0.25">
      <c r="A380" s="1" t="s">
        <v>3045</v>
      </c>
      <c r="B380" s="2" t="s">
        <v>2961</v>
      </c>
      <c r="C380" s="2" t="str">
        <f>VLOOKUP(B380,[1]Feuil1!$B:$D,3,FALSE)</f>
        <v>Grimpante - GRIM01</v>
      </c>
      <c r="D380" s="2" t="str">
        <f>VLOOKUP(B380,[1]Feuil1!$B:$K,10,FALSE)</f>
        <v>H</v>
      </c>
      <c r="E380" s="2"/>
      <c r="F380" s="2" t="s">
        <v>2962</v>
      </c>
      <c r="G380" s="2" t="str">
        <f>VLOOKUP(B380,[1]Feuil1!$B:$G,6,FALSE)</f>
        <v xml:space="preserve">Pot Ø 11 </v>
      </c>
      <c r="H380" s="2">
        <v>16</v>
      </c>
      <c r="I380" s="3">
        <f>VLOOKUP(B380,[2]Feuil1!$B:$I,8,FALSE)</f>
        <v>32</v>
      </c>
      <c r="J380" s="4">
        <v>57</v>
      </c>
      <c r="K380" s="3">
        <v>2</v>
      </c>
      <c r="L380" s="3"/>
    </row>
    <row r="381" spans="1:12" x14ac:dyDescent="0.25">
      <c r="A381" s="1" t="s">
        <v>3045</v>
      </c>
      <c r="B381" s="2" t="s">
        <v>2963</v>
      </c>
      <c r="C381" s="2" t="str">
        <f>VLOOKUP(B381,[1]Feuil1!$B:$D,3,FALSE)</f>
        <v>Grimpante - GRIM01</v>
      </c>
      <c r="D381" s="2" t="str">
        <f>VLOOKUP(B381,[1]Feuil1!$B:$K,10,FALSE)</f>
        <v>H</v>
      </c>
      <c r="E381" s="2"/>
      <c r="F381" s="2" t="s">
        <v>2964</v>
      </c>
      <c r="G381" s="2" t="str">
        <f>VLOOKUP(B381,[1]Feuil1!$B:$G,6,FALSE)</f>
        <v xml:space="preserve">Pot Ø 11 </v>
      </c>
      <c r="H381" s="2">
        <v>16</v>
      </c>
      <c r="I381" s="3">
        <f>VLOOKUP(B381,[2]Feuil1!$B:$I,8,FALSE)</f>
        <v>448</v>
      </c>
      <c r="J381" s="4">
        <v>57</v>
      </c>
      <c r="K381" s="3">
        <v>28</v>
      </c>
      <c r="L381" s="3"/>
    </row>
    <row r="382" spans="1:12" x14ac:dyDescent="0.25">
      <c r="A382" s="1" t="s">
        <v>2446</v>
      </c>
      <c r="B382" s="2" t="s">
        <v>448</v>
      </c>
      <c r="C382" s="2" t="s">
        <v>3593</v>
      </c>
      <c r="D382" s="2" t="str">
        <f>VLOOKUP(B382,[1]Feuil1!$B:$K,10,FALSE)</f>
        <v>H</v>
      </c>
      <c r="E382" s="2" t="str">
        <f>VLOOKUP(B382,[1]Feuil1!$B:$F,5,FALSE)</f>
        <v>Tolérance au sec</v>
      </c>
      <c r="F382" s="2" t="s">
        <v>449</v>
      </c>
      <c r="G382" s="2" t="str">
        <f>VLOOKUP(B382,[1]Feuil1!$B:$G,6,FALSE)</f>
        <v xml:space="preserve">Motte Ø 9 </v>
      </c>
      <c r="H382" s="2">
        <v>18</v>
      </c>
      <c r="I382" s="3">
        <f>VLOOKUP(B382,[2]Feuil1!$B:$I,8,FALSE)</f>
        <v>234</v>
      </c>
      <c r="J382" s="4">
        <v>33</v>
      </c>
      <c r="K382" s="3">
        <v>29</v>
      </c>
      <c r="L382" s="3"/>
    </row>
    <row r="383" spans="1:12" x14ac:dyDescent="0.25">
      <c r="A383" s="1" t="s">
        <v>2446</v>
      </c>
      <c r="B383" s="2" t="s">
        <v>450</v>
      </c>
      <c r="C383" s="2" t="s">
        <v>3593</v>
      </c>
      <c r="D383" s="2" t="str">
        <f>VLOOKUP(B383,[1]Feuil1!$B:$K,10,FALSE)</f>
        <v>H</v>
      </c>
      <c r="E383" s="2" t="str">
        <f>VLOOKUP(B383,[1]Feuil1!$B:$F,5,FALSE)</f>
        <v>Tolérance au sec</v>
      </c>
      <c r="F383" s="2" t="s">
        <v>451</v>
      </c>
      <c r="G383" s="2" t="str">
        <f>VLOOKUP(B383,[1]Feuil1!$B:$G,6,FALSE)</f>
        <v xml:space="preserve">Motte Ø 9 </v>
      </c>
      <c r="H383" s="2">
        <v>18</v>
      </c>
      <c r="I383" s="3">
        <f>VLOOKUP(B383,[2]Feuil1!$B:$I,8,FALSE)</f>
        <v>90</v>
      </c>
      <c r="J383" s="4">
        <v>0</v>
      </c>
      <c r="K383" s="3">
        <v>178</v>
      </c>
      <c r="L383" s="3"/>
    </row>
    <row r="384" spans="1:12" x14ac:dyDescent="0.25">
      <c r="A384" s="1" t="s">
        <v>2940</v>
      </c>
      <c r="B384" s="2" t="s">
        <v>2584</v>
      </c>
      <c r="C384" s="2" t="s">
        <v>3593</v>
      </c>
      <c r="D384" s="2" t="str">
        <f>VLOOKUP(B384,[1]Feuil1!$B:$K,10,FALSE)</f>
        <v>H</v>
      </c>
      <c r="E384" s="2"/>
      <c r="F384" s="2" t="s">
        <v>2585</v>
      </c>
      <c r="G384" s="2" t="str">
        <f>VLOOKUP(B384,[1]Feuil1!$B:$G,6,FALSE)</f>
        <v xml:space="preserve">Motte Ø 9 </v>
      </c>
      <c r="H384" s="2">
        <v>18</v>
      </c>
      <c r="I384" s="3">
        <f>VLOOKUP(B384,[2]Feuil1!$B:$I,8,FALSE)</f>
        <v>1818</v>
      </c>
      <c r="J384" s="4">
        <v>166</v>
      </c>
      <c r="K384" s="3">
        <v>1</v>
      </c>
      <c r="L384" s="3"/>
    </row>
    <row r="385" spans="1:12" x14ac:dyDescent="0.25">
      <c r="A385" s="1" t="s">
        <v>2446</v>
      </c>
      <c r="B385" s="2" t="s">
        <v>452</v>
      </c>
      <c r="C385" s="2" t="s">
        <v>3593</v>
      </c>
      <c r="D385" s="2" t="str">
        <f>VLOOKUP(B385,[1]Feuil1!$B:$K,10,FALSE)</f>
        <v>H</v>
      </c>
      <c r="E385" s="2" t="str">
        <f>VLOOKUP(B385,[1]Feuil1!$B:$F,5,FALSE)</f>
        <v>Tolérance au sec</v>
      </c>
      <c r="F385" s="2" t="s">
        <v>453</v>
      </c>
      <c r="G385" s="2" t="str">
        <f>VLOOKUP(B385,[1]Feuil1!$B:$G,6,FALSE)</f>
        <v xml:space="preserve">Motte Ø 9 </v>
      </c>
      <c r="H385" s="2">
        <v>18</v>
      </c>
      <c r="I385" s="3">
        <f>VLOOKUP(B385,[2]Feuil1!$B:$I,8,FALSE)</f>
        <v>108</v>
      </c>
      <c r="J385" s="4">
        <v>92</v>
      </c>
      <c r="K385" s="3">
        <v>25</v>
      </c>
      <c r="L385" s="3"/>
    </row>
    <row r="386" spans="1:12" x14ac:dyDescent="0.25">
      <c r="A386" s="1" t="s">
        <v>2446</v>
      </c>
      <c r="B386" s="2" t="s">
        <v>454</v>
      </c>
      <c r="C386" s="2" t="s">
        <v>3593</v>
      </c>
      <c r="D386" s="2" t="str">
        <f>VLOOKUP(B386,[1]Feuil1!$B:$K,10,FALSE)</f>
        <v>H</v>
      </c>
      <c r="E386" s="2" t="str">
        <f>VLOOKUP(B386,[1]Feuil1!$B:$F,5,FALSE)</f>
        <v>Tolérance au sec</v>
      </c>
      <c r="F386" s="2" t="s">
        <v>455</v>
      </c>
      <c r="G386" s="2" t="str">
        <f>VLOOKUP(B386,[1]Feuil1!$B:$G,6,FALSE)</f>
        <v xml:space="preserve">Motte Ø 9 </v>
      </c>
      <c r="H386" s="2">
        <v>18</v>
      </c>
      <c r="I386" s="3">
        <f>VLOOKUP(B386,[2]Feuil1!$B:$I,8,FALSE)</f>
        <v>72</v>
      </c>
      <c r="J386" s="4">
        <v>0</v>
      </c>
      <c r="K386" s="3">
        <v>1</v>
      </c>
      <c r="L386" s="3"/>
    </row>
    <row r="387" spans="1:12" x14ac:dyDescent="0.25">
      <c r="A387" s="1" t="s">
        <v>2446</v>
      </c>
      <c r="B387" s="2" t="s">
        <v>456</v>
      </c>
      <c r="C387" s="2" t="s">
        <v>3593</v>
      </c>
      <c r="D387" s="2" t="str">
        <f>VLOOKUP(B387,[1]Feuil1!$B:$K,10,FALSE)</f>
        <v>H</v>
      </c>
      <c r="E387" s="2" t="str">
        <f>VLOOKUP(B387,[1]Feuil1!$B:$F,5,FALSE)</f>
        <v>Tolérance au sec</v>
      </c>
      <c r="F387" s="2" t="s">
        <v>457</v>
      </c>
      <c r="G387" s="2" t="str">
        <f>VLOOKUP(B387,[1]Feuil1!$B:$G,6,FALSE)</f>
        <v xml:space="preserve">Motte Ø 9 </v>
      </c>
      <c r="H387" s="2">
        <v>18</v>
      </c>
      <c r="I387" s="3">
        <f>VLOOKUP(B387,[2]Feuil1!$B:$I,8,FALSE)</f>
        <v>1764</v>
      </c>
      <c r="J387" s="4">
        <v>0</v>
      </c>
      <c r="K387" s="3">
        <v>32</v>
      </c>
      <c r="L387" s="3"/>
    </row>
    <row r="388" spans="1:12" x14ac:dyDescent="0.25">
      <c r="A388" s="1" t="s">
        <v>2940</v>
      </c>
      <c r="B388" s="2" t="s">
        <v>2587</v>
      </c>
      <c r="C388" s="2" t="s">
        <v>3593</v>
      </c>
      <c r="D388" s="2" t="str">
        <f>VLOOKUP(B388,[1]Feuil1!$B:$K,10,FALSE)</f>
        <v>H</v>
      </c>
      <c r="E388" s="2" t="str">
        <f>VLOOKUP(B388,[1]Feuil1!$B:$F,5,FALSE)</f>
        <v>Tolérance au sec</v>
      </c>
      <c r="F388" s="2" t="s">
        <v>2586</v>
      </c>
      <c r="G388" s="2" t="str">
        <f>VLOOKUP(B388,[1]Feuil1!$B:$G,6,FALSE)</f>
        <v xml:space="preserve">Motte Ø 3 </v>
      </c>
      <c r="H388" s="2">
        <v>72</v>
      </c>
      <c r="I388" s="3">
        <f>VLOOKUP(B388,[2]Feuil1!$B:$I,8,FALSE)</f>
        <v>1944</v>
      </c>
      <c r="J388" s="4">
        <v>97</v>
      </c>
      <c r="K388" s="3">
        <v>27</v>
      </c>
      <c r="L388" s="3"/>
    </row>
    <row r="389" spans="1:12" x14ac:dyDescent="0.25">
      <c r="A389" s="1" t="s">
        <v>2446</v>
      </c>
      <c r="B389" s="2" t="s">
        <v>458</v>
      </c>
      <c r="C389" s="2" t="s">
        <v>3593</v>
      </c>
      <c r="D389" s="2" t="str">
        <f>VLOOKUP(B389,[1]Feuil1!$B:$K,10,FALSE)</f>
        <v>H</v>
      </c>
      <c r="E389" s="2" t="str">
        <f>VLOOKUP(B389,[1]Feuil1!$B:$F,5,FALSE)</f>
        <v>Tolérance au sec</v>
      </c>
      <c r="F389" s="2" t="s">
        <v>459</v>
      </c>
      <c r="G389" s="2" t="str">
        <f>VLOOKUP(B389,[1]Feuil1!$B:$G,6,FALSE)</f>
        <v xml:space="preserve">Godets Ø 9 </v>
      </c>
      <c r="H389" s="2">
        <v>12</v>
      </c>
      <c r="I389" s="3">
        <f>VLOOKUP(B389,[2]Feuil1!$B:$I,8,FALSE)</f>
        <v>936</v>
      </c>
      <c r="J389" s="3">
        <v>468</v>
      </c>
      <c r="K389" s="3">
        <v>351</v>
      </c>
      <c r="L389" s="3"/>
    </row>
    <row r="390" spans="1:12" x14ac:dyDescent="0.25">
      <c r="A390" s="1" t="s">
        <v>2446</v>
      </c>
      <c r="B390" s="2" t="s">
        <v>460</v>
      </c>
      <c r="C390" s="2" t="s">
        <v>3593</v>
      </c>
      <c r="D390" s="2" t="str">
        <f>VLOOKUP(B390,[1]Feuil1!$B:$K,10,FALSE)</f>
        <v>H</v>
      </c>
      <c r="E390" s="2" t="str">
        <f>VLOOKUP(B390,[1]Feuil1!$B:$F,5,FALSE)</f>
        <v>Tolérance au sec</v>
      </c>
      <c r="F390" s="2" t="s">
        <v>461</v>
      </c>
      <c r="G390" s="2" t="str">
        <f>VLOOKUP(B390,[1]Feuil1!$B:$G,6,FALSE)</f>
        <v xml:space="preserve">Motte Ø 9 </v>
      </c>
      <c r="H390" s="2">
        <v>18</v>
      </c>
      <c r="I390" s="3">
        <f>VLOOKUP(B390,[2]Feuil1!$B:$I,8,FALSE)</f>
        <v>1440</v>
      </c>
      <c r="J390" s="3">
        <v>56</v>
      </c>
      <c r="K390" s="3">
        <v>36</v>
      </c>
      <c r="L390" s="3"/>
    </row>
    <row r="391" spans="1:12" x14ac:dyDescent="0.25">
      <c r="A391" s="1" t="s">
        <v>2446</v>
      </c>
      <c r="B391" s="2" t="s">
        <v>462</v>
      </c>
      <c r="C391" s="2" t="s">
        <v>3593</v>
      </c>
      <c r="D391" s="2" t="str">
        <f>VLOOKUP(B391,[1]Feuil1!$B:$K,10,FALSE)</f>
        <v>H</v>
      </c>
      <c r="E391" s="2" t="str">
        <f>VLOOKUP(B391,[1]Feuil1!$B:$F,5,FALSE)</f>
        <v>Tolérance au sec</v>
      </c>
      <c r="F391" s="2" t="s">
        <v>463</v>
      </c>
      <c r="G391" s="2" t="str">
        <f>VLOOKUP(B391,[1]Feuil1!$B:$G,6,FALSE)</f>
        <v xml:space="preserve">Motte Ø 9 </v>
      </c>
      <c r="H391" s="2">
        <v>18</v>
      </c>
      <c r="I391" s="3">
        <f>VLOOKUP(B391,[2]Feuil1!$B:$I,8,FALSE)</f>
        <v>2322</v>
      </c>
      <c r="J391" s="3">
        <v>170</v>
      </c>
      <c r="K391" s="3">
        <v>118</v>
      </c>
      <c r="L391" s="3"/>
    </row>
    <row r="392" spans="1:12" x14ac:dyDescent="0.25">
      <c r="A392" s="1" t="s">
        <v>2940</v>
      </c>
      <c r="B392" s="2" t="s">
        <v>2589</v>
      </c>
      <c r="C392" s="2" t="s">
        <v>3593</v>
      </c>
      <c r="D392" s="2" t="str">
        <f>VLOOKUP(B392,[1]Feuil1!$B:$K,10,FALSE)</f>
        <v>H</v>
      </c>
      <c r="E392" s="2" t="str">
        <f>VLOOKUP(B392,[1]Feuil1!$B:$F,5,FALSE)</f>
        <v>Tolérance au sec</v>
      </c>
      <c r="F392" s="2" t="s">
        <v>2588</v>
      </c>
      <c r="G392" s="2" t="str">
        <f>VLOOKUP(B392,[1]Feuil1!$B:$G,6,FALSE)</f>
        <v xml:space="preserve">Motte Ø 3 </v>
      </c>
      <c r="H392" s="2">
        <v>72</v>
      </c>
      <c r="I392" s="3">
        <f>VLOOKUP(B392,[2]Feuil1!$B:$I,8,FALSE)</f>
        <v>1728</v>
      </c>
      <c r="J392" s="4">
        <v>42</v>
      </c>
      <c r="K392" s="3">
        <v>24</v>
      </c>
      <c r="L392" s="3"/>
    </row>
    <row r="393" spans="1:12" x14ac:dyDescent="0.25">
      <c r="A393" s="1" t="s">
        <v>2446</v>
      </c>
      <c r="B393" s="2" t="s">
        <v>464</v>
      </c>
      <c r="C393" s="2" t="s">
        <v>3593</v>
      </c>
      <c r="D393" s="2" t="str">
        <f>VLOOKUP(B393,[1]Feuil1!$B:$K,10,FALSE)</f>
        <v>H</v>
      </c>
      <c r="E393" s="2" t="str">
        <f>VLOOKUP(B393,[1]Feuil1!$B:$F,5,FALSE)</f>
        <v>Tolérance au sec</v>
      </c>
      <c r="F393" s="2" t="s">
        <v>465</v>
      </c>
      <c r="G393" s="2" t="str">
        <f>VLOOKUP(B393,[1]Feuil1!$B:$G,6,FALSE)</f>
        <v xml:space="preserve">Motte Ø 9 </v>
      </c>
      <c r="H393" s="2">
        <v>18</v>
      </c>
      <c r="I393" s="3">
        <f>VLOOKUP(B393,[2]Feuil1!$B:$I,8,FALSE)</f>
        <v>180</v>
      </c>
      <c r="J393" s="3">
        <v>185</v>
      </c>
      <c r="K393" s="3">
        <v>93</v>
      </c>
      <c r="L393" s="3"/>
    </row>
    <row r="394" spans="1:12" x14ac:dyDescent="0.25">
      <c r="A394" s="1" t="s">
        <v>2940</v>
      </c>
      <c r="B394" s="2" t="s">
        <v>2590</v>
      </c>
      <c r="C394" s="2" t="s">
        <v>3593</v>
      </c>
      <c r="D394" s="2" t="str">
        <f>VLOOKUP(B394,[1]Feuil1!$B:$K,10,FALSE)</f>
        <v>H</v>
      </c>
      <c r="E394" s="2" t="str">
        <f>VLOOKUP(B394,[1]Feuil1!$B:$F,5,FALSE)</f>
        <v>Tolérance au sec</v>
      </c>
      <c r="F394" s="2" t="s">
        <v>2591</v>
      </c>
      <c r="G394" s="2" t="str">
        <f>VLOOKUP(B394,[1]Feuil1!$B:$G,6,FALSE)</f>
        <v xml:space="preserve">Motte Ø 9 </v>
      </c>
      <c r="H394" s="2">
        <v>18</v>
      </c>
      <c r="I394" s="3">
        <f>VLOOKUP(B394,[2]Feuil1!$B:$I,8,FALSE)</f>
        <v>2682</v>
      </c>
      <c r="J394" s="3">
        <v>128</v>
      </c>
      <c r="K394" s="3">
        <v>38</v>
      </c>
      <c r="L394" s="3"/>
    </row>
    <row r="395" spans="1:12" x14ac:dyDescent="0.25">
      <c r="A395" s="1" t="s">
        <v>2446</v>
      </c>
      <c r="B395" s="2" t="s">
        <v>466</v>
      </c>
      <c r="C395" s="2" t="s">
        <v>3593</v>
      </c>
      <c r="D395" s="2" t="str">
        <f>VLOOKUP(B395,[1]Feuil1!$B:$K,10,FALSE)</f>
        <v>H</v>
      </c>
      <c r="E395" s="2" t="str">
        <f>VLOOKUP(B395,[1]Feuil1!$B:$F,5,FALSE)</f>
        <v>Tolérance au sec</v>
      </c>
      <c r="F395" s="2" t="s">
        <v>467</v>
      </c>
      <c r="G395" s="2" t="str">
        <f>VLOOKUP(B395,[1]Feuil1!$B:$G,6,FALSE)</f>
        <v xml:space="preserve">Motte Ø 9 </v>
      </c>
      <c r="H395" s="2">
        <v>18</v>
      </c>
      <c r="I395" s="3">
        <f>VLOOKUP(B395,[2]Feuil1!$B:$I,8,FALSE)</f>
        <v>1512</v>
      </c>
      <c r="J395" s="3">
        <v>165</v>
      </c>
      <c r="K395" s="3">
        <v>26</v>
      </c>
      <c r="L395" s="3"/>
    </row>
    <row r="396" spans="1:12" x14ac:dyDescent="0.25">
      <c r="A396" s="1" t="s">
        <v>2446</v>
      </c>
      <c r="B396" s="2" t="s">
        <v>468</v>
      </c>
      <c r="C396" s="2" t="s">
        <v>3593</v>
      </c>
      <c r="D396" s="2" t="str">
        <f>VLOOKUP(B396,[1]Feuil1!$B:$K,10,FALSE)</f>
        <v>H</v>
      </c>
      <c r="E396" s="2" t="str">
        <f>VLOOKUP(B396,[1]Feuil1!$B:$F,5,FALSE)</f>
        <v>Tolérance au sec</v>
      </c>
      <c r="F396" s="2" t="s">
        <v>469</v>
      </c>
      <c r="G396" s="2" t="str">
        <f>VLOOKUP(B396,[1]Feuil1!$B:$G,6,FALSE)</f>
        <v xml:space="preserve">Motte Ø 9 </v>
      </c>
      <c r="H396" s="2">
        <v>18</v>
      </c>
      <c r="I396" s="3">
        <f>VLOOKUP(B396,[2]Feuil1!$B:$I,8,FALSE)</f>
        <v>558</v>
      </c>
      <c r="J396" s="3">
        <v>185</v>
      </c>
      <c r="K396" s="3">
        <v>109</v>
      </c>
      <c r="L396" s="3"/>
    </row>
    <row r="397" spans="1:12" x14ac:dyDescent="0.25">
      <c r="A397" s="1" t="s">
        <v>2446</v>
      </c>
      <c r="B397" s="2" t="s">
        <v>470</v>
      </c>
      <c r="C397" s="2" t="s">
        <v>3593</v>
      </c>
      <c r="D397" s="2" t="str">
        <f>VLOOKUP(B397,[1]Feuil1!$B:$K,10,FALSE)</f>
        <v>H</v>
      </c>
      <c r="E397" s="2" t="str">
        <f>VLOOKUP(B397,[1]Feuil1!$B:$F,5,FALSE)</f>
        <v>Tolérance au sec</v>
      </c>
      <c r="F397" s="2" t="s">
        <v>471</v>
      </c>
      <c r="G397" s="2" t="str">
        <f>VLOOKUP(B397,[1]Feuil1!$B:$G,6,FALSE)</f>
        <v xml:space="preserve">Motte Ø 9 </v>
      </c>
      <c r="H397" s="2">
        <v>18</v>
      </c>
      <c r="I397" s="3">
        <f>VLOOKUP(B397,[2]Feuil1!$B:$I,8,FALSE)</f>
        <v>54</v>
      </c>
      <c r="J397" s="3">
        <v>113</v>
      </c>
      <c r="K397" s="3">
        <v>70</v>
      </c>
      <c r="L397" s="3"/>
    </row>
    <row r="398" spans="1:12" x14ac:dyDescent="0.25">
      <c r="A398" s="1" t="s">
        <v>2446</v>
      </c>
      <c r="B398" s="2" t="s">
        <v>472</v>
      </c>
      <c r="C398" s="2" t="s">
        <v>3593</v>
      </c>
      <c r="D398" s="2" t="str">
        <f>VLOOKUP(B398,[1]Feuil1!$B:$K,10,FALSE)</f>
        <v>H</v>
      </c>
      <c r="E398" s="2" t="str">
        <f>VLOOKUP(B398,[1]Feuil1!$B:$F,5,FALSE)</f>
        <v>Tolérance au sec</v>
      </c>
      <c r="F398" s="2" t="s">
        <v>473</v>
      </c>
      <c r="G398" s="2" t="str">
        <f>VLOOKUP(B398,[1]Feuil1!$B:$G,6,FALSE)</f>
        <v xml:space="preserve">Motte Ø 9 </v>
      </c>
      <c r="H398" s="2">
        <v>18</v>
      </c>
      <c r="I398" s="3">
        <f>VLOOKUP(B398,[2]Feuil1!$B:$I,8,FALSE)</f>
        <v>36</v>
      </c>
      <c r="J398" s="3">
        <v>617</v>
      </c>
      <c r="K398" s="3">
        <v>188</v>
      </c>
      <c r="L398" s="3"/>
    </row>
    <row r="399" spans="1:12" x14ac:dyDescent="0.25">
      <c r="A399" s="1" t="s">
        <v>2940</v>
      </c>
      <c r="B399" s="2" t="s">
        <v>2593</v>
      </c>
      <c r="C399" s="2" t="s">
        <v>3593</v>
      </c>
      <c r="D399" s="2" t="str">
        <f>VLOOKUP(B399,[1]Feuil1!$B:$K,10,FALSE)</f>
        <v>H</v>
      </c>
      <c r="E399" s="2" t="str">
        <f>VLOOKUP(B399,[1]Feuil1!$B:$F,5,FALSE)</f>
        <v>Tolérance au sec</v>
      </c>
      <c r="F399" s="2" t="s">
        <v>2592</v>
      </c>
      <c r="G399" s="2" t="str">
        <f>VLOOKUP(B399,[1]Feuil1!$B:$G,6,FALSE)</f>
        <v xml:space="preserve">Motte Ø 3 </v>
      </c>
      <c r="H399" s="2">
        <v>72</v>
      </c>
      <c r="I399" s="3">
        <f>VLOOKUP(B399,[2]Feuil1!$B:$I,8,FALSE)</f>
        <v>3024</v>
      </c>
      <c r="J399" s="4">
        <v>42</v>
      </c>
      <c r="K399" s="3">
        <v>42</v>
      </c>
      <c r="L399" s="3"/>
    </row>
    <row r="400" spans="1:12" x14ac:dyDescent="0.25">
      <c r="A400" s="1" t="s">
        <v>2446</v>
      </c>
      <c r="B400" s="2" t="s">
        <v>474</v>
      </c>
      <c r="C400" s="2" t="s">
        <v>3593</v>
      </c>
      <c r="D400" s="2" t="str">
        <f>VLOOKUP(B400,[1]Feuil1!$B:$K,10,FALSE)</f>
        <v>H</v>
      </c>
      <c r="E400" s="2" t="str">
        <f>VLOOKUP(B400,[1]Feuil1!$B:$F,5,FALSE)</f>
        <v>Tolérance au sec</v>
      </c>
      <c r="F400" s="2" t="s">
        <v>475</v>
      </c>
      <c r="G400" s="2" t="str">
        <f>VLOOKUP(B400,[1]Feuil1!$B:$G,6,FALSE)</f>
        <v xml:space="preserve">Motte Ø 9 </v>
      </c>
      <c r="H400" s="2">
        <v>18</v>
      </c>
      <c r="I400" s="3">
        <f>VLOOKUP(B400,[2]Feuil1!$B:$I,8,FALSE)</f>
        <v>2754</v>
      </c>
      <c r="J400" s="4">
        <v>167</v>
      </c>
      <c r="K400" s="3">
        <v>151</v>
      </c>
      <c r="L400" s="3"/>
    </row>
    <row r="401" spans="1:12" x14ac:dyDescent="0.25">
      <c r="A401" s="1" t="s">
        <v>2446</v>
      </c>
      <c r="B401" s="2" t="s">
        <v>476</v>
      </c>
      <c r="C401" s="2" t="s">
        <v>3593</v>
      </c>
      <c r="D401" s="2" t="str">
        <f>VLOOKUP(B401,[1]Feuil1!$B:$K,10,FALSE)</f>
        <v>H</v>
      </c>
      <c r="E401" s="2" t="str">
        <f>VLOOKUP(B401,[1]Feuil1!$B:$F,5,FALSE)</f>
        <v>Tolérance au sec</v>
      </c>
      <c r="F401" s="2" t="s">
        <v>477</v>
      </c>
      <c r="G401" s="2" t="str">
        <f>VLOOKUP(B401,[1]Feuil1!$B:$G,6,FALSE)</f>
        <v xml:space="preserve">Motte Ø 9 </v>
      </c>
      <c r="H401" s="2">
        <v>18</v>
      </c>
      <c r="I401" s="3">
        <f>VLOOKUP(B401,[2]Feuil1!$B:$I,8,FALSE)</f>
        <v>1638</v>
      </c>
      <c r="J401" s="3">
        <v>264</v>
      </c>
      <c r="K401" s="3">
        <v>167</v>
      </c>
      <c r="L401" s="3"/>
    </row>
    <row r="402" spans="1:12" x14ac:dyDescent="0.25">
      <c r="A402" s="1" t="s">
        <v>2446</v>
      </c>
      <c r="B402" s="2" t="s">
        <v>478</v>
      </c>
      <c r="C402" s="2" t="s">
        <v>3593</v>
      </c>
      <c r="D402" s="2"/>
      <c r="E402" s="2"/>
      <c r="F402" s="2" t="s">
        <v>479</v>
      </c>
      <c r="G402" s="2" t="str">
        <f>VLOOKUP(B402,[1]Feuil1!$B:$G,6,FALSE)</f>
        <v xml:space="preserve">Motte Ø 8 </v>
      </c>
      <c r="H402" s="2">
        <v>28</v>
      </c>
      <c r="I402" s="3">
        <f>VLOOKUP(B402,[2]Feuil1!$B:$I,8,FALSE)</f>
        <v>28</v>
      </c>
      <c r="J402" s="4">
        <v>67</v>
      </c>
      <c r="K402" s="3">
        <v>11</v>
      </c>
      <c r="L402" s="3"/>
    </row>
    <row r="403" spans="1:12" x14ac:dyDescent="0.25">
      <c r="A403" s="1" t="s">
        <v>2446</v>
      </c>
      <c r="B403" s="2" t="s">
        <v>480</v>
      </c>
      <c r="C403" s="2" t="s">
        <v>3593</v>
      </c>
      <c r="D403" s="2"/>
      <c r="E403" s="2"/>
      <c r="F403" s="2" t="s">
        <v>481</v>
      </c>
      <c r="G403" s="2" t="str">
        <f>VLOOKUP(B403,[1]Feuil1!$B:$G,6,FALSE)</f>
        <v xml:space="preserve">Motte Ø 7 </v>
      </c>
      <c r="H403" s="2">
        <v>40</v>
      </c>
      <c r="I403" s="3">
        <f>VLOOKUP(B403,[2]Feuil1!$B:$I,8,FALSE)</f>
        <v>360</v>
      </c>
      <c r="J403" s="3">
        <v>53</v>
      </c>
      <c r="K403" s="3">
        <v>9</v>
      </c>
      <c r="L403" s="3"/>
    </row>
    <row r="404" spans="1:12" x14ac:dyDescent="0.25">
      <c r="A404" s="1" t="s">
        <v>2446</v>
      </c>
      <c r="B404" s="2" t="s">
        <v>482</v>
      </c>
      <c r="C404" s="2" t="s">
        <v>3593</v>
      </c>
      <c r="D404" s="2" t="str">
        <f>VLOOKUP(B404,[1]Feuil1!$B:$K,10,FALSE)</f>
        <v>H</v>
      </c>
      <c r="E404" s="2"/>
      <c r="F404" s="2" t="s">
        <v>483</v>
      </c>
      <c r="G404" s="2" t="str">
        <f>VLOOKUP(B404,[1]Feuil1!$B:$G,6,FALSE)</f>
        <v xml:space="preserve">Motte Ø 9 </v>
      </c>
      <c r="H404" s="2">
        <v>18</v>
      </c>
      <c r="I404" s="3">
        <f>VLOOKUP(B404,[2]Feuil1!$B:$I,8,FALSE)</f>
        <v>774</v>
      </c>
      <c r="J404" s="3">
        <v>159</v>
      </c>
      <c r="K404" s="3">
        <v>141</v>
      </c>
      <c r="L404" s="3"/>
    </row>
    <row r="405" spans="1:12" x14ac:dyDescent="0.25">
      <c r="A405" s="1" t="s">
        <v>2446</v>
      </c>
      <c r="B405" s="2" t="s">
        <v>484</v>
      </c>
      <c r="C405" s="2" t="s">
        <v>3593</v>
      </c>
      <c r="D405" s="2"/>
      <c r="E405" s="2"/>
      <c r="F405" s="2" t="s">
        <v>485</v>
      </c>
      <c r="G405" s="2" t="str">
        <f>VLOOKUP(B405,[1]Feuil1!$B:$G,6,FALSE)</f>
        <v xml:space="preserve">Motte Ø 8 </v>
      </c>
      <c r="H405" s="2">
        <v>28</v>
      </c>
      <c r="I405" s="3">
        <f>VLOOKUP(B405,[2]Feuil1!$B:$I,8,FALSE)</f>
        <v>1512</v>
      </c>
      <c r="J405" s="4">
        <v>133</v>
      </c>
      <c r="K405" s="3">
        <v>31</v>
      </c>
      <c r="L405" s="3"/>
    </row>
    <row r="406" spans="1:12" x14ac:dyDescent="0.25">
      <c r="A406" s="1" t="s">
        <v>3241</v>
      </c>
      <c r="B406" s="2" t="s">
        <v>3142</v>
      </c>
      <c r="C406" s="2" t="s">
        <v>3592</v>
      </c>
      <c r="D406" s="2"/>
      <c r="E406" s="2"/>
      <c r="F406" s="2" t="s">
        <v>3143</v>
      </c>
      <c r="G406" s="2" t="str">
        <f>VLOOKUP(B406,[1]Feuil1!$B:$G,6,FALSE)</f>
        <v xml:space="preserve">Pot 1 Litre profond </v>
      </c>
      <c r="H406" s="2">
        <v>12</v>
      </c>
      <c r="I406" s="3">
        <f>VLOOKUP(B406,[2]Feuil1!$B:$I,8,FALSE)</f>
        <v>12</v>
      </c>
      <c r="J406" s="4">
        <v>58</v>
      </c>
      <c r="K406" s="3">
        <v>14</v>
      </c>
      <c r="L406" s="3"/>
    </row>
    <row r="407" spans="1:12" x14ac:dyDescent="0.25">
      <c r="A407" s="1" t="s">
        <v>3241</v>
      </c>
      <c r="B407" s="2" t="s">
        <v>3144</v>
      </c>
      <c r="C407" s="2" t="s">
        <v>3592</v>
      </c>
      <c r="D407" s="2" t="str">
        <f>VLOOKUP(B407,[1]Feuil1!$B:$K,10,FALSE)</f>
        <v>H</v>
      </c>
      <c r="E407" s="2"/>
      <c r="F407" s="2" t="s">
        <v>3145</v>
      </c>
      <c r="G407" s="2" t="str">
        <f>VLOOKUP(B407,[1]Feuil1!$B:$G,6,FALSE)</f>
        <v xml:space="preserve">Pot 1 Litre profond </v>
      </c>
      <c r="H407" s="2">
        <v>12</v>
      </c>
      <c r="I407" s="3">
        <f>VLOOKUP(B407,[2]Feuil1!$B:$I,8,FALSE)</f>
        <v>24</v>
      </c>
      <c r="J407" s="4">
        <v>58</v>
      </c>
      <c r="K407" s="3">
        <v>14</v>
      </c>
      <c r="L407" s="3"/>
    </row>
    <row r="408" spans="1:12" x14ac:dyDescent="0.25">
      <c r="A408" s="1" t="s">
        <v>3241</v>
      </c>
      <c r="B408" s="2" t="s">
        <v>3146</v>
      </c>
      <c r="C408" s="2" t="s">
        <v>3592</v>
      </c>
      <c r="D408" s="2"/>
      <c r="E408" s="2"/>
      <c r="F408" s="2" t="s">
        <v>3147</v>
      </c>
      <c r="G408" s="2" t="str">
        <f>VLOOKUP(B408,[1]Feuil1!$B:$G,6,FALSE)</f>
        <v xml:space="preserve">Pot 1 Litre profond </v>
      </c>
      <c r="H408" s="2">
        <v>12</v>
      </c>
      <c r="I408" s="3">
        <f>VLOOKUP(B408,[2]Feuil1!$B:$I,8,FALSE)</f>
        <v>12</v>
      </c>
      <c r="J408" s="3">
        <v>248</v>
      </c>
      <c r="K408" s="3">
        <v>64</v>
      </c>
      <c r="L408" s="3"/>
    </row>
    <row r="409" spans="1:12" x14ac:dyDescent="0.25">
      <c r="A409" s="1" t="s">
        <v>2446</v>
      </c>
      <c r="B409" s="2" t="s">
        <v>486</v>
      </c>
      <c r="C409" s="2" t="s">
        <v>3593</v>
      </c>
      <c r="D409" s="2"/>
      <c r="E409" s="2"/>
      <c r="F409" s="2" t="s">
        <v>487</v>
      </c>
      <c r="G409" s="2" t="str">
        <f>VLOOKUP(B409,[1]Feuil1!$B:$G,6,FALSE)</f>
        <v xml:space="preserve">Godets Ø 9 </v>
      </c>
      <c r="H409" s="2">
        <v>12</v>
      </c>
      <c r="I409" s="3">
        <f>VLOOKUP(B409,[2]Feuil1!$B:$I,8,FALSE)</f>
        <v>48</v>
      </c>
      <c r="J409" s="3">
        <v>157</v>
      </c>
      <c r="K409" s="3">
        <v>35</v>
      </c>
      <c r="L409" s="3"/>
    </row>
    <row r="410" spans="1:12" x14ac:dyDescent="0.25">
      <c r="A410" s="1" t="s">
        <v>3241</v>
      </c>
      <c r="B410" s="2" t="s">
        <v>3148</v>
      </c>
      <c r="C410" s="2" t="s">
        <v>3592</v>
      </c>
      <c r="D410" s="2"/>
      <c r="E410" s="2"/>
      <c r="F410" s="2" t="s">
        <v>3149</v>
      </c>
      <c r="G410" s="2" t="str">
        <f>VLOOKUP(B410,[1]Feuil1!$B:$G,6,FALSE)</f>
        <v xml:space="preserve">Pot 1 Litre profond </v>
      </c>
      <c r="H410" s="2">
        <v>12</v>
      </c>
      <c r="I410" s="3">
        <f>VLOOKUP(B410,[2]Feuil1!$B:$I,8,FALSE)</f>
        <v>36</v>
      </c>
      <c r="J410" s="3">
        <v>86</v>
      </c>
      <c r="K410" s="3">
        <v>61</v>
      </c>
      <c r="L410" s="3"/>
    </row>
    <row r="411" spans="1:12" x14ac:dyDescent="0.25">
      <c r="A411" s="1" t="s">
        <v>3241</v>
      </c>
      <c r="B411" s="2" t="s">
        <v>3150</v>
      </c>
      <c r="C411" s="2" t="s">
        <v>3592</v>
      </c>
      <c r="D411" s="2"/>
      <c r="E411" s="2"/>
      <c r="F411" s="2" t="s">
        <v>3151</v>
      </c>
      <c r="G411" s="2" t="str">
        <f>VLOOKUP(B411,[1]Feuil1!$B:$G,6,FALSE)</f>
        <v xml:space="preserve">Pot 1 Litre profond </v>
      </c>
      <c r="H411" s="2">
        <v>12</v>
      </c>
      <c r="I411" s="3">
        <f>VLOOKUP(B411,[2]Feuil1!$B:$I,8,FALSE)</f>
        <v>12</v>
      </c>
      <c r="J411" s="3">
        <v>137</v>
      </c>
      <c r="K411" s="3">
        <v>88</v>
      </c>
      <c r="L411" s="3"/>
    </row>
    <row r="412" spans="1:12" x14ac:dyDescent="0.25">
      <c r="A412" s="1" t="s">
        <v>3241</v>
      </c>
      <c r="B412" s="2" t="s">
        <v>3152</v>
      </c>
      <c r="C412" s="2" t="s">
        <v>3592</v>
      </c>
      <c r="D412" s="2"/>
      <c r="E412" s="2"/>
      <c r="F412" s="2" t="s">
        <v>3153</v>
      </c>
      <c r="G412" s="2" t="str">
        <f>VLOOKUP(B412,[1]Feuil1!$B:$G,6,FALSE)</f>
        <v xml:space="preserve">Pot 1 Litre profond </v>
      </c>
      <c r="H412" s="2">
        <v>12</v>
      </c>
      <c r="I412" s="3">
        <f>VLOOKUP(B412,[2]Feuil1!$B:$I,8,FALSE)</f>
        <v>12</v>
      </c>
      <c r="J412" s="3">
        <v>826</v>
      </c>
      <c r="K412" s="3">
        <v>13</v>
      </c>
      <c r="L412" s="3"/>
    </row>
    <row r="413" spans="1:12" x14ac:dyDescent="0.25">
      <c r="A413" s="1" t="s">
        <v>3241</v>
      </c>
      <c r="B413" s="2" t="s">
        <v>3154</v>
      </c>
      <c r="C413" s="2" t="s">
        <v>3592</v>
      </c>
      <c r="D413" s="2"/>
      <c r="E413" s="2"/>
      <c r="F413" s="2" t="s">
        <v>3155</v>
      </c>
      <c r="G413" s="2" t="str">
        <f>VLOOKUP(B413,[1]Feuil1!$B:$G,6,FALSE)</f>
        <v xml:space="preserve">Pot 1 Litre profond </v>
      </c>
      <c r="H413" s="2">
        <v>12</v>
      </c>
      <c r="I413" s="3">
        <f>VLOOKUP(B413,[2]Feuil1!$B:$I,8,FALSE)</f>
        <v>12</v>
      </c>
      <c r="J413" s="3">
        <v>161</v>
      </c>
      <c r="K413" s="3">
        <v>46</v>
      </c>
      <c r="L413" s="3"/>
    </row>
    <row r="414" spans="1:12" x14ac:dyDescent="0.25">
      <c r="A414" s="1" t="s">
        <v>3241</v>
      </c>
      <c r="B414" s="2" t="s">
        <v>3156</v>
      </c>
      <c r="C414" s="2" t="s">
        <v>3592</v>
      </c>
      <c r="D414" s="2"/>
      <c r="E414" s="2"/>
      <c r="F414" s="2" t="s">
        <v>3157</v>
      </c>
      <c r="G414" s="2" t="str">
        <f>VLOOKUP(B414,[1]Feuil1!$B:$G,6,FALSE)</f>
        <v xml:space="preserve">Pot 1 Litre profond </v>
      </c>
      <c r="H414" s="2">
        <v>12</v>
      </c>
      <c r="I414" s="3">
        <f>VLOOKUP(B414,[2]Feuil1!$B:$I,8,FALSE)</f>
        <v>36</v>
      </c>
      <c r="J414" s="3">
        <v>114</v>
      </c>
      <c r="K414" s="3">
        <v>35</v>
      </c>
      <c r="L414" s="3"/>
    </row>
    <row r="415" spans="1:12" x14ac:dyDescent="0.25">
      <c r="A415" s="1" t="s">
        <v>3241</v>
      </c>
      <c r="B415" s="2" t="s">
        <v>3158</v>
      </c>
      <c r="C415" s="2" t="s">
        <v>3593</v>
      </c>
      <c r="D415" s="2"/>
      <c r="E415" s="2"/>
      <c r="F415" s="2" t="s">
        <v>3159</v>
      </c>
      <c r="G415" s="2" t="str">
        <f>VLOOKUP(B415,[1]Feuil1!$B:$G,6,FALSE)</f>
        <v xml:space="preserve">Pot 1 Litre profond </v>
      </c>
      <c r="H415" s="2">
        <v>12</v>
      </c>
      <c r="I415" s="3">
        <f>VLOOKUP(B415,[2]Feuil1!$B:$I,8,FALSE)</f>
        <v>24</v>
      </c>
      <c r="J415" s="3">
        <v>389</v>
      </c>
      <c r="K415" s="3">
        <v>87</v>
      </c>
      <c r="L415" s="3"/>
    </row>
    <row r="416" spans="1:12" x14ac:dyDescent="0.25">
      <c r="A416" s="1" t="s">
        <v>3241</v>
      </c>
      <c r="B416" s="2" t="s">
        <v>3160</v>
      </c>
      <c r="C416" s="2" t="s">
        <v>3593</v>
      </c>
      <c r="D416" s="2"/>
      <c r="E416" s="2"/>
      <c r="F416" s="2" t="s">
        <v>3161</v>
      </c>
      <c r="G416" s="2" t="str">
        <f>VLOOKUP(B416,[1]Feuil1!$B:$G,6,FALSE)</f>
        <v xml:space="preserve">Pot 1 Litre profond </v>
      </c>
      <c r="H416" s="2">
        <v>12</v>
      </c>
      <c r="I416" s="3">
        <f>VLOOKUP(B416,[2]Feuil1!$B:$I,8,FALSE)</f>
        <v>24</v>
      </c>
      <c r="J416" s="3">
        <v>115</v>
      </c>
      <c r="K416" s="3">
        <v>29</v>
      </c>
      <c r="L416" s="3"/>
    </row>
    <row r="417" spans="1:12" x14ac:dyDescent="0.25">
      <c r="A417" s="1" t="s">
        <v>3241</v>
      </c>
      <c r="B417" s="2" t="s">
        <v>3162</v>
      </c>
      <c r="C417" s="2" t="s">
        <v>3593</v>
      </c>
      <c r="D417" s="2"/>
      <c r="E417" s="2"/>
      <c r="F417" s="2" t="s">
        <v>3163</v>
      </c>
      <c r="G417" s="2" t="str">
        <f>VLOOKUP(B417,[1]Feuil1!$B:$G,6,FALSE)</f>
        <v xml:space="preserve">Pot 1 Litre profond </v>
      </c>
      <c r="H417" s="2">
        <v>12</v>
      </c>
      <c r="I417" s="3">
        <f>VLOOKUP(B417,[2]Feuil1!$B:$I,8,FALSE)</f>
        <v>372</v>
      </c>
      <c r="J417" s="3">
        <v>104</v>
      </c>
      <c r="K417" s="3">
        <v>39</v>
      </c>
      <c r="L417" s="3"/>
    </row>
    <row r="418" spans="1:12" x14ac:dyDescent="0.25">
      <c r="A418" s="1" t="s">
        <v>3241</v>
      </c>
      <c r="B418" s="2" t="s">
        <v>3164</v>
      </c>
      <c r="C418" s="2" t="s">
        <v>3593</v>
      </c>
      <c r="D418" s="2"/>
      <c r="E418" s="2"/>
      <c r="F418" s="2" t="s">
        <v>3165</v>
      </c>
      <c r="G418" s="2" t="str">
        <f>VLOOKUP(B418,[1]Feuil1!$B:$G,6,FALSE)</f>
        <v xml:space="preserve">Pot 1 Litre profond </v>
      </c>
      <c r="H418" s="2">
        <v>12</v>
      </c>
      <c r="I418" s="3">
        <f>VLOOKUP(B418,[2]Feuil1!$B:$I,8,FALSE)</f>
        <v>528</v>
      </c>
      <c r="J418" s="3">
        <v>135</v>
      </c>
      <c r="K418" s="3">
        <v>64</v>
      </c>
      <c r="L418" s="3"/>
    </row>
    <row r="419" spans="1:12" x14ac:dyDescent="0.25">
      <c r="A419" s="1" t="s">
        <v>3241</v>
      </c>
      <c r="B419" s="2" t="s">
        <v>3166</v>
      </c>
      <c r="C419" s="2" t="s">
        <v>3593</v>
      </c>
      <c r="D419" s="2"/>
      <c r="E419" s="2"/>
      <c r="F419" s="2" t="s">
        <v>3167</v>
      </c>
      <c r="G419" s="2" t="str">
        <f>VLOOKUP(B419,[1]Feuil1!$B:$G,6,FALSE)</f>
        <v xml:space="preserve">Pot 1 Litre profond </v>
      </c>
      <c r="H419" s="2">
        <v>12</v>
      </c>
      <c r="I419" s="3">
        <f>VLOOKUP(B419,[2]Feuil1!$B:$I,8,FALSE)</f>
        <v>192</v>
      </c>
      <c r="J419" s="3">
        <v>324</v>
      </c>
      <c r="K419" s="3">
        <v>44</v>
      </c>
      <c r="L419" s="3"/>
    </row>
    <row r="420" spans="1:12" x14ac:dyDescent="0.25">
      <c r="A420" s="1" t="s">
        <v>3241</v>
      </c>
      <c r="B420" s="2" t="s">
        <v>3168</v>
      </c>
      <c r="C420" s="2" t="s">
        <v>3593</v>
      </c>
      <c r="D420" s="2"/>
      <c r="E420" s="2"/>
      <c r="F420" s="2" t="s">
        <v>3169</v>
      </c>
      <c r="G420" s="2" t="str">
        <f>VLOOKUP(B420,[1]Feuil1!$B:$G,6,FALSE)</f>
        <v xml:space="preserve">Pot 1 Litre profond </v>
      </c>
      <c r="H420" s="2">
        <v>12</v>
      </c>
      <c r="I420" s="3">
        <f>VLOOKUP(B420,[2]Feuil1!$B:$I,8,FALSE)</f>
        <v>84</v>
      </c>
      <c r="J420" s="3">
        <v>245</v>
      </c>
      <c r="K420" s="3">
        <v>67</v>
      </c>
      <c r="L420" s="3"/>
    </row>
    <row r="421" spans="1:12" x14ac:dyDescent="0.25">
      <c r="A421" s="1" t="s">
        <v>2446</v>
      </c>
      <c r="B421" s="2" t="s">
        <v>488</v>
      </c>
      <c r="C421" s="2" t="s">
        <v>3593</v>
      </c>
      <c r="D421" s="2"/>
      <c r="E421" s="2"/>
      <c r="F421" s="2" t="s">
        <v>489</v>
      </c>
      <c r="G421" s="2" t="str">
        <f>VLOOKUP(B421,[1]Feuil1!$B:$G,6,FALSE)</f>
        <v xml:space="preserve">Motte Ø 9 </v>
      </c>
      <c r="H421" s="2">
        <v>18</v>
      </c>
      <c r="I421" s="3">
        <f>VLOOKUP(B421,[2]Feuil1!$B:$I,8,FALSE)</f>
        <v>252</v>
      </c>
      <c r="J421" s="3">
        <v>321</v>
      </c>
      <c r="K421" s="3">
        <v>215</v>
      </c>
      <c r="L421" s="3"/>
    </row>
    <row r="422" spans="1:12" x14ac:dyDescent="0.25">
      <c r="A422" s="1" t="s">
        <v>2446</v>
      </c>
      <c r="B422" s="2" t="s">
        <v>490</v>
      </c>
      <c r="C422" s="2" t="s">
        <v>3593</v>
      </c>
      <c r="D422" s="2"/>
      <c r="E422" s="2"/>
      <c r="F422" s="2" t="s">
        <v>491</v>
      </c>
      <c r="G422" s="2" t="str">
        <f>VLOOKUP(B422,[1]Feuil1!$B:$G,6,FALSE)</f>
        <v xml:space="preserve">Motte Ø 8 </v>
      </c>
      <c r="H422" s="2">
        <v>28</v>
      </c>
      <c r="I422" s="3">
        <f>VLOOKUP(B422,[2]Feuil1!$B:$I,8,FALSE)</f>
        <v>308</v>
      </c>
      <c r="J422" s="3">
        <v>73</v>
      </c>
      <c r="K422" s="3">
        <v>1</v>
      </c>
      <c r="L422" s="3"/>
    </row>
    <row r="423" spans="1:12" x14ac:dyDescent="0.25">
      <c r="A423" s="1" t="s">
        <v>2446</v>
      </c>
      <c r="B423" s="2" t="s">
        <v>492</v>
      </c>
      <c r="C423" s="2" t="s">
        <v>3593</v>
      </c>
      <c r="D423" s="2"/>
      <c r="E423" s="2"/>
      <c r="F423" s="2" t="s">
        <v>493</v>
      </c>
      <c r="G423" s="2" t="str">
        <f>VLOOKUP(B423,[1]Feuil1!$B:$G,6,FALSE)</f>
        <v xml:space="preserve">Motte Ø 5 </v>
      </c>
      <c r="H423" s="2">
        <v>77</v>
      </c>
      <c r="I423" s="3">
        <f>VLOOKUP(B423,[2]Feuil1!$B:$I,8,FALSE)</f>
        <v>1001</v>
      </c>
      <c r="J423" s="3">
        <v>34</v>
      </c>
      <c r="K423" s="3">
        <v>13</v>
      </c>
      <c r="L423" s="3"/>
    </row>
    <row r="424" spans="1:12" x14ac:dyDescent="0.25">
      <c r="A424" s="1" t="s">
        <v>2446</v>
      </c>
      <c r="B424" s="2" t="s">
        <v>494</v>
      </c>
      <c r="C424" s="2" t="s">
        <v>3593</v>
      </c>
      <c r="D424" s="2"/>
      <c r="E424" s="2"/>
      <c r="F424" s="2" t="s">
        <v>495</v>
      </c>
      <c r="G424" s="2" t="str">
        <f>VLOOKUP(B424,[1]Feuil1!$B:$G,6,FALSE)</f>
        <v xml:space="preserve">Motte Ø 8 </v>
      </c>
      <c r="H424" s="2">
        <v>28</v>
      </c>
      <c r="I424" s="3">
        <f>VLOOKUP(B424,[2]Feuil1!$B:$I,8,FALSE)</f>
        <v>1344</v>
      </c>
      <c r="J424" s="3">
        <v>931</v>
      </c>
      <c r="K424" s="3">
        <v>502</v>
      </c>
      <c r="L424" s="3"/>
    </row>
    <row r="425" spans="1:12" x14ac:dyDescent="0.25">
      <c r="A425" s="1" t="s">
        <v>2446</v>
      </c>
      <c r="B425" s="2" t="s">
        <v>496</v>
      </c>
      <c r="C425" s="2" t="s">
        <v>3593</v>
      </c>
      <c r="D425" s="2"/>
      <c r="E425" s="2" t="str">
        <f>VLOOKUP(B425,[1]Feuil1!$B:$F,5,FALSE)</f>
        <v>Tolérance au sec</v>
      </c>
      <c r="F425" s="2" t="s">
        <v>497</v>
      </c>
      <c r="G425" s="2" t="str">
        <f>VLOOKUP(B425,[1]Feuil1!$B:$G,6,FALSE)</f>
        <v xml:space="preserve">Godets Ø 9 </v>
      </c>
      <c r="H425" s="2">
        <v>12</v>
      </c>
      <c r="I425" s="3">
        <f>VLOOKUP(B425,[2]Feuil1!$B:$I,8,FALSE)</f>
        <v>300</v>
      </c>
      <c r="J425" s="3">
        <v>702</v>
      </c>
      <c r="K425" s="3">
        <v>338</v>
      </c>
      <c r="L425" s="3"/>
    </row>
    <row r="426" spans="1:12" x14ac:dyDescent="0.25">
      <c r="A426" s="1" t="s">
        <v>3382</v>
      </c>
      <c r="B426" s="2" t="s">
        <v>3260</v>
      </c>
      <c r="C426" s="2" t="s">
        <v>3593</v>
      </c>
      <c r="D426" s="2"/>
      <c r="E426" s="2"/>
      <c r="F426" s="2" t="s">
        <v>3261</v>
      </c>
      <c r="G426" s="2" t="str">
        <f>VLOOKUP(B426,[1]Feuil1!$B:$G,6,FALSE)</f>
        <v xml:space="preserve">Pot 1 Litre Anti-Chignon </v>
      </c>
      <c r="H426" s="2">
        <v>12</v>
      </c>
      <c r="I426" s="3">
        <f>VLOOKUP(B426,[2]Feuil1!$B:$I,8,FALSE)</f>
        <v>156</v>
      </c>
      <c r="J426" s="3">
        <v>216</v>
      </c>
      <c r="K426" s="3">
        <v>55</v>
      </c>
      <c r="L426" s="3"/>
    </row>
    <row r="427" spans="1:12" x14ac:dyDescent="0.25">
      <c r="A427" s="1" t="s">
        <v>3585</v>
      </c>
      <c r="B427" s="2" t="s">
        <v>3402</v>
      </c>
      <c r="C427" s="2" t="str">
        <f>VLOOKUP(B427,[1]Feuil1!$B:$D,3,FALSE)</f>
        <v>PETIT FRUITS - FRUIT</v>
      </c>
      <c r="D427" s="2"/>
      <c r="E427" s="2"/>
      <c r="F427" s="2" t="s">
        <v>3403</v>
      </c>
      <c r="G427" s="2" t="str">
        <f>VLOOKUP(B427,[1]Feuil1!$B:$G,6,FALSE)</f>
        <v xml:space="preserve">Pot 02 Litres </v>
      </c>
      <c r="H427" s="2">
        <v>8</v>
      </c>
      <c r="I427" s="3">
        <f>VLOOKUP(B427,[2]Feuil1!$B:$I,8,FALSE)</f>
        <v>432</v>
      </c>
      <c r="J427" s="3">
        <v>0</v>
      </c>
      <c r="K427" s="3">
        <v>54</v>
      </c>
      <c r="L427" s="3"/>
    </row>
    <row r="428" spans="1:12" x14ac:dyDescent="0.25">
      <c r="A428" s="1" t="s">
        <v>2446</v>
      </c>
      <c r="B428" s="2" t="s">
        <v>498</v>
      </c>
      <c r="C428" s="2" t="s">
        <v>3593</v>
      </c>
      <c r="D428" s="2"/>
      <c r="E428" s="2"/>
      <c r="F428" s="2" t="s">
        <v>499</v>
      </c>
      <c r="G428" s="2" t="str">
        <f>VLOOKUP(B428,[1]Feuil1!$B:$G,6,FALSE)</f>
        <v xml:space="preserve">Godets Ø 9 </v>
      </c>
      <c r="H428" s="2">
        <v>12</v>
      </c>
      <c r="I428" s="3">
        <f>VLOOKUP(B428,[2]Feuil1!$B:$I,8,FALSE)</f>
        <v>348</v>
      </c>
      <c r="J428" s="3">
        <v>42</v>
      </c>
      <c r="K428" s="3">
        <v>15</v>
      </c>
      <c r="L428" s="3"/>
    </row>
    <row r="429" spans="1:12" x14ac:dyDescent="0.25">
      <c r="A429" s="1" t="s">
        <v>2446</v>
      </c>
      <c r="B429" s="2" t="s">
        <v>500</v>
      </c>
      <c r="C429" s="2" t="s">
        <v>3593</v>
      </c>
      <c r="D429" s="2"/>
      <c r="E429" s="2"/>
      <c r="F429" s="2" t="s">
        <v>501</v>
      </c>
      <c r="G429" s="2" t="str">
        <f>VLOOKUP(B429,[1]Feuil1!$B:$G,6,FALSE)</f>
        <v xml:space="preserve">Godets Ø 9 </v>
      </c>
      <c r="H429" s="2">
        <v>12</v>
      </c>
      <c r="I429" s="3">
        <f>VLOOKUP(B429,[2]Feuil1!$B:$I,8,FALSE)</f>
        <v>636</v>
      </c>
      <c r="J429" s="3">
        <v>7</v>
      </c>
      <c r="K429" s="3">
        <v>2</v>
      </c>
      <c r="L429" s="3"/>
    </row>
    <row r="430" spans="1:12" x14ac:dyDescent="0.25">
      <c r="A430" s="1" t="s">
        <v>2446</v>
      </c>
      <c r="B430" s="2" t="s">
        <v>502</v>
      </c>
      <c r="C430" s="2" t="s">
        <v>3593</v>
      </c>
      <c r="D430" s="2"/>
      <c r="E430" s="2"/>
      <c r="F430" s="2" t="s">
        <v>503</v>
      </c>
      <c r="G430" s="2" t="str">
        <f>VLOOKUP(B430,[1]Feuil1!$B:$G,6,FALSE)</f>
        <v xml:space="preserve">Godets Ø 9 </v>
      </c>
      <c r="H430" s="2">
        <v>12</v>
      </c>
      <c r="I430" s="3">
        <f>VLOOKUP(B430,[2]Feuil1!$B:$I,8,FALSE)</f>
        <v>312</v>
      </c>
      <c r="J430" s="3">
        <v>15</v>
      </c>
      <c r="K430" s="3">
        <v>8</v>
      </c>
      <c r="L430" s="3"/>
    </row>
    <row r="431" spans="1:12" x14ac:dyDescent="0.25">
      <c r="A431" s="1" t="s">
        <v>2446</v>
      </c>
      <c r="B431" s="2" t="s">
        <v>504</v>
      </c>
      <c r="C431" s="2" t="s">
        <v>3593</v>
      </c>
      <c r="D431" s="2"/>
      <c r="E431" s="2"/>
      <c r="F431" s="2" t="s">
        <v>505</v>
      </c>
      <c r="G431" s="2" t="str">
        <f>VLOOKUP(B431,[1]Feuil1!$B:$G,6,FALSE)</f>
        <v xml:space="preserve">Greffe Repiqué </v>
      </c>
      <c r="H431" s="2">
        <v>10</v>
      </c>
      <c r="I431" s="3">
        <f>VLOOKUP(B431,[2]Feuil1!$B:$I,8,FALSE)</f>
        <v>120</v>
      </c>
      <c r="J431" s="3">
        <v>44</v>
      </c>
      <c r="K431" s="3">
        <v>28</v>
      </c>
      <c r="L431" s="3"/>
    </row>
    <row r="432" spans="1:12" x14ac:dyDescent="0.25">
      <c r="A432" s="1" t="s">
        <v>2446</v>
      </c>
      <c r="B432" s="2" t="s">
        <v>506</v>
      </c>
      <c r="C432" s="2" t="s">
        <v>3593</v>
      </c>
      <c r="D432" s="2"/>
      <c r="E432" s="2"/>
      <c r="F432" s="2" t="s">
        <v>507</v>
      </c>
      <c r="G432" s="2" t="str">
        <f>VLOOKUP(B432,[1]Feuil1!$B:$G,6,FALSE)</f>
        <v xml:space="preserve">Semi Repiqué </v>
      </c>
      <c r="H432" s="2">
        <v>25</v>
      </c>
      <c r="I432" s="3">
        <f>VLOOKUP(B432,[2]Feuil1!$B:$I,8,FALSE)</f>
        <v>800</v>
      </c>
      <c r="J432" s="3">
        <v>29</v>
      </c>
      <c r="K432" s="3">
        <v>12</v>
      </c>
      <c r="L432" s="3"/>
    </row>
    <row r="433" spans="1:12" x14ac:dyDescent="0.25">
      <c r="A433" s="1" t="s">
        <v>2446</v>
      </c>
      <c r="B433" s="2" t="s">
        <v>508</v>
      </c>
      <c r="C433" s="2" t="s">
        <v>3593</v>
      </c>
      <c r="D433" s="2"/>
      <c r="E433" s="2"/>
      <c r="F433" s="2" t="s">
        <v>509</v>
      </c>
      <c r="G433" s="2" t="str">
        <f>VLOOKUP(B433,[1]Feuil1!$B:$G,6,FALSE)</f>
        <v xml:space="preserve">Semi Repiqué </v>
      </c>
      <c r="H433" s="2">
        <v>25</v>
      </c>
      <c r="I433" s="3">
        <f>VLOOKUP(B433,[2]Feuil1!$B:$I,8,FALSE)</f>
        <v>2425</v>
      </c>
      <c r="J433" s="3">
        <v>40</v>
      </c>
      <c r="K433" s="3">
        <v>1</v>
      </c>
      <c r="L433" s="3"/>
    </row>
    <row r="434" spans="1:12" x14ac:dyDescent="0.25">
      <c r="A434" s="1" t="s">
        <v>2446</v>
      </c>
      <c r="B434" s="2" t="s">
        <v>510</v>
      </c>
      <c r="C434" s="2" t="s">
        <v>3593</v>
      </c>
      <c r="D434" s="2"/>
      <c r="E434" s="2"/>
      <c r="F434" s="2" t="s">
        <v>511</v>
      </c>
      <c r="G434" s="2" t="str">
        <f>VLOOKUP(B434,[1]Feuil1!$B:$G,6,FALSE)</f>
        <v xml:space="preserve">Semi Repiqué </v>
      </c>
      <c r="H434" s="2">
        <v>10</v>
      </c>
      <c r="I434" s="3">
        <f>VLOOKUP(B434,[2]Feuil1!$B:$I,8,FALSE)</f>
        <v>300</v>
      </c>
      <c r="J434" s="3">
        <v>390</v>
      </c>
      <c r="K434" s="3">
        <v>97</v>
      </c>
      <c r="L434" s="3"/>
    </row>
    <row r="435" spans="1:12" x14ac:dyDescent="0.25">
      <c r="A435" s="1" t="s">
        <v>2446</v>
      </c>
      <c r="B435" s="2" t="s">
        <v>512</v>
      </c>
      <c r="C435" s="2" t="s">
        <v>3593</v>
      </c>
      <c r="D435" s="2"/>
      <c r="E435" s="2"/>
      <c r="F435" s="2" t="s">
        <v>513</v>
      </c>
      <c r="G435" s="2" t="str">
        <f>VLOOKUP(B435,[1]Feuil1!$B:$G,6,FALSE)</f>
        <v xml:space="preserve">Semi Repiqué </v>
      </c>
      <c r="H435" s="2">
        <v>25</v>
      </c>
      <c r="I435" s="3">
        <f>VLOOKUP(B435,[2]Feuil1!$B:$I,8,FALSE)</f>
        <v>150</v>
      </c>
      <c r="J435" s="3">
        <v>102</v>
      </c>
      <c r="K435" s="3">
        <v>20</v>
      </c>
      <c r="L435" s="3"/>
    </row>
    <row r="436" spans="1:12" x14ac:dyDescent="0.25">
      <c r="A436" s="1" t="s">
        <v>2446</v>
      </c>
      <c r="B436" s="2" t="s">
        <v>514</v>
      </c>
      <c r="C436" s="2" t="s">
        <v>3593</v>
      </c>
      <c r="D436" s="2" t="str">
        <f>VLOOKUP(B436,[1]Feuil1!$B:$K,10,FALSE)</f>
        <v>H</v>
      </c>
      <c r="E436" s="2" t="str">
        <f>VLOOKUP(B436,[1]Feuil1!$B:$F,5,FALSE)</f>
        <v>Tolérance au sec</v>
      </c>
      <c r="F436" s="2" t="s">
        <v>515</v>
      </c>
      <c r="G436" s="2" t="str">
        <f>VLOOKUP(B436,[1]Feuil1!$B:$G,6,FALSE)</f>
        <v xml:space="preserve">Motte Ø 9 </v>
      </c>
      <c r="H436" s="2">
        <v>18</v>
      </c>
      <c r="I436" s="3">
        <f>VLOOKUP(B436,[2]Feuil1!$B:$I,8,FALSE)</f>
        <v>1746</v>
      </c>
      <c r="J436" s="3">
        <v>152</v>
      </c>
      <c r="K436" s="3">
        <v>20</v>
      </c>
      <c r="L436" s="3"/>
    </row>
    <row r="437" spans="1:12" x14ac:dyDescent="0.25">
      <c r="A437" s="1" t="s">
        <v>2940</v>
      </c>
      <c r="B437" s="2" t="s">
        <v>2594</v>
      </c>
      <c r="C437" s="2" t="s">
        <v>3593</v>
      </c>
      <c r="D437" s="2"/>
      <c r="E437" s="2" t="str">
        <f>VLOOKUP(B437,[1]Feuil1!$B:$F,5,FALSE)</f>
        <v>Couvre-sol</v>
      </c>
      <c r="F437" s="2" t="s">
        <v>2595</v>
      </c>
      <c r="G437" s="2" t="str">
        <f>VLOOKUP(B437,[1]Feuil1!$B:$G,6,FALSE)</f>
        <v xml:space="preserve">Godets Ø 9 </v>
      </c>
      <c r="H437" s="2">
        <v>12</v>
      </c>
      <c r="I437" s="3">
        <f>VLOOKUP(B437,[2]Feuil1!$B:$I,8,FALSE)</f>
        <v>540</v>
      </c>
      <c r="J437" s="3">
        <v>20</v>
      </c>
      <c r="K437" s="3">
        <v>1</v>
      </c>
      <c r="L437" s="3"/>
    </row>
    <row r="438" spans="1:12" x14ac:dyDescent="0.25">
      <c r="A438" s="1" t="s">
        <v>2446</v>
      </c>
      <c r="B438" s="2" t="s">
        <v>516</v>
      </c>
      <c r="C438" s="2" t="s">
        <v>3593</v>
      </c>
      <c r="D438" s="2"/>
      <c r="E438" s="2" t="str">
        <f>VLOOKUP(B438,[1]Feuil1!$B:$F,5,FALSE)</f>
        <v>Couvre-sol</v>
      </c>
      <c r="F438" s="2" t="s">
        <v>517</v>
      </c>
      <c r="G438" s="2" t="str">
        <f>VLOOKUP(B438,[1]Feuil1!$B:$G,6,FALSE)</f>
        <v xml:space="preserve">Motte Ø 5 </v>
      </c>
      <c r="H438" s="2">
        <v>77</v>
      </c>
      <c r="I438" s="3">
        <f>VLOOKUP(B438,[2]Feuil1!$B:$I,8,FALSE)</f>
        <v>693</v>
      </c>
      <c r="J438" s="3">
        <v>21</v>
      </c>
      <c r="K438" s="3">
        <v>9</v>
      </c>
      <c r="L438" s="3"/>
    </row>
    <row r="439" spans="1:12" x14ac:dyDescent="0.25">
      <c r="A439" s="1" t="s">
        <v>2446</v>
      </c>
      <c r="B439" s="2" t="s">
        <v>518</v>
      </c>
      <c r="C439" s="2" t="s">
        <v>3593</v>
      </c>
      <c r="D439" s="2"/>
      <c r="E439" s="2" t="str">
        <f>VLOOKUP(B439,[1]Feuil1!$B:$F,5,FALSE)</f>
        <v>Couvre-sol</v>
      </c>
      <c r="F439" s="2" t="s">
        <v>519</v>
      </c>
      <c r="G439" s="2" t="str">
        <f>VLOOKUP(B439,[1]Feuil1!$B:$G,6,FALSE)</f>
        <v xml:space="preserve">Motte Ø 5 </v>
      </c>
      <c r="H439" s="2">
        <v>77</v>
      </c>
      <c r="I439" s="3">
        <f>VLOOKUP(B439,[2]Feuil1!$B:$I,8,FALSE)</f>
        <v>3850</v>
      </c>
      <c r="J439" s="3">
        <v>71</v>
      </c>
      <c r="K439" s="3">
        <v>50</v>
      </c>
      <c r="L439" s="3"/>
    </row>
    <row r="440" spans="1:12" x14ac:dyDescent="0.25">
      <c r="A440" s="1" t="s">
        <v>2446</v>
      </c>
      <c r="B440" s="2" t="s">
        <v>520</v>
      </c>
      <c r="C440" s="2" t="s">
        <v>3593</v>
      </c>
      <c r="D440" s="2"/>
      <c r="E440" s="2" t="str">
        <f>VLOOKUP(B440,[1]Feuil1!$B:$F,5,FALSE)</f>
        <v>Couvre-sol</v>
      </c>
      <c r="F440" s="2" t="s">
        <v>521</v>
      </c>
      <c r="G440" s="2" t="str">
        <f>VLOOKUP(B440,[1]Feuil1!$B:$G,6,FALSE)</f>
        <v xml:space="preserve">Motte Ø 7 </v>
      </c>
      <c r="H440" s="2">
        <v>40</v>
      </c>
      <c r="I440" s="3">
        <f>VLOOKUP(B440,[2]Feuil1!$B:$I,8,FALSE)</f>
        <v>480</v>
      </c>
      <c r="J440" s="3">
        <v>80</v>
      </c>
      <c r="K440" s="3">
        <v>12</v>
      </c>
      <c r="L440" s="3"/>
    </row>
    <row r="441" spans="1:12" x14ac:dyDescent="0.25">
      <c r="A441" s="1" t="s">
        <v>2940</v>
      </c>
      <c r="B441" s="2" t="s">
        <v>2596</v>
      </c>
      <c r="C441" s="2" t="s">
        <v>3593</v>
      </c>
      <c r="D441" s="2"/>
      <c r="E441" s="2" t="str">
        <f>VLOOKUP(B441,[1]Feuil1!$B:$F,5,FALSE)</f>
        <v>Couvre-sol</v>
      </c>
      <c r="F441" s="2" t="s">
        <v>2597</v>
      </c>
      <c r="G441" s="2" t="str">
        <f>VLOOKUP(B441,[1]Feuil1!$B:$G,6,FALSE)</f>
        <v xml:space="preserve">Godets Ø 9 </v>
      </c>
      <c r="H441" s="2">
        <v>12</v>
      </c>
      <c r="I441" s="3">
        <f>VLOOKUP(B441,[2]Feuil1!$B:$I,8,FALSE)</f>
        <v>1320</v>
      </c>
      <c r="J441" s="3">
        <v>51</v>
      </c>
      <c r="K441" s="3">
        <v>3</v>
      </c>
      <c r="L441" s="3"/>
    </row>
    <row r="442" spans="1:12" x14ac:dyDescent="0.25">
      <c r="A442" s="1" t="s">
        <v>2446</v>
      </c>
      <c r="B442" s="2" t="s">
        <v>522</v>
      </c>
      <c r="C442" s="2" t="s">
        <v>3593</v>
      </c>
      <c r="D442" s="2"/>
      <c r="E442" s="2" t="str">
        <f>VLOOKUP(B442,[1]Feuil1!$B:$F,5,FALSE)</f>
        <v>Couvre-sol</v>
      </c>
      <c r="F442" s="2" t="s">
        <v>523</v>
      </c>
      <c r="G442" s="2" t="str">
        <f>VLOOKUP(B442,[1]Feuil1!$B:$G,6,FALSE)</f>
        <v xml:space="preserve">Motte Ø 5 </v>
      </c>
      <c r="H442" s="2">
        <v>77</v>
      </c>
      <c r="I442" s="3">
        <f>VLOOKUP(B442,[2]Feuil1!$B:$I,8,FALSE)</f>
        <v>154</v>
      </c>
      <c r="J442" s="3">
        <v>49</v>
      </c>
      <c r="K442" s="3">
        <v>2</v>
      </c>
      <c r="L442" s="3"/>
    </row>
    <row r="443" spans="1:12" x14ac:dyDescent="0.25">
      <c r="A443" s="1" t="s">
        <v>2446</v>
      </c>
      <c r="B443" s="2" t="s">
        <v>524</v>
      </c>
      <c r="C443" s="2" t="s">
        <v>3593</v>
      </c>
      <c r="D443" s="2"/>
      <c r="E443" s="2" t="str">
        <f>VLOOKUP(B443,[1]Feuil1!$B:$F,5,FALSE)</f>
        <v>Couvre-sol</v>
      </c>
      <c r="F443" s="2" t="s">
        <v>525</v>
      </c>
      <c r="G443" s="2" t="str">
        <f>VLOOKUP(B443,[1]Feuil1!$B:$G,6,FALSE)</f>
        <v xml:space="preserve">Motte Ø 7 </v>
      </c>
      <c r="H443" s="2">
        <v>40</v>
      </c>
      <c r="I443" s="3">
        <f>VLOOKUP(B443,[2]Feuil1!$B:$I,8,FALSE)</f>
        <v>1200</v>
      </c>
      <c r="J443" s="3">
        <v>106</v>
      </c>
      <c r="K443" s="3">
        <v>30</v>
      </c>
      <c r="L443" s="3"/>
    </row>
    <row r="444" spans="1:12" x14ac:dyDescent="0.25">
      <c r="A444" s="1" t="s">
        <v>2940</v>
      </c>
      <c r="B444" s="2" t="s">
        <v>2598</v>
      </c>
      <c r="C444" s="2" t="s">
        <v>3593</v>
      </c>
      <c r="D444" s="2"/>
      <c r="E444" s="2" t="str">
        <f>VLOOKUP(B444,[1]Feuil1!$B:$F,5,FALSE)</f>
        <v>Couvre-sol</v>
      </c>
      <c r="F444" s="2" t="s">
        <v>2599</v>
      </c>
      <c r="G444" s="2" t="str">
        <f>VLOOKUP(B444,[1]Feuil1!$B:$G,6,FALSE)</f>
        <v xml:space="preserve">Godets Ø 9 </v>
      </c>
      <c r="H444" s="2">
        <v>12</v>
      </c>
      <c r="I444" s="3">
        <f>VLOOKUP(B444,[2]Feuil1!$B:$I,8,FALSE)</f>
        <v>204</v>
      </c>
      <c r="J444" s="3">
        <v>274</v>
      </c>
      <c r="K444" s="3">
        <v>10</v>
      </c>
      <c r="L444" s="3"/>
    </row>
    <row r="445" spans="1:12" x14ac:dyDescent="0.25">
      <c r="A445" s="1" t="s">
        <v>2446</v>
      </c>
      <c r="B445" s="2" t="s">
        <v>526</v>
      </c>
      <c r="C445" s="2" t="s">
        <v>3593</v>
      </c>
      <c r="D445" s="2"/>
      <c r="E445" s="2" t="str">
        <f>VLOOKUP(B445,[1]Feuil1!$B:$F,5,FALSE)</f>
        <v>Couvre-sol</v>
      </c>
      <c r="F445" s="2" t="s">
        <v>527</v>
      </c>
      <c r="G445" s="2" t="str">
        <f>VLOOKUP(B445,[1]Feuil1!$B:$G,6,FALSE)</f>
        <v xml:space="preserve">Motte Ø 5 </v>
      </c>
      <c r="H445" s="2">
        <v>77</v>
      </c>
      <c r="I445" s="3">
        <f>VLOOKUP(B445,[2]Feuil1!$B:$I,8,FALSE)</f>
        <v>154</v>
      </c>
      <c r="J445" s="3">
        <v>57</v>
      </c>
      <c r="K445" s="3">
        <v>2</v>
      </c>
      <c r="L445" s="3"/>
    </row>
    <row r="446" spans="1:12" x14ac:dyDescent="0.25">
      <c r="A446" s="1" t="s">
        <v>2940</v>
      </c>
      <c r="B446" s="2" t="s">
        <v>2600</v>
      </c>
      <c r="C446" s="2" t="s">
        <v>3593</v>
      </c>
      <c r="D446" s="2"/>
      <c r="E446" s="2" t="str">
        <f>VLOOKUP(B446,[1]Feuil1!$B:$F,5,FALSE)</f>
        <v>Couvre-sol</v>
      </c>
      <c r="F446" s="2" t="s">
        <v>2601</v>
      </c>
      <c r="G446" s="2" t="str">
        <f>VLOOKUP(B446,[1]Feuil1!$B:$G,6,FALSE)</f>
        <v xml:space="preserve">Godets Ø 9 </v>
      </c>
      <c r="H446" s="2">
        <v>12</v>
      </c>
      <c r="I446" s="3">
        <f>VLOOKUP(B446,[2]Feuil1!$B:$I,8,FALSE)</f>
        <v>504</v>
      </c>
      <c r="J446" s="3">
        <v>741</v>
      </c>
      <c r="K446" s="3">
        <v>350</v>
      </c>
      <c r="L446" s="3"/>
    </row>
    <row r="447" spans="1:12" x14ac:dyDescent="0.25">
      <c r="A447" s="1" t="s">
        <v>2446</v>
      </c>
      <c r="B447" s="2" t="s">
        <v>528</v>
      </c>
      <c r="C447" s="2" t="s">
        <v>3593</v>
      </c>
      <c r="D447" s="2"/>
      <c r="E447" s="2"/>
      <c r="F447" s="2" t="s">
        <v>529</v>
      </c>
      <c r="G447" s="2" t="str">
        <f>VLOOKUP(B447,[1]Feuil1!$B:$G,6,FALSE)</f>
        <v xml:space="preserve">Motte Ø 5 </v>
      </c>
      <c r="H447" s="2">
        <v>77</v>
      </c>
      <c r="I447" s="3">
        <f>VLOOKUP(B447,[2]Feuil1!$B:$I,8,FALSE)</f>
        <v>9856</v>
      </c>
      <c r="J447" s="3">
        <v>198</v>
      </c>
      <c r="K447" s="3">
        <v>128</v>
      </c>
      <c r="L447" s="3"/>
    </row>
    <row r="448" spans="1:12" x14ac:dyDescent="0.25">
      <c r="A448" s="1" t="s">
        <v>2446</v>
      </c>
      <c r="B448" s="2" t="s">
        <v>530</v>
      </c>
      <c r="C448" s="2" t="s">
        <v>3593</v>
      </c>
      <c r="D448" s="2"/>
      <c r="E448" s="2"/>
      <c r="F448" s="2" t="s">
        <v>531</v>
      </c>
      <c r="G448" s="2" t="str">
        <f>VLOOKUP(B448,[1]Feuil1!$B:$G,6,FALSE)</f>
        <v xml:space="preserve">Motte Ø 7 </v>
      </c>
      <c r="H448" s="2">
        <v>40</v>
      </c>
      <c r="I448" s="3">
        <f>VLOOKUP(B448,[2]Feuil1!$B:$I,8,FALSE)</f>
        <v>7120</v>
      </c>
      <c r="J448" s="3">
        <v>424</v>
      </c>
      <c r="K448" s="3">
        <v>178</v>
      </c>
      <c r="L448" s="3"/>
    </row>
    <row r="449" spans="1:12" x14ac:dyDescent="0.25">
      <c r="A449" s="1" t="s">
        <v>2446</v>
      </c>
      <c r="B449" s="2" t="s">
        <v>532</v>
      </c>
      <c r="C449" s="2" t="s">
        <v>3593</v>
      </c>
      <c r="D449" s="2"/>
      <c r="E449" s="2"/>
      <c r="F449" s="2" t="s">
        <v>533</v>
      </c>
      <c r="G449" s="2" t="str">
        <f>VLOOKUP(B449,[1]Feuil1!$B:$G,6,FALSE)</f>
        <v xml:space="preserve">Pot 1.3 Litres </v>
      </c>
      <c r="H449" s="2">
        <v>10</v>
      </c>
      <c r="I449" s="3">
        <f>VLOOKUP(B449,[2]Feuil1!$B:$I,8,FALSE)</f>
        <v>100</v>
      </c>
      <c r="J449" s="3">
        <v>216</v>
      </c>
      <c r="K449" s="3">
        <v>18</v>
      </c>
      <c r="L449" s="3"/>
    </row>
    <row r="450" spans="1:12" x14ac:dyDescent="0.25">
      <c r="A450" s="1" t="s">
        <v>2446</v>
      </c>
      <c r="B450" s="2" t="s">
        <v>534</v>
      </c>
      <c r="C450" s="2" t="s">
        <v>3593</v>
      </c>
      <c r="D450" s="2"/>
      <c r="E450" s="2"/>
      <c r="F450" s="2" t="s">
        <v>535</v>
      </c>
      <c r="G450" s="2" t="str">
        <f>VLOOKUP(B450,[1]Feuil1!$B:$G,6,FALSE)</f>
        <v xml:space="preserve">Motte Ø 8 </v>
      </c>
      <c r="H450" s="2">
        <v>28</v>
      </c>
      <c r="I450" s="3">
        <f>VLOOKUP(B450,[2]Feuil1!$B:$I,8,FALSE)</f>
        <v>140</v>
      </c>
      <c r="J450" s="3">
        <v>105</v>
      </c>
      <c r="K450" s="3">
        <v>45</v>
      </c>
      <c r="L450" s="3"/>
    </row>
    <row r="451" spans="1:12" x14ac:dyDescent="0.25">
      <c r="A451" s="1" t="s">
        <v>2446</v>
      </c>
      <c r="B451" s="2" t="s">
        <v>536</v>
      </c>
      <c r="C451" s="2" t="s">
        <v>3593</v>
      </c>
      <c r="D451" s="2"/>
      <c r="E451" s="2"/>
      <c r="F451" s="2" t="s">
        <v>537</v>
      </c>
      <c r="G451" s="2" t="str">
        <f>VLOOKUP(B451,[1]Feuil1!$B:$G,6,FALSE)</f>
        <v xml:space="preserve">Motte Ø 9 </v>
      </c>
      <c r="H451" s="2">
        <v>18</v>
      </c>
      <c r="I451" s="3">
        <f>VLOOKUP(B451,[2]Feuil1!$B:$I,8,FALSE)</f>
        <v>216</v>
      </c>
      <c r="J451" s="3">
        <v>155</v>
      </c>
      <c r="K451" s="3">
        <v>56</v>
      </c>
      <c r="L451" s="3"/>
    </row>
    <row r="452" spans="1:12" x14ac:dyDescent="0.25">
      <c r="A452" s="1" t="s">
        <v>2446</v>
      </c>
      <c r="B452" s="2" t="s">
        <v>538</v>
      </c>
      <c r="C452" s="2" t="s">
        <v>3593</v>
      </c>
      <c r="D452" s="2"/>
      <c r="E452" s="2" t="str">
        <f>VLOOKUP(B452,[1]Feuil1!$B:$F,5,FALSE)</f>
        <v>Couvre-sol</v>
      </c>
      <c r="F452" s="2" t="s">
        <v>539</v>
      </c>
      <c r="G452" s="2" t="str">
        <f>VLOOKUP(B452,[1]Feuil1!$B:$G,6,FALSE)</f>
        <v xml:space="preserve">Godets Ø 9 </v>
      </c>
      <c r="H452" s="2">
        <v>12</v>
      </c>
      <c r="I452" s="3">
        <f>VLOOKUP(B452,[2]Feuil1!$B:$I,8,FALSE)</f>
        <v>1404</v>
      </c>
      <c r="J452" s="3">
        <v>38</v>
      </c>
      <c r="K452" s="3">
        <v>2</v>
      </c>
      <c r="L452" s="3"/>
    </row>
    <row r="453" spans="1:12" x14ac:dyDescent="0.25">
      <c r="A453" s="1" t="s">
        <v>2940</v>
      </c>
      <c r="B453" s="2" t="s">
        <v>2602</v>
      </c>
      <c r="C453" s="2" t="s">
        <v>3593</v>
      </c>
      <c r="D453" s="2"/>
      <c r="E453" s="2" t="str">
        <f>VLOOKUP(B453,[1]Feuil1!$B:$F,5,FALSE)</f>
        <v>Couvre-sol</v>
      </c>
      <c r="F453" s="2" t="s">
        <v>2603</v>
      </c>
      <c r="G453" s="2" t="str">
        <f>VLOOKUP(B453,[1]Feuil1!$B:$G,6,FALSE)</f>
        <v xml:space="preserve">Godets Ø 9 </v>
      </c>
      <c r="H453" s="2">
        <v>12</v>
      </c>
      <c r="I453" s="3">
        <f>VLOOKUP(B453,[2]Feuil1!$B:$I,8,FALSE)</f>
        <v>660</v>
      </c>
      <c r="J453" s="3">
        <v>686</v>
      </c>
      <c r="K453" s="3">
        <v>73</v>
      </c>
      <c r="L453" s="3"/>
    </row>
    <row r="454" spans="1:12" x14ac:dyDescent="0.25">
      <c r="A454" s="1" t="s">
        <v>2446</v>
      </c>
      <c r="B454" s="2" t="s">
        <v>540</v>
      </c>
      <c r="C454" s="2" t="s">
        <v>3593</v>
      </c>
      <c r="D454" s="2"/>
      <c r="E454" s="2" t="str">
        <f>VLOOKUP(B454,[1]Feuil1!$B:$F,5,FALSE)</f>
        <v>Couvre-sol</v>
      </c>
      <c r="F454" s="2" t="s">
        <v>541</v>
      </c>
      <c r="G454" s="2" t="str">
        <f>VLOOKUP(B454,[1]Feuil1!$B:$G,6,FALSE)</f>
        <v xml:space="preserve">Motte Ø 5 </v>
      </c>
      <c r="H454" s="2">
        <v>77</v>
      </c>
      <c r="I454" s="3">
        <f>VLOOKUP(B454,[2]Feuil1!$B:$I,8,FALSE)</f>
        <v>539</v>
      </c>
      <c r="J454" s="3">
        <v>19</v>
      </c>
      <c r="K454" s="3">
        <v>7</v>
      </c>
      <c r="L454" s="3"/>
    </row>
    <row r="455" spans="1:12" x14ac:dyDescent="0.25">
      <c r="A455" s="1" t="s">
        <v>2446</v>
      </c>
      <c r="B455" s="2" t="s">
        <v>542</v>
      </c>
      <c r="C455" s="2" t="s">
        <v>3593</v>
      </c>
      <c r="D455" s="2"/>
      <c r="E455" s="2" t="str">
        <f>VLOOKUP(B455,[1]Feuil1!$B:$F,5,FALSE)</f>
        <v>Couvre-sol</v>
      </c>
      <c r="F455" s="2" t="s">
        <v>543</v>
      </c>
      <c r="G455" s="2" t="str">
        <f>VLOOKUP(B455,[1]Feuil1!$B:$G,6,FALSE)</f>
        <v xml:space="preserve">Motte Ø 7 </v>
      </c>
      <c r="H455" s="2">
        <v>40</v>
      </c>
      <c r="I455" s="3">
        <f>VLOOKUP(B455,[2]Feuil1!$B:$I,8,FALSE)</f>
        <v>560</v>
      </c>
      <c r="J455" s="3">
        <v>56</v>
      </c>
      <c r="K455" s="3">
        <v>14</v>
      </c>
      <c r="L455" s="3"/>
    </row>
    <row r="456" spans="1:12" x14ac:dyDescent="0.25">
      <c r="A456" s="1" t="s">
        <v>2446</v>
      </c>
      <c r="B456" s="2" t="s">
        <v>544</v>
      </c>
      <c r="C456" s="2" t="s">
        <v>3593</v>
      </c>
      <c r="D456" s="2"/>
      <c r="E456" s="2"/>
      <c r="F456" s="2" t="s">
        <v>545</v>
      </c>
      <c r="G456" s="2" t="str">
        <f>VLOOKUP(B456,[1]Feuil1!$B:$G,6,FALSE)</f>
        <v xml:space="preserve">Motte Ø 5 </v>
      </c>
      <c r="H456" s="2">
        <v>77</v>
      </c>
      <c r="I456" s="3">
        <f>VLOOKUP(B456,[2]Feuil1!$B:$I,8,FALSE)</f>
        <v>2926</v>
      </c>
      <c r="J456" s="3">
        <v>115</v>
      </c>
      <c r="K456" s="3">
        <v>38</v>
      </c>
      <c r="L456" s="3"/>
    </row>
    <row r="457" spans="1:12" x14ac:dyDescent="0.25">
      <c r="A457" s="1" t="s">
        <v>2446</v>
      </c>
      <c r="B457" s="2" t="s">
        <v>546</v>
      </c>
      <c r="C457" s="2" t="s">
        <v>3593</v>
      </c>
      <c r="D457" s="2"/>
      <c r="E457" s="2"/>
      <c r="F457" s="2" t="s">
        <v>547</v>
      </c>
      <c r="G457" s="2" t="str">
        <f>VLOOKUP(B457,[1]Feuil1!$B:$G,6,FALSE)</f>
        <v xml:space="preserve">Motte Ø 7 </v>
      </c>
      <c r="H457" s="2">
        <v>40</v>
      </c>
      <c r="I457" s="3">
        <f>VLOOKUP(B457,[2]Feuil1!$B:$I,8,FALSE)</f>
        <v>1360</v>
      </c>
      <c r="J457" s="3">
        <v>256</v>
      </c>
      <c r="K457" s="3">
        <v>34</v>
      </c>
      <c r="L457" s="3"/>
    </row>
    <row r="458" spans="1:12" x14ac:dyDescent="0.25">
      <c r="A458" s="1" t="s">
        <v>2446</v>
      </c>
      <c r="B458" s="2" t="s">
        <v>548</v>
      </c>
      <c r="C458" s="2" t="s">
        <v>3593</v>
      </c>
      <c r="D458" s="2"/>
      <c r="E458" s="2"/>
      <c r="F458" s="2" t="s">
        <v>549</v>
      </c>
      <c r="G458" s="2" t="str">
        <f>VLOOKUP(B458,[1]Feuil1!$B:$G,6,FALSE)</f>
        <v xml:space="preserve">Pot 1.3 Litres </v>
      </c>
      <c r="H458" s="2">
        <v>10</v>
      </c>
      <c r="I458" s="3">
        <f>VLOOKUP(B458,[2]Feuil1!$B:$I,8,FALSE)</f>
        <v>550</v>
      </c>
      <c r="J458" s="3">
        <v>81</v>
      </c>
      <c r="K458" s="3">
        <v>34</v>
      </c>
      <c r="L458" s="3"/>
    </row>
    <row r="459" spans="1:12" x14ac:dyDescent="0.25">
      <c r="A459" s="1" t="s">
        <v>2446</v>
      </c>
      <c r="B459" s="2" t="s">
        <v>550</v>
      </c>
      <c r="C459" s="2" t="s">
        <v>3593</v>
      </c>
      <c r="D459" s="2"/>
      <c r="E459" s="2"/>
      <c r="F459" s="2" t="s">
        <v>551</v>
      </c>
      <c r="G459" s="2" t="str">
        <f>VLOOKUP(B459,[1]Feuil1!$B:$G,6,FALSE)</f>
        <v xml:space="preserve">Motte Ø 8 </v>
      </c>
      <c r="H459" s="2">
        <v>28</v>
      </c>
      <c r="I459" s="3">
        <f>VLOOKUP(B459,[2]Feuil1!$B:$I,8,FALSE)</f>
        <v>84</v>
      </c>
      <c r="J459" s="3">
        <v>344</v>
      </c>
      <c r="K459" s="3">
        <v>166</v>
      </c>
      <c r="L459" s="3"/>
    </row>
    <row r="460" spans="1:12" x14ac:dyDescent="0.25">
      <c r="A460" s="1" t="s">
        <v>2446</v>
      </c>
      <c r="B460" s="2" t="s">
        <v>552</v>
      </c>
      <c r="C460" s="2" t="s">
        <v>3593</v>
      </c>
      <c r="D460" s="2"/>
      <c r="E460" s="2"/>
      <c r="F460" s="2" t="s">
        <v>553</v>
      </c>
      <c r="G460" s="2" t="str">
        <f>VLOOKUP(B460,[1]Feuil1!$B:$G,6,FALSE)</f>
        <v xml:space="preserve">Motte Ø 9 </v>
      </c>
      <c r="H460" s="2">
        <v>18</v>
      </c>
      <c r="I460" s="3">
        <f>VLOOKUP(B460,[2]Feuil1!$B:$I,8,FALSE)</f>
        <v>738</v>
      </c>
      <c r="J460" s="3">
        <v>518</v>
      </c>
      <c r="K460" s="3">
        <v>103</v>
      </c>
      <c r="L460" s="3"/>
    </row>
    <row r="461" spans="1:12" x14ac:dyDescent="0.25">
      <c r="A461" s="1" t="s">
        <v>2446</v>
      </c>
      <c r="B461" s="2" t="s">
        <v>554</v>
      </c>
      <c r="C461" s="2" t="s">
        <v>3593</v>
      </c>
      <c r="D461" s="2"/>
      <c r="E461" s="2"/>
      <c r="F461" s="2" t="s">
        <v>555</v>
      </c>
      <c r="G461" s="2" t="str">
        <f>VLOOKUP(B461,[1]Feuil1!$B:$G,6,FALSE)</f>
        <v xml:space="preserve">Semi Repiqué </v>
      </c>
      <c r="H461" s="2">
        <v>25</v>
      </c>
      <c r="I461" s="3">
        <f>VLOOKUP(B461,[2]Feuil1!$B:$I,8,FALSE)</f>
        <v>300</v>
      </c>
      <c r="J461" s="3">
        <v>219</v>
      </c>
      <c r="K461" s="3">
        <v>43</v>
      </c>
      <c r="L461" s="3"/>
    </row>
    <row r="462" spans="1:12" x14ac:dyDescent="0.25">
      <c r="A462" s="1" t="s">
        <v>2446</v>
      </c>
      <c r="B462" s="2" t="s">
        <v>556</v>
      </c>
      <c r="C462" s="2" t="s">
        <v>3593</v>
      </c>
      <c r="D462" s="2"/>
      <c r="E462" s="2"/>
      <c r="F462" s="2" t="s">
        <v>557</v>
      </c>
      <c r="G462" s="2" t="str">
        <f>VLOOKUP(B462,[1]Feuil1!$B:$G,6,FALSE)</f>
        <v xml:space="preserve">Semi Repiqué </v>
      </c>
      <c r="H462" s="2">
        <v>25</v>
      </c>
      <c r="I462" s="3">
        <f>VLOOKUP(B462,[2]Feuil1!$B:$I,8,FALSE)</f>
        <v>875</v>
      </c>
      <c r="J462" s="3">
        <v>457</v>
      </c>
      <c r="K462" s="3">
        <v>13</v>
      </c>
      <c r="L462" s="3"/>
    </row>
    <row r="463" spans="1:12" x14ac:dyDescent="0.25">
      <c r="A463" s="1" t="s">
        <v>2446</v>
      </c>
      <c r="B463" s="2" t="s">
        <v>558</v>
      </c>
      <c r="C463" s="2" t="s">
        <v>3593</v>
      </c>
      <c r="D463" s="2"/>
      <c r="E463" s="2"/>
      <c r="F463" s="2" t="s">
        <v>559</v>
      </c>
      <c r="G463" s="2" t="str">
        <f>VLOOKUP(B463,[1]Feuil1!$B:$G,6,FALSE)</f>
        <v xml:space="preserve">Semi Repiqué </v>
      </c>
      <c r="H463" s="2">
        <v>10</v>
      </c>
      <c r="I463" s="3">
        <f>VLOOKUP(B463,[2]Feuil1!$B:$I,8,FALSE)</f>
        <v>610</v>
      </c>
      <c r="J463" s="3">
        <v>228</v>
      </c>
      <c r="K463" s="3">
        <v>34</v>
      </c>
      <c r="L463" s="3"/>
    </row>
    <row r="464" spans="1:12" x14ac:dyDescent="0.25">
      <c r="A464" s="1" t="s">
        <v>2446</v>
      </c>
      <c r="B464" s="2" t="s">
        <v>560</v>
      </c>
      <c r="C464" s="2" t="s">
        <v>3593</v>
      </c>
      <c r="D464" s="2"/>
      <c r="E464" s="2"/>
      <c r="F464" s="2" t="s">
        <v>561</v>
      </c>
      <c r="G464" s="2" t="str">
        <f>VLOOKUP(B464,[1]Feuil1!$B:$G,6,FALSE)</f>
        <v xml:space="preserve">Pot 1.2 Litres </v>
      </c>
      <c r="H464" s="2">
        <v>10</v>
      </c>
      <c r="I464" s="3">
        <f>VLOOKUP(B464,[2]Feuil1!$B:$I,8,FALSE)</f>
        <v>150</v>
      </c>
      <c r="J464" s="3">
        <v>172</v>
      </c>
      <c r="K464" s="3">
        <v>98</v>
      </c>
      <c r="L464" s="3"/>
    </row>
    <row r="465" spans="1:12" x14ac:dyDescent="0.25">
      <c r="A465" s="1" t="s">
        <v>2446</v>
      </c>
      <c r="B465" s="2" t="s">
        <v>562</v>
      </c>
      <c r="C465" s="2" t="s">
        <v>3593</v>
      </c>
      <c r="D465" s="2"/>
      <c r="E465" s="2"/>
      <c r="F465" s="2" t="s">
        <v>563</v>
      </c>
      <c r="G465" s="2" t="str">
        <f>VLOOKUP(B465,[1]Feuil1!$B:$G,6,FALSE)</f>
        <v xml:space="preserve">Pot 1.2 Litres </v>
      </c>
      <c r="H465" s="2">
        <v>10</v>
      </c>
      <c r="I465" s="3">
        <f>VLOOKUP(B465,[2]Feuil1!$B:$I,8,FALSE)</f>
        <v>860</v>
      </c>
      <c r="J465" s="3">
        <v>579</v>
      </c>
      <c r="K465" s="3">
        <v>318</v>
      </c>
      <c r="L465" s="3"/>
    </row>
    <row r="466" spans="1:12" x14ac:dyDescent="0.25">
      <c r="A466" s="1" t="s">
        <v>2446</v>
      </c>
      <c r="B466" s="2" t="s">
        <v>564</v>
      </c>
      <c r="C466" s="2" t="s">
        <v>3592</v>
      </c>
      <c r="D466" s="2" t="str">
        <f>VLOOKUP(B466,[1]Feuil1!$B:$K,10,FALSE)</f>
        <v>H</v>
      </c>
      <c r="E466" s="2"/>
      <c r="F466" s="2" t="s">
        <v>565</v>
      </c>
      <c r="G466" s="2" t="str">
        <f>VLOOKUP(B466,[1]Feuil1!$B:$G,6,FALSE)</f>
        <v xml:space="preserve">Pot 1.2 Litres </v>
      </c>
      <c r="H466" s="2">
        <v>10</v>
      </c>
      <c r="I466" s="3">
        <f>VLOOKUP(B466,[2]Feuil1!$B:$I,8,FALSE)</f>
        <v>60</v>
      </c>
      <c r="J466" s="3">
        <v>322</v>
      </c>
      <c r="K466" s="3">
        <v>11</v>
      </c>
      <c r="L466" s="3"/>
    </row>
    <row r="467" spans="1:12" x14ac:dyDescent="0.25">
      <c r="A467" s="1" t="s">
        <v>2446</v>
      </c>
      <c r="B467" s="2" t="s">
        <v>566</v>
      </c>
      <c r="C467" s="2" t="s">
        <v>3592</v>
      </c>
      <c r="D467" s="2"/>
      <c r="E467" s="2"/>
      <c r="F467" s="2" t="s">
        <v>567</v>
      </c>
      <c r="G467" s="2" t="str">
        <f>VLOOKUP(B467,[1]Feuil1!$B:$G,6,FALSE)</f>
        <v xml:space="preserve">Pot 1.2 Litres </v>
      </c>
      <c r="H467" s="2">
        <v>10</v>
      </c>
      <c r="I467" s="3">
        <f>VLOOKUP(B467,[2]Feuil1!$B:$I,8,FALSE)</f>
        <v>220</v>
      </c>
      <c r="J467" s="3">
        <v>374</v>
      </c>
      <c r="K467" s="3">
        <v>60</v>
      </c>
      <c r="L467" s="3"/>
    </row>
    <row r="468" spans="1:12" x14ac:dyDescent="0.25">
      <c r="A468" s="1" t="s">
        <v>2446</v>
      </c>
      <c r="B468" s="2" t="s">
        <v>568</v>
      </c>
      <c r="C468" s="2" t="s">
        <v>3592</v>
      </c>
      <c r="D468" s="2"/>
      <c r="E468" s="2"/>
      <c r="F468" s="2" t="s">
        <v>569</v>
      </c>
      <c r="G468" s="2" t="str">
        <f>VLOOKUP(B468,[1]Feuil1!$B:$G,6,FALSE)</f>
        <v xml:space="preserve">Pot 1.2 Litres </v>
      </c>
      <c r="H468" s="2">
        <v>10</v>
      </c>
      <c r="I468" s="3">
        <f>VLOOKUP(B468,[2]Feuil1!$B:$I,8,FALSE)</f>
        <v>190</v>
      </c>
      <c r="J468" s="3">
        <v>60</v>
      </c>
      <c r="K468" s="3">
        <v>9</v>
      </c>
      <c r="L468" s="3"/>
    </row>
    <row r="469" spans="1:12" x14ac:dyDescent="0.25">
      <c r="A469" s="1" t="s">
        <v>2446</v>
      </c>
      <c r="B469" s="2" t="s">
        <v>570</v>
      </c>
      <c r="C469" s="2" t="s">
        <v>3592</v>
      </c>
      <c r="D469" s="2"/>
      <c r="E469" s="2"/>
      <c r="F469" s="2" t="s">
        <v>571</v>
      </c>
      <c r="G469" s="2" t="str">
        <f>VLOOKUP(B469,[1]Feuil1!$B:$G,6,FALSE)</f>
        <v xml:space="preserve">Pot 02 Litres </v>
      </c>
      <c r="H469" s="2">
        <v>6</v>
      </c>
      <c r="I469" s="3">
        <f>VLOOKUP(B469,[2]Feuil1!$B:$I,8,FALSE)</f>
        <v>6</v>
      </c>
      <c r="J469" s="3">
        <v>23</v>
      </c>
      <c r="K469" s="3">
        <v>1</v>
      </c>
      <c r="L469" s="3"/>
    </row>
    <row r="470" spans="1:12" x14ac:dyDescent="0.25">
      <c r="A470" s="1" t="s">
        <v>2446</v>
      </c>
      <c r="B470" s="2" t="s">
        <v>572</v>
      </c>
      <c r="C470" s="2" t="s">
        <v>3592</v>
      </c>
      <c r="D470" s="2"/>
      <c r="E470" s="2"/>
      <c r="F470" s="2" t="s">
        <v>573</v>
      </c>
      <c r="G470" s="2" t="str">
        <f>VLOOKUP(B470,[1]Feuil1!$B:$G,6,FALSE)</f>
        <v xml:space="preserve">Pot 1.2 Litres </v>
      </c>
      <c r="H470" s="2">
        <v>10</v>
      </c>
      <c r="I470" s="3">
        <f>VLOOKUP(B470,[2]Feuil1!$B:$I,8,FALSE)</f>
        <v>430</v>
      </c>
      <c r="J470" s="3">
        <v>237</v>
      </c>
      <c r="K470" s="3">
        <v>4</v>
      </c>
      <c r="L470" s="3"/>
    </row>
    <row r="471" spans="1:12" x14ac:dyDescent="0.25">
      <c r="A471" s="1" t="s">
        <v>2446</v>
      </c>
      <c r="B471" s="2" t="s">
        <v>574</v>
      </c>
      <c r="C471" s="2" t="s">
        <v>3592</v>
      </c>
      <c r="D471" s="2"/>
      <c r="E471" s="2"/>
      <c r="F471" s="2" t="s">
        <v>575</v>
      </c>
      <c r="G471" s="2" t="str">
        <f>VLOOKUP(B471,[1]Feuil1!$B:$G,6,FALSE)</f>
        <v xml:space="preserve">Pot 1.2 Litres </v>
      </c>
      <c r="H471" s="2">
        <v>10</v>
      </c>
      <c r="I471" s="3">
        <f>VLOOKUP(B471,[2]Feuil1!$B:$I,8,FALSE)</f>
        <v>500</v>
      </c>
      <c r="J471" s="3">
        <v>53</v>
      </c>
      <c r="K471" s="3">
        <v>7</v>
      </c>
      <c r="L471" s="3"/>
    </row>
    <row r="472" spans="1:12" x14ac:dyDescent="0.25">
      <c r="A472" s="1" t="s">
        <v>2446</v>
      </c>
      <c r="B472" s="2" t="s">
        <v>576</v>
      </c>
      <c r="C472" s="2" t="s">
        <v>3592</v>
      </c>
      <c r="D472" s="2"/>
      <c r="E472" s="2"/>
      <c r="F472" s="2" t="s">
        <v>577</v>
      </c>
      <c r="G472" s="2" t="str">
        <f>VLOOKUP(B472,[1]Feuil1!$B:$G,6,FALSE)</f>
        <v xml:space="preserve">Semi Repiqué </v>
      </c>
      <c r="H472" s="2">
        <v>25</v>
      </c>
      <c r="I472" s="3">
        <f>VLOOKUP(B472,[2]Feuil1!$B:$I,8,FALSE)</f>
        <v>950</v>
      </c>
      <c r="J472" s="3">
        <v>83</v>
      </c>
      <c r="K472" s="3">
        <v>1</v>
      </c>
      <c r="L472" s="3"/>
    </row>
    <row r="473" spans="1:12" x14ac:dyDescent="0.25">
      <c r="A473" s="1" t="s">
        <v>3241</v>
      </c>
      <c r="B473" s="2" t="s">
        <v>3170</v>
      </c>
      <c r="C473" s="2" t="s">
        <v>3594</v>
      </c>
      <c r="D473" s="2"/>
      <c r="E473" s="2"/>
      <c r="F473" s="2" t="s">
        <v>3171</v>
      </c>
      <c r="G473" s="2" t="str">
        <f>VLOOKUP(B473,[1]Feuil1!$B:$G,6,FALSE)</f>
        <v xml:space="preserve">Godets Ø 9 </v>
      </c>
      <c r="H473" s="2">
        <v>12</v>
      </c>
      <c r="I473" s="3">
        <f>VLOOKUP(B473,[2]Feuil1!$B:$I,8,FALSE)</f>
        <v>24</v>
      </c>
      <c r="J473" s="3">
        <v>100</v>
      </c>
      <c r="K473" s="3">
        <v>21</v>
      </c>
      <c r="L473" s="3"/>
    </row>
    <row r="474" spans="1:12" x14ac:dyDescent="0.25">
      <c r="A474" s="1" t="s">
        <v>2446</v>
      </c>
      <c r="B474" s="2" t="s">
        <v>578</v>
      </c>
      <c r="C474" s="2" t="s">
        <v>3594</v>
      </c>
      <c r="D474" s="2"/>
      <c r="E474" s="2"/>
      <c r="F474" s="2" t="s">
        <v>579</v>
      </c>
      <c r="G474" s="2" t="str">
        <f>VLOOKUP(B474,[1]Feuil1!$B:$G,6,FALSE)</f>
        <v xml:space="preserve">Godets Ø 9 </v>
      </c>
      <c r="H474" s="2">
        <v>12</v>
      </c>
      <c r="I474" s="3">
        <f>VLOOKUP(B474,[2]Feuil1!$B:$I,8,FALSE)</f>
        <v>948</v>
      </c>
      <c r="J474" s="3">
        <v>33</v>
      </c>
      <c r="K474" s="3">
        <v>8</v>
      </c>
      <c r="L474" s="3"/>
    </row>
    <row r="475" spans="1:12" x14ac:dyDescent="0.25">
      <c r="A475" s="1" t="s">
        <v>2446</v>
      </c>
      <c r="B475" s="2" t="s">
        <v>580</v>
      </c>
      <c r="C475" s="2" t="s">
        <v>3594</v>
      </c>
      <c r="D475" s="2"/>
      <c r="E475" s="2"/>
      <c r="F475" s="2" t="s">
        <v>581</v>
      </c>
      <c r="G475" s="2" t="str">
        <f>VLOOKUP(B475,[1]Feuil1!$B:$G,6,FALSE)</f>
        <v xml:space="preserve">Godets Ø 9 </v>
      </c>
      <c r="H475" s="2">
        <v>12</v>
      </c>
      <c r="I475" s="3">
        <f>VLOOKUP(B475,[2]Feuil1!$B:$I,8,FALSE)</f>
        <v>1752</v>
      </c>
      <c r="J475" s="3">
        <v>25</v>
      </c>
      <c r="K475" s="3">
        <v>16</v>
      </c>
      <c r="L475" s="3"/>
    </row>
    <row r="476" spans="1:12" x14ac:dyDescent="0.25">
      <c r="A476" s="1" t="s">
        <v>3241</v>
      </c>
      <c r="B476" s="2" t="s">
        <v>3172</v>
      </c>
      <c r="C476" s="2" t="s">
        <v>3594</v>
      </c>
      <c r="D476" s="2"/>
      <c r="E476" s="2"/>
      <c r="F476" s="2" t="s">
        <v>3173</v>
      </c>
      <c r="G476" s="2" t="str">
        <f>VLOOKUP(B476,[1]Feuil1!$B:$G,6,FALSE)</f>
        <v xml:space="preserve">Godets Ø 9 </v>
      </c>
      <c r="H476" s="2">
        <v>12</v>
      </c>
      <c r="I476" s="3">
        <f>VLOOKUP(B476,[2]Feuil1!$B:$I,8,FALSE)</f>
        <v>120</v>
      </c>
      <c r="J476" s="3">
        <v>310</v>
      </c>
      <c r="K476" s="3">
        <v>21</v>
      </c>
      <c r="L476" s="3"/>
    </row>
    <row r="477" spans="1:12" x14ac:dyDescent="0.25">
      <c r="A477" s="1" t="s">
        <v>2446</v>
      </c>
      <c r="B477" s="2" t="s">
        <v>582</v>
      </c>
      <c r="C477" s="2" t="s">
        <v>3593</v>
      </c>
      <c r="D477" s="2" t="str">
        <f>VLOOKUP(B477,[1]Feuil1!$B:$K,10,FALSE)</f>
        <v>H</v>
      </c>
      <c r="E477" s="2"/>
      <c r="F477" s="2" t="s">
        <v>583</v>
      </c>
      <c r="G477" s="2" t="str">
        <f>VLOOKUP(B477,[1]Feuil1!$B:$G,6,FALSE)</f>
        <v xml:space="preserve">Motte Ø 8 </v>
      </c>
      <c r="H477" s="2">
        <v>28</v>
      </c>
      <c r="I477" s="3">
        <f>VLOOKUP(B477,[2]Feuil1!$B:$I,8,FALSE)</f>
        <v>980</v>
      </c>
      <c r="J477" s="3">
        <v>74</v>
      </c>
      <c r="K477" s="3">
        <v>4</v>
      </c>
      <c r="L477" s="3"/>
    </row>
    <row r="478" spans="1:12" x14ac:dyDescent="0.25">
      <c r="A478" s="1" t="s">
        <v>2446</v>
      </c>
      <c r="B478" s="2" t="s">
        <v>584</v>
      </c>
      <c r="C478" s="2" t="s">
        <v>3594</v>
      </c>
      <c r="D478" s="2"/>
      <c r="E478" s="2"/>
      <c r="F478" s="2" t="s">
        <v>585</v>
      </c>
      <c r="G478" s="2" t="str">
        <f>VLOOKUP(B478,[1]Feuil1!$B:$G,6,FALSE)</f>
        <v xml:space="preserve">Godets Ø 9 </v>
      </c>
      <c r="H478" s="2">
        <v>12</v>
      </c>
      <c r="I478" s="3">
        <f>VLOOKUP(B478,[2]Feuil1!$B:$I,8,FALSE)</f>
        <v>216</v>
      </c>
      <c r="J478" s="3">
        <v>110</v>
      </c>
      <c r="K478" s="3">
        <v>8</v>
      </c>
      <c r="L478" s="3"/>
    </row>
    <row r="479" spans="1:12" x14ac:dyDescent="0.25">
      <c r="A479" s="1" t="s">
        <v>2446</v>
      </c>
      <c r="B479" s="2" t="s">
        <v>586</v>
      </c>
      <c r="C479" s="2" t="s">
        <v>3594</v>
      </c>
      <c r="D479" s="2"/>
      <c r="E479" s="2"/>
      <c r="F479" s="2" t="s">
        <v>587</v>
      </c>
      <c r="G479" s="2" t="str">
        <f>VLOOKUP(B479,[1]Feuil1!$B:$G,6,FALSE)</f>
        <v xml:space="preserve">Godets Ø 9 </v>
      </c>
      <c r="H479" s="2">
        <v>12</v>
      </c>
      <c r="I479" s="3">
        <f>VLOOKUP(B479,[2]Feuil1!$B:$I,8,FALSE)</f>
        <v>288</v>
      </c>
      <c r="J479" s="3">
        <v>77</v>
      </c>
      <c r="K479" s="3">
        <v>28</v>
      </c>
      <c r="L479" s="3"/>
    </row>
    <row r="480" spans="1:12" x14ac:dyDescent="0.25">
      <c r="A480" s="1" t="s">
        <v>2446</v>
      </c>
      <c r="B480" s="2" t="s">
        <v>588</v>
      </c>
      <c r="C480" s="2" t="s">
        <v>3594</v>
      </c>
      <c r="D480" s="2"/>
      <c r="E480" s="2"/>
      <c r="F480" s="2" t="s">
        <v>589</v>
      </c>
      <c r="G480" s="2" t="str">
        <f>VLOOKUP(B480,[1]Feuil1!$B:$G,6,FALSE)</f>
        <v xml:space="preserve">Motte Ø 5 </v>
      </c>
      <c r="H480" s="2">
        <v>77</v>
      </c>
      <c r="I480" s="3">
        <f>VLOOKUP(B480,[2]Feuil1!$B:$I,8,FALSE)</f>
        <v>7469</v>
      </c>
      <c r="J480" s="3">
        <v>111</v>
      </c>
      <c r="K480" s="3">
        <v>97</v>
      </c>
      <c r="L480" s="3"/>
    </row>
    <row r="481" spans="1:12" x14ac:dyDescent="0.25">
      <c r="A481" s="1" t="s">
        <v>2446</v>
      </c>
      <c r="B481" s="2" t="s">
        <v>590</v>
      </c>
      <c r="C481" s="2" t="s">
        <v>3594</v>
      </c>
      <c r="D481" s="2"/>
      <c r="E481" s="2"/>
      <c r="F481" s="2" t="s">
        <v>591</v>
      </c>
      <c r="G481" s="2" t="str">
        <f>VLOOKUP(B481,[1]Feuil1!$B:$G,6,FALSE)</f>
        <v xml:space="preserve">Godets Ø 9 </v>
      </c>
      <c r="H481" s="2">
        <v>12</v>
      </c>
      <c r="I481" s="3">
        <f>VLOOKUP(B481,[2]Feuil1!$B:$I,8,FALSE)</f>
        <v>4608</v>
      </c>
      <c r="J481" s="3">
        <v>79</v>
      </c>
      <c r="K481" s="3">
        <v>44</v>
      </c>
      <c r="L481" s="3"/>
    </row>
    <row r="482" spans="1:12" x14ac:dyDescent="0.25">
      <c r="A482" s="1" t="s">
        <v>2446</v>
      </c>
      <c r="B482" s="2" t="s">
        <v>592</v>
      </c>
      <c r="C482" s="2" t="s">
        <v>3594</v>
      </c>
      <c r="D482" s="2"/>
      <c r="E482" s="2"/>
      <c r="F482" s="2" t="s">
        <v>593</v>
      </c>
      <c r="G482" s="2" t="str">
        <f>VLOOKUP(B482,[1]Feuil1!$B:$G,6,FALSE)</f>
        <v xml:space="preserve">Godets Ø 9 </v>
      </c>
      <c r="H482" s="2">
        <v>12</v>
      </c>
      <c r="I482" s="3">
        <f>VLOOKUP(B482,[2]Feuil1!$B:$I,8,FALSE)</f>
        <v>2748</v>
      </c>
      <c r="J482" s="3">
        <v>189</v>
      </c>
      <c r="K482" s="3">
        <v>22</v>
      </c>
      <c r="L482" s="3"/>
    </row>
    <row r="483" spans="1:12" x14ac:dyDescent="0.25">
      <c r="A483" s="1" t="s">
        <v>2446</v>
      </c>
      <c r="B483" s="2" t="s">
        <v>594</v>
      </c>
      <c r="C483" s="2" t="s">
        <v>3594</v>
      </c>
      <c r="D483" s="2"/>
      <c r="E483" s="2"/>
      <c r="F483" s="2" t="s">
        <v>595</v>
      </c>
      <c r="G483" s="2" t="str">
        <f>VLOOKUP(B483,[1]Feuil1!$B:$G,6,FALSE)</f>
        <v xml:space="preserve">Motte Ø 5 </v>
      </c>
      <c r="H483" s="2">
        <v>77</v>
      </c>
      <c r="I483" s="3">
        <f>VLOOKUP(B483,[2]Feuil1!$B:$I,8,FALSE)</f>
        <v>62447</v>
      </c>
      <c r="J483" s="3">
        <v>1026</v>
      </c>
      <c r="K483" s="3">
        <v>811</v>
      </c>
      <c r="L483" s="3"/>
    </row>
    <row r="484" spans="1:12" x14ac:dyDescent="0.25">
      <c r="A484" s="1" t="s">
        <v>2446</v>
      </c>
      <c r="B484" s="2" t="s">
        <v>596</v>
      </c>
      <c r="C484" s="2" t="s">
        <v>3594</v>
      </c>
      <c r="D484" s="2"/>
      <c r="E484" s="2"/>
      <c r="F484" s="2" t="s">
        <v>597</v>
      </c>
      <c r="G484" s="2" t="str">
        <f>VLOOKUP(B484,[1]Feuil1!$B:$G,6,FALSE)</f>
        <v xml:space="preserve">Godets Ø 9 </v>
      </c>
      <c r="H484" s="2">
        <v>12</v>
      </c>
      <c r="I484" s="3">
        <f>VLOOKUP(B484,[2]Feuil1!$B:$I,8,FALSE)</f>
        <v>3156</v>
      </c>
      <c r="J484" s="3">
        <v>615</v>
      </c>
      <c r="K484" s="3">
        <v>184</v>
      </c>
      <c r="L484" s="3"/>
    </row>
    <row r="485" spans="1:12" x14ac:dyDescent="0.25">
      <c r="A485" s="1" t="s">
        <v>2446</v>
      </c>
      <c r="B485" s="2" t="s">
        <v>598</v>
      </c>
      <c r="C485" s="2" t="s">
        <v>3594</v>
      </c>
      <c r="D485" s="2"/>
      <c r="E485" s="2"/>
      <c r="F485" s="2" t="s">
        <v>599</v>
      </c>
      <c r="G485" s="2" t="str">
        <f>VLOOKUP(B485,[1]Feuil1!$B:$G,6,FALSE)</f>
        <v xml:space="preserve">Godets Ø 9 </v>
      </c>
      <c r="H485" s="2">
        <v>12</v>
      </c>
      <c r="I485" s="3">
        <f>VLOOKUP(B485,[2]Feuil1!$B:$I,8,FALSE)</f>
        <v>11364</v>
      </c>
      <c r="J485" s="3">
        <v>608</v>
      </c>
      <c r="K485" s="3">
        <v>121</v>
      </c>
      <c r="L485" s="3"/>
    </row>
    <row r="486" spans="1:12" x14ac:dyDescent="0.25">
      <c r="A486" s="1" t="s">
        <v>2446</v>
      </c>
      <c r="B486" s="2" t="s">
        <v>600</v>
      </c>
      <c r="C486" s="2" t="s">
        <v>3594</v>
      </c>
      <c r="D486" s="2"/>
      <c r="E486" s="2"/>
      <c r="F486" s="2" t="s">
        <v>601</v>
      </c>
      <c r="G486" s="2" t="str">
        <f>VLOOKUP(B486,[1]Feuil1!$B:$G,6,FALSE)</f>
        <v xml:space="preserve">Motte Ø 5 </v>
      </c>
      <c r="H486" s="2">
        <v>77</v>
      </c>
      <c r="I486" s="3">
        <f>VLOOKUP(B486,[2]Feuil1!$B:$I,8,FALSE)</f>
        <v>10087</v>
      </c>
      <c r="J486" s="3">
        <v>1130</v>
      </c>
      <c r="K486" s="3">
        <v>131</v>
      </c>
      <c r="L486" s="3"/>
    </row>
    <row r="487" spans="1:12" x14ac:dyDescent="0.25">
      <c r="A487" s="1" t="s">
        <v>2446</v>
      </c>
      <c r="B487" s="2" t="s">
        <v>602</v>
      </c>
      <c r="C487" s="2" t="s">
        <v>3594</v>
      </c>
      <c r="D487" s="2"/>
      <c r="E487" s="2"/>
      <c r="F487" s="2" t="s">
        <v>603</v>
      </c>
      <c r="G487" s="2" t="str">
        <f>VLOOKUP(B487,[1]Feuil1!$B:$G,6,FALSE)</f>
        <v xml:space="preserve">Godets Ø 9 </v>
      </c>
      <c r="H487" s="2">
        <v>12</v>
      </c>
      <c r="I487" s="3">
        <f>VLOOKUP(B487,[2]Feuil1!$B:$I,8,FALSE)</f>
        <v>108</v>
      </c>
      <c r="J487" s="3">
        <v>2044</v>
      </c>
      <c r="K487" s="3">
        <v>1751</v>
      </c>
      <c r="L487" s="3"/>
    </row>
    <row r="488" spans="1:12" x14ac:dyDescent="0.25">
      <c r="A488" s="1" t="s">
        <v>2446</v>
      </c>
      <c r="B488" s="2" t="s">
        <v>604</v>
      </c>
      <c r="C488" s="2" t="s">
        <v>3594</v>
      </c>
      <c r="D488" s="2"/>
      <c r="E488" s="2"/>
      <c r="F488" s="2" t="s">
        <v>605</v>
      </c>
      <c r="G488" s="2" t="str">
        <f>VLOOKUP(B488,[1]Feuil1!$B:$G,6,FALSE)</f>
        <v xml:space="preserve">Godets Ø 9 </v>
      </c>
      <c r="H488" s="2">
        <v>12</v>
      </c>
      <c r="I488" s="3">
        <f>VLOOKUP(B488,[2]Feuil1!$B:$I,8,FALSE)</f>
        <v>12492</v>
      </c>
      <c r="J488" s="3">
        <v>256</v>
      </c>
      <c r="K488" s="3">
        <v>14</v>
      </c>
      <c r="L488" s="3"/>
    </row>
    <row r="489" spans="1:12" x14ac:dyDescent="0.25">
      <c r="A489" s="1" t="s">
        <v>2446</v>
      </c>
      <c r="B489" s="2" t="s">
        <v>606</v>
      </c>
      <c r="C489" s="2" t="s">
        <v>3594</v>
      </c>
      <c r="D489" s="2"/>
      <c r="E489" s="2"/>
      <c r="F489" s="2" t="s">
        <v>607</v>
      </c>
      <c r="G489" s="2" t="str">
        <f>VLOOKUP(B489,[1]Feuil1!$B:$G,6,FALSE)</f>
        <v xml:space="preserve">Motte Ø 8 </v>
      </c>
      <c r="H489" s="2">
        <v>28</v>
      </c>
      <c r="I489" s="3">
        <f>VLOOKUP(B489,[2]Feuil1!$B:$I,8,FALSE)</f>
        <v>33040</v>
      </c>
      <c r="J489" s="3">
        <v>148</v>
      </c>
      <c r="K489" s="3">
        <v>30</v>
      </c>
      <c r="L489" s="3"/>
    </row>
    <row r="490" spans="1:12" x14ac:dyDescent="0.25">
      <c r="A490" s="1" t="s">
        <v>2446</v>
      </c>
      <c r="B490" s="2" t="s">
        <v>608</v>
      </c>
      <c r="C490" s="2" t="s">
        <v>3594</v>
      </c>
      <c r="D490" s="2"/>
      <c r="E490" s="2"/>
      <c r="F490" s="2" t="s">
        <v>609</v>
      </c>
      <c r="G490" s="2" t="str">
        <f>VLOOKUP(B490,[1]Feuil1!$B:$G,6,FALSE)</f>
        <v xml:space="preserve">Godets Ø 9 </v>
      </c>
      <c r="H490" s="2">
        <v>12</v>
      </c>
      <c r="I490" s="3">
        <f>VLOOKUP(B490,[2]Feuil1!$B:$I,8,FALSE)</f>
        <v>588</v>
      </c>
      <c r="J490" s="3">
        <v>285</v>
      </c>
      <c r="K490" s="3">
        <v>16</v>
      </c>
      <c r="L490" s="3"/>
    </row>
    <row r="491" spans="1:12" x14ac:dyDescent="0.25">
      <c r="A491" s="1" t="s">
        <v>2446</v>
      </c>
      <c r="B491" s="2" t="s">
        <v>610</v>
      </c>
      <c r="C491" s="2" t="s">
        <v>3594</v>
      </c>
      <c r="D491" s="2"/>
      <c r="E491" s="2"/>
      <c r="F491" s="2" t="s">
        <v>611</v>
      </c>
      <c r="G491" s="2" t="str">
        <f>VLOOKUP(B491,[1]Feuil1!$B:$G,6,FALSE)</f>
        <v xml:space="preserve">Motte Ø 5 </v>
      </c>
      <c r="H491" s="2">
        <v>77</v>
      </c>
      <c r="I491" s="3">
        <f>VLOOKUP(B491,[2]Feuil1!$B:$I,8,FALSE)</f>
        <v>37499</v>
      </c>
      <c r="J491" s="3">
        <v>806</v>
      </c>
      <c r="K491" s="3">
        <v>487</v>
      </c>
      <c r="L491" s="3"/>
    </row>
    <row r="492" spans="1:12" x14ac:dyDescent="0.25">
      <c r="A492" s="1" t="s">
        <v>2446</v>
      </c>
      <c r="B492" s="2" t="s">
        <v>612</v>
      </c>
      <c r="C492" s="2" t="s">
        <v>3594</v>
      </c>
      <c r="D492" s="2"/>
      <c r="E492" s="2"/>
      <c r="F492" s="2" t="s">
        <v>613</v>
      </c>
      <c r="G492" s="2" t="str">
        <f>VLOOKUP(B492,[1]Feuil1!$B:$G,6,FALSE)</f>
        <v xml:space="preserve">Godets Ø 9 </v>
      </c>
      <c r="H492" s="2">
        <v>12</v>
      </c>
      <c r="I492" s="3">
        <f>VLOOKUP(B492,[2]Feuil1!$B:$I,8,FALSE)</f>
        <v>9720</v>
      </c>
      <c r="J492" s="3">
        <v>231</v>
      </c>
      <c r="K492" s="3">
        <v>53</v>
      </c>
      <c r="L492" s="3"/>
    </row>
    <row r="493" spans="1:12" x14ac:dyDescent="0.25">
      <c r="A493" s="1" t="s">
        <v>2446</v>
      </c>
      <c r="B493" s="2" t="s">
        <v>614</v>
      </c>
      <c r="C493" s="2" t="s">
        <v>3594</v>
      </c>
      <c r="D493" s="2"/>
      <c r="E493" s="2"/>
      <c r="F493" s="2" t="s">
        <v>615</v>
      </c>
      <c r="G493" s="2" t="str">
        <f>VLOOKUP(B493,[1]Feuil1!$B:$G,6,FALSE)</f>
        <v xml:space="preserve">Godets Ø 9 </v>
      </c>
      <c r="H493" s="2">
        <v>12</v>
      </c>
      <c r="I493" s="3">
        <f>VLOOKUP(B493,[2]Feuil1!$B:$I,8,FALSE)</f>
        <v>7032</v>
      </c>
      <c r="J493" s="3">
        <v>64</v>
      </c>
      <c r="K493" s="3">
        <v>34</v>
      </c>
      <c r="L493" s="3"/>
    </row>
    <row r="494" spans="1:12" x14ac:dyDescent="0.25">
      <c r="A494" s="1" t="s">
        <v>2446</v>
      </c>
      <c r="B494" s="2" t="s">
        <v>616</v>
      </c>
      <c r="C494" s="2" t="s">
        <v>3594</v>
      </c>
      <c r="D494" s="2"/>
      <c r="E494" s="2"/>
      <c r="F494" s="2" t="s">
        <v>617</v>
      </c>
      <c r="G494" s="2" t="str">
        <f>VLOOKUP(B494,[1]Feuil1!$B:$G,6,FALSE)</f>
        <v xml:space="preserve">Motte Ø 8 </v>
      </c>
      <c r="H494" s="2">
        <v>28</v>
      </c>
      <c r="I494" s="3">
        <f>VLOOKUP(B494,[2]Feuil1!$B:$I,8,FALSE)</f>
        <v>2660</v>
      </c>
      <c r="J494" s="3">
        <v>59</v>
      </c>
      <c r="K494" s="3">
        <v>27</v>
      </c>
      <c r="L494" s="3"/>
    </row>
    <row r="495" spans="1:12" x14ac:dyDescent="0.25">
      <c r="A495" s="1" t="s">
        <v>3241</v>
      </c>
      <c r="B495" s="2" t="s">
        <v>3174</v>
      </c>
      <c r="C495" s="2" t="s">
        <v>3594</v>
      </c>
      <c r="D495" s="2"/>
      <c r="E495" s="2"/>
      <c r="F495" s="2" t="s">
        <v>619</v>
      </c>
      <c r="G495" s="2" t="str">
        <f>VLOOKUP(B495,[1]Feuil1!$B:$G,6,FALSE)</f>
        <v xml:space="preserve">Godets Ø 9 </v>
      </c>
      <c r="H495" s="2">
        <v>12</v>
      </c>
      <c r="I495" s="3">
        <f>VLOOKUP(B495,[2]Feuil1!$B:$I,8,FALSE)</f>
        <v>336</v>
      </c>
      <c r="J495" s="3">
        <v>40</v>
      </c>
      <c r="K495" s="3">
        <v>3</v>
      </c>
      <c r="L495" s="3"/>
    </row>
    <row r="496" spans="1:12" x14ac:dyDescent="0.25">
      <c r="A496" s="1" t="s">
        <v>2446</v>
      </c>
      <c r="B496" s="2" t="s">
        <v>618</v>
      </c>
      <c r="C496" s="2" t="s">
        <v>3594</v>
      </c>
      <c r="D496" s="2"/>
      <c r="E496" s="2"/>
      <c r="F496" s="2" t="s">
        <v>619</v>
      </c>
      <c r="G496" s="2" t="str">
        <f>VLOOKUP(B496,[1]Feuil1!$B:$G,6,FALSE)</f>
        <v xml:space="preserve">Godets Ø 9 </v>
      </c>
      <c r="H496" s="2">
        <v>12</v>
      </c>
      <c r="I496" s="3">
        <f>VLOOKUP(B496,[2]Feuil1!$B:$I,8,FALSE)</f>
        <v>588</v>
      </c>
      <c r="J496" s="3">
        <v>78</v>
      </c>
      <c r="K496" s="3">
        <v>41</v>
      </c>
      <c r="L496" s="3"/>
    </row>
    <row r="497" spans="1:12" x14ac:dyDescent="0.25">
      <c r="A497" s="1" t="s">
        <v>2446</v>
      </c>
      <c r="B497" s="2" t="s">
        <v>620</v>
      </c>
      <c r="C497" s="2" t="s">
        <v>3594</v>
      </c>
      <c r="D497" s="2"/>
      <c r="E497" s="2"/>
      <c r="F497" s="2" t="s">
        <v>621</v>
      </c>
      <c r="G497" s="2" t="str">
        <f>VLOOKUP(B497,[1]Feuil1!$B:$G,6,FALSE)</f>
        <v xml:space="preserve">Godets Ø 9 </v>
      </c>
      <c r="H497" s="2">
        <v>12</v>
      </c>
      <c r="I497" s="3">
        <f>VLOOKUP(B497,[2]Feuil1!$B:$I,8,FALSE)</f>
        <v>36</v>
      </c>
      <c r="J497" s="3">
        <v>15</v>
      </c>
      <c r="K497" s="3">
        <v>10</v>
      </c>
      <c r="L497" s="3"/>
    </row>
    <row r="498" spans="1:12" x14ac:dyDescent="0.25">
      <c r="A498" s="1" t="s">
        <v>2446</v>
      </c>
      <c r="B498" s="2" t="s">
        <v>622</v>
      </c>
      <c r="C498" s="2" t="s">
        <v>3594</v>
      </c>
      <c r="D498" s="2"/>
      <c r="E498" s="2"/>
      <c r="F498" s="2" t="s">
        <v>623</v>
      </c>
      <c r="G498" s="2" t="str">
        <f>VLOOKUP(B498,[1]Feuil1!$B:$G,6,FALSE)</f>
        <v xml:space="preserve">Godets Ø 9 </v>
      </c>
      <c r="H498" s="2">
        <v>12</v>
      </c>
      <c r="I498" s="3">
        <f>VLOOKUP(B498,[2]Feuil1!$B:$I,8,FALSE)</f>
        <v>1992</v>
      </c>
      <c r="J498" s="3">
        <v>187</v>
      </c>
      <c r="K498" s="3">
        <v>2</v>
      </c>
      <c r="L498" s="3"/>
    </row>
    <row r="499" spans="1:12" x14ac:dyDescent="0.25">
      <c r="A499" s="1" t="s">
        <v>2446</v>
      </c>
      <c r="B499" s="2" t="s">
        <v>624</v>
      </c>
      <c r="C499" s="2" t="s">
        <v>3594</v>
      </c>
      <c r="D499" s="2"/>
      <c r="E499" s="2" t="str">
        <f>VLOOKUP(B499,[1]Feuil1!$B:$F,5,FALSE)</f>
        <v>Tolérance au sec</v>
      </c>
      <c r="F499" s="2" t="s">
        <v>625</v>
      </c>
      <c r="G499" s="2" t="str">
        <f>VLOOKUP(B499,[1]Feuil1!$B:$G,6,FALSE)</f>
        <v xml:space="preserve">Godets Ø 9 </v>
      </c>
      <c r="H499" s="2">
        <v>12</v>
      </c>
      <c r="I499" s="3">
        <f>VLOOKUP(B499,[2]Feuil1!$B:$I,8,FALSE)</f>
        <v>1164</v>
      </c>
      <c r="J499" s="3">
        <v>76</v>
      </c>
      <c r="K499" s="3">
        <v>65</v>
      </c>
      <c r="L499" s="3"/>
    </row>
    <row r="500" spans="1:12" x14ac:dyDescent="0.25">
      <c r="A500" s="1" t="s">
        <v>2446</v>
      </c>
      <c r="B500" s="2" t="s">
        <v>626</v>
      </c>
      <c r="C500" s="2" t="s">
        <v>3594</v>
      </c>
      <c r="D500" s="2"/>
      <c r="E500" s="2" t="str">
        <f>VLOOKUP(B500,[1]Feuil1!$B:$F,5,FALSE)</f>
        <v>Tolérance au sec</v>
      </c>
      <c r="F500" s="2" t="s">
        <v>627</v>
      </c>
      <c r="G500" s="2" t="str">
        <f>VLOOKUP(B500,[1]Feuil1!$B:$G,6,FALSE)</f>
        <v xml:space="preserve">Godets Ø 9 </v>
      </c>
      <c r="H500" s="2">
        <v>12</v>
      </c>
      <c r="I500" s="3">
        <f>VLOOKUP(B500,[2]Feuil1!$B:$I,8,FALSE)</f>
        <v>456</v>
      </c>
      <c r="J500" s="3">
        <v>45</v>
      </c>
      <c r="K500" s="3">
        <v>2</v>
      </c>
      <c r="L500" s="3"/>
    </row>
    <row r="501" spans="1:12" x14ac:dyDescent="0.25">
      <c r="A501" s="1" t="s">
        <v>2940</v>
      </c>
      <c r="B501" s="2" t="s">
        <v>2604</v>
      </c>
      <c r="C501" s="2" t="s">
        <v>3593</v>
      </c>
      <c r="D501" s="2" t="str">
        <f>VLOOKUP(B501,[1]Feuil1!$B:$K,10,FALSE)</f>
        <v>H</v>
      </c>
      <c r="E501" s="2"/>
      <c r="F501" s="2" t="s">
        <v>2605</v>
      </c>
      <c r="G501" s="2" t="str">
        <f>VLOOKUP(B501,[1]Feuil1!$B:$G,6,FALSE)</f>
        <v xml:space="preserve">Pot Ø 12 </v>
      </c>
      <c r="H501" s="2">
        <v>10</v>
      </c>
      <c r="I501" s="3">
        <f>VLOOKUP(B501,[2]Feuil1!$B:$I,8,FALSE)</f>
        <v>290</v>
      </c>
      <c r="J501" s="4">
        <v>32</v>
      </c>
      <c r="K501" s="3">
        <v>8</v>
      </c>
      <c r="L501" s="3"/>
    </row>
    <row r="502" spans="1:12" x14ac:dyDescent="0.25">
      <c r="A502" s="1" t="s">
        <v>3382</v>
      </c>
      <c r="B502" s="2" t="s">
        <v>3262</v>
      </c>
      <c r="C502" s="2" t="str">
        <f>VLOOKUP(B502,[1]Feuil1!$B:$D,3,FALSE)</f>
        <v>Porte Greffe - PGREF01</v>
      </c>
      <c r="D502" s="2"/>
      <c r="E502" s="2"/>
      <c r="F502" s="2" t="s">
        <v>3263</v>
      </c>
      <c r="G502" s="2" t="str">
        <f>VLOOKUP(B502,[1]Feuil1!$B:$G,6,FALSE)</f>
        <v xml:space="preserve">Bouture Repiqué </v>
      </c>
      <c r="H502" s="2">
        <v>25</v>
      </c>
      <c r="I502" s="3">
        <f>VLOOKUP(B502,[2]Feuil1!$B:$I,8,FALSE)</f>
        <v>25</v>
      </c>
      <c r="J502" s="3">
        <v>44</v>
      </c>
      <c r="K502" s="3">
        <v>10</v>
      </c>
      <c r="L502" s="3"/>
    </row>
    <row r="503" spans="1:12" x14ac:dyDescent="0.25">
      <c r="A503" s="1" t="s">
        <v>2940</v>
      </c>
      <c r="B503" s="2" t="s">
        <v>2606</v>
      </c>
      <c r="C503" s="2" t="s">
        <v>3593</v>
      </c>
      <c r="D503" s="2" t="str">
        <f>VLOOKUP(B503,[1]Feuil1!$B:$K,10,FALSE)</f>
        <v>H</v>
      </c>
      <c r="E503" s="2" t="str">
        <f>VLOOKUP(B503,[1]Feuil1!$B:$F,5,FALSE)</f>
        <v>Tolérance au sec</v>
      </c>
      <c r="F503" s="2" t="s">
        <v>2607</v>
      </c>
      <c r="G503" s="2" t="str">
        <f>VLOOKUP(B503,[1]Feuil1!$B:$G,6,FALSE)</f>
        <v xml:space="preserve">Motte Ø 9 </v>
      </c>
      <c r="H503" s="2">
        <v>18</v>
      </c>
      <c r="I503" s="3">
        <f>VLOOKUP(B503,[2]Feuil1!$B:$I,8,FALSE)</f>
        <v>450</v>
      </c>
      <c r="J503" s="3">
        <v>106</v>
      </c>
      <c r="K503" s="3">
        <v>28</v>
      </c>
      <c r="L503" s="3"/>
    </row>
    <row r="504" spans="1:12" x14ac:dyDescent="0.25">
      <c r="A504" s="1" t="s">
        <v>2940</v>
      </c>
      <c r="B504" s="2" t="s">
        <v>2608</v>
      </c>
      <c r="C504" s="2" t="s">
        <v>3593</v>
      </c>
      <c r="D504" s="2" t="str">
        <f>VLOOKUP(B504,[1]Feuil1!$B:$K,10,FALSE)</f>
        <v>H</v>
      </c>
      <c r="E504" s="2" t="str">
        <f>VLOOKUP(B504,[1]Feuil1!$B:$F,5,FALSE)</f>
        <v>Tolérance au sec</v>
      </c>
      <c r="F504" s="2" t="s">
        <v>2609</v>
      </c>
      <c r="G504" s="2" t="str">
        <f>VLOOKUP(B504,[1]Feuil1!$B:$G,6,FALSE)</f>
        <v xml:space="preserve">Motte Ø 9 </v>
      </c>
      <c r="H504" s="2">
        <v>18</v>
      </c>
      <c r="I504" s="3">
        <f>VLOOKUP(B504,[2]Feuil1!$B:$I,8,FALSE)</f>
        <v>54</v>
      </c>
      <c r="J504" s="3">
        <v>39</v>
      </c>
      <c r="K504" s="3">
        <v>33</v>
      </c>
      <c r="L504" s="3"/>
    </row>
    <row r="505" spans="1:12" x14ac:dyDescent="0.25">
      <c r="A505" s="1" t="s">
        <v>2940</v>
      </c>
      <c r="B505" s="2" t="s">
        <v>2610</v>
      </c>
      <c r="C505" s="2" t="s">
        <v>3593</v>
      </c>
      <c r="D505" s="2" t="str">
        <f>VLOOKUP(B505,[1]Feuil1!$B:$K,10,FALSE)</f>
        <v>H</v>
      </c>
      <c r="E505" s="2" t="str">
        <f>VLOOKUP(B505,[1]Feuil1!$B:$F,5,FALSE)</f>
        <v>Tolérance au sec</v>
      </c>
      <c r="F505" s="2" t="s">
        <v>2611</v>
      </c>
      <c r="G505" s="2" t="str">
        <f>VLOOKUP(B505,[1]Feuil1!$B:$G,6,FALSE)</f>
        <v xml:space="preserve">Motte Ø 9 </v>
      </c>
      <c r="H505" s="2">
        <v>18</v>
      </c>
      <c r="I505" s="3">
        <f>VLOOKUP(B505,[2]Feuil1!$B:$I,8,FALSE)</f>
        <v>432</v>
      </c>
      <c r="J505" s="3">
        <v>501</v>
      </c>
      <c r="K505" s="3">
        <v>263</v>
      </c>
      <c r="L505" s="3"/>
    </row>
    <row r="506" spans="1:12" x14ac:dyDescent="0.25">
      <c r="A506" s="1" t="s">
        <v>2940</v>
      </c>
      <c r="B506" s="2" t="s">
        <v>2612</v>
      </c>
      <c r="C506" s="2" t="s">
        <v>3593</v>
      </c>
      <c r="D506" s="2" t="str">
        <f>VLOOKUP(B506,[1]Feuil1!$B:$K,10,FALSE)</f>
        <v>H</v>
      </c>
      <c r="E506" s="2"/>
      <c r="F506" s="2" t="s">
        <v>2613</v>
      </c>
      <c r="G506" s="2" t="str">
        <f>VLOOKUP(B506,[1]Feuil1!$B:$G,6,FALSE)</f>
        <v xml:space="preserve">Pot Ø 13 </v>
      </c>
      <c r="H506" s="2">
        <v>10</v>
      </c>
      <c r="I506" s="3">
        <f>VLOOKUP(B506,[2]Feuil1!$B:$I,8,FALSE)</f>
        <v>200</v>
      </c>
      <c r="J506" s="3">
        <v>23</v>
      </c>
      <c r="K506" s="3">
        <v>1</v>
      </c>
      <c r="L506" s="3"/>
    </row>
    <row r="507" spans="1:12" x14ac:dyDescent="0.25">
      <c r="A507" s="1" t="s">
        <v>2940</v>
      </c>
      <c r="B507" s="2" t="s">
        <v>2614</v>
      </c>
      <c r="C507" s="2" t="s">
        <v>3593</v>
      </c>
      <c r="D507" s="2" t="str">
        <f>VLOOKUP(B507,[1]Feuil1!$B:$K,10,FALSE)</f>
        <v>H</v>
      </c>
      <c r="E507" s="2"/>
      <c r="F507" s="2" t="s">
        <v>2615</v>
      </c>
      <c r="G507" s="2" t="str">
        <f>VLOOKUP(B507,[1]Feuil1!$B:$G,6,FALSE)</f>
        <v xml:space="preserve">Pot Ø 13 </v>
      </c>
      <c r="H507" s="2">
        <v>10</v>
      </c>
      <c r="I507" s="3">
        <f>VLOOKUP(B507,[2]Feuil1!$B:$I,8,FALSE)</f>
        <v>90</v>
      </c>
      <c r="J507" s="3">
        <v>231</v>
      </c>
      <c r="K507" s="3">
        <v>1</v>
      </c>
      <c r="L507" s="3"/>
    </row>
    <row r="508" spans="1:12" x14ac:dyDescent="0.25">
      <c r="A508" s="1" t="s">
        <v>2940</v>
      </c>
      <c r="B508" s="2" t="s">
        <v>2616</v>
      </c>
      <c r="C508" s="2" t="s">
        <v>3593</v>
      </c>
      <c r="D508" s="2" t="str">
        <f>VLOOKUP(B508,[1]Feuil1!$B:$K,10,FALSE)</f>
        <v>H</v>
      </c>
      <c r="E508" s="2"/>
      <c r="F508" s="2" t="s">
        <v>2617</v>
      </c>
      <c r="G508" s="2" t="str">
        <f>VLOOKUP(B508,[1]Feuil1!$B:$G,6,FALSE)</f>
        <v xml:space="preserve">Pot Ø 13 </v>
      </c>
      <c r="H508" s="2">
        <v>10</v>
      </c>
      <c r="I508" s="3">
        <f>VLOOKUP(B508,[2]Feuil1!$B:$I,8,FALSE)</f>
        <v>220</v>
      </c>
      <c r="J508" s="3">
        <v>148</v>
      </c>
      <c r="K508" s="3">
        <v>25</v>
      </c>
      <c r="L508" s="3"/>
    </row>
    <row r="509" spans="1:12" x14ac:dyDescent="0.25">
      <c r="A509" s="1" t="s">
        <v>2940</v>
      </c>
      <c r="B509" s="2" t="s">
        <v>2618</v>
      </c>
      <c r="C509" s="2" t="s">
        <v>3593</v>
      </c>
      <c r="D509" s="2" t="str">
        <f>VLOOKUP(B509,[1]Feuil1!$B:$K,10,FALSE)</f>
        <v>H</v>
      </c>
      <c r="E509" s="2"/>
      <c r="F509" s="2" t="s">
        <v>2619</v>
      </c>
      <c r="G509" s="2" t="str">
        <f>VLOOKUP(B509,[1]Feuil1!$B:$G,6,FALSE)</f>
        <v xml:space="preserve">Pot Ø 13 </v>
      </c>
      <c r="H509" s="2">
        <v>10</v>
      </c>
      <c r="I509" s="3">
        <f>VLOOKUP(B509,[2]Feuil1!$B:$I,8,FALSE)</f>
        <v>220</v>
      </c>
      <c r="J509" s="3">
        <v>199</v>
      </c>
      <c r="K509" s="3">
        <v>41</v>
      </c>
      <c r="L509" s="3"/>
    </row>
    <row r="510" spans="1:12" x14ac:dyDescent="0.25">
      <c r="A510" s="1" t="s">
        <v>2446</v>
      </c>
      <c r="B510" s="2" t="s">
        <v>628</v>
      </c>
      <c r="C510" s="2" t="s">
        <v>3593</v>
      </c>
      <c r="D510" s="2"/>
      <c r="E510" s="2"/>
      <c r="F510" s="2" t="s">
        <v>629</v>
      </c>
      <c r="G510" s="2" t="str">
        <f>VLOOKUP(B510,[1]Feuil1!$B:$G,6,FALSE)</f>
        <v xml:space="preserve">Motte Ø 7 </v>
      </c>
      <c r="H510" s="2">
        <v>40</v>
      </c>
      <c r="I510" s="3">
        <f>VLOOKUP(B510,[2]Feuil1!$B:$I,8,FALSE)</f>
        <v>2080</v>
      </c>
      <c r="J510" s="3">
        <v>101</v>
      </c>
      <c r="K510" s="3">
        <v>52</v>
      </c>
      <c r="L510" s="3"/>
    </row>
    <row r="511" spans="1:12" x14ac:dyDescent="0.25">
      <c r="A511" s="1" t="s">
        <v>2446</v>
      </c>
      <c r="B511" s="2" t="s">
        <v>630</v>
      </c>
      <c r="C511" s="2" t="s">
        <v>3593</v>
      </c>
      <c r="D511" s="2"/>
      <c r="E511" s="2"/>
      <c r="F511" s="2" t="s">
        <v>631</v>
      </c>
      <c r="G511" s="2" t="str">
        <f>VLOOKUP(B511,[1]Feuil1!$B:$G,6,FALSE)</f>
        <v xml:space="preserve">Motte Ø 8 </v>
      </c>
      <c r="H511" s="2">
        <v>28</v>
      </c>
      <c r="I511" s="3">
        <f>VLOOKUP(B511,[2]Feuil1!$B:$I,8,FALSE)</f>
        <v>1176</v>
      </c>
      <c r="J511" s="3">
        <v>742</v>
      </c>
      <c r="K511" s="3">
        <v>292</v>
      </c>
      <c r="L511" s="3"/>
    </row>
    <row r="512" spans="1:12" x14ac:dyDescent="0.25">
      <c r="A512" s="1" t="s">
        <v>2446</v>
      </c>
      <c r="B512" s="2" t="s">
        <v>632</v>
      </c>
      <c r="C512" s="2" t="s">
        <v>3593</v>
      </c>
      <c r="D512" s="2" t="str">
        <f>VLOOKUP(B512,[1]Feuil1!$B:$K,10,FALSE)</f>
        <v>H</v>
      </c>
      <c r="E512" s="2"/>
      <c r="F512" s="2" t="s">
        <v>633</v>
      </c>
      <c r="G512" s="2" t="str">
        <f>VLOOKUP(B512,[1]Feuil1!$B:$G,6,FALSE)</f>
        <v xml:space="preserve">Motte Ø 7 </v>
      </c>
      <c r="H512" s="2">
        <v>40</v>
      </c>
      <c r="I512" s="3">
        <f>VLOOKUP(B512,[2]Feuil1!$B:$I,8,FALSE)</f>
        <v>2280</v>
      </c>
      <c r="J512" s="3">
        <v>86</v>
      </c>
      <c r="K512" s="3">
        <v>57</v>
      </c>
      <c r="L512" s="3"/>
    </row>
    <row r="513" spans="1:12" x14ac:dyDescent="0.25">
      <c r="A513" s="1" t="s">
        <v>2446</v>
      </c>
      <c r="B513" s="2" t="s">
        <v>634</v>
      </c>
      <c r="C513" s="2" t="s">
        <v>3593</v>
      </c>
      <c r="D513" s="2" t="str">
        <f>VLOOKUP(B513,[1]Feuil1!$B:$K,10,FALSE)</f>
        <v>H</v>
      </c>
      <c r="E513" s="2"/>
      <c r="F513" s="2" t="s">
        <v>635</v>
      </c>
      <c r="G513" s="2" t="str">
        <f>VLOOKUP(B513,[1]Feuil1!$B:$G,6,FALSE)</f>
        <v xml:space="preserve">Motte Ø 8 </v>
      </c>
      <c r="H513" s="2">
        <v>28</v>
      </c>
      <c r="I513" s="3">
        <f>VLOOKUP(B513,[2]Feuil1!$B:$I,8,FALSE)</f>
        <v>2520</v>
      </c>
      <c r="J513" s="3">
        <v>1075</v>
      </c>
      <c r="K513" s="3">
        <v>431</v>
      </c>
      <c r="L513" s="3"/>
    </row>
    <row r="514" spans="1:12" x14ac:dyDescent="0.25">
      <c r="A514" s="1" t="s">
        <v>2446</v>
      </c>
      <c r="B514" s="2" t="s">
        <v>636</v>
      </c>
      <c r="C514" s="2" t="s">
        <v>3593</v>
      </c>
      <c r="D514" s="2"/>
      <c r="E514" s="2"/>
      <c r="F514" s="2" t="s">
        <v>637</v>
      </c>
      <c r="G514" s="2" t="str">
        <f>VLOOKUP(B514,[1]Feuil1!$B:$G,6,FALSE)</f>
        <v xml:space="preserve">Motte Ø 8 </v>
      </c>
      <c r="H514" s="2">
        <v>28</v>
      </c>
      <c r="I514" s="3">
        <f>VLOOKUP(B514,[2]Feuil1!$B:$I,8,FALSE)</f>
        <v>420</v>
      </c>
      <c r="J514" s="3">
        <v>354</v>
      </c>
      <c r="K514" s="3">
        <v>147</v>
      </c>
      <c r="L514" s="3"/>
    </row>
    <row r="515" spans="1:12" x14ac:dyDescent="0.25">
      <c r="A515" s="1" t="s">
        <v>2446</v>
      </c>
      <c r="B515" s="2" t="s">
        <v>638</v>
      </c>
      <c r="C515" s="2" t="s">
        <v>3593</v>
      </c>
      <c r="D515" s="2"/>
      <c r="E515" s="2"/>
      <c r="F515" s="2" t="s">
        <v>639</v>
      </c>
      <c r="G515" s="2" t="str">
        <f>VLOOKUP(B515,[1]Feuil1!$B:$G,6,FALSE)</f>
        <v xml:space="preserve">Motte Ø 8 </v>
      </c>
      <c r="H515" s="2">
        <v>28</v>
      </c>
      <c r="I515" s="3">
        <f>VLOOKUP(B515,[2]Feuil1!$B:$I,8,FALSE)</f>
        <v>1232</v>
      </c>
      <c r="J515" s="3">
        <v>227</v>
      </c>
      <c r="K515" s="3">
        <v>67</v>
      </c>
      <c r="L515" s="3"/>
    </row>
    <row r="516" spans="1:12" x14ac:dyDescent="0.25">
      <c r="A516" s="1" t="s">
        <v>2446</v>
      </c>
      <c r="B516" s="2" t="s">
        <v>640</v>
      </c>
      <c r="C516" s="2" t="s">
        <v>3593</v>
      </c>
      <c r="D516" s="2"/>
      <c r="E516" s="2"/>
      <c r="F516" s="2" t="s">
        <v>641</v>
      </c>
      <c r="G516" s="2" t="str">
        <f>VLOOKUP(B516,[1]Feuil1!$B:$G,6,FALSE)</f>
        <v xml:space="preserve">Motte Ø 8 </v>
      </c>
      <c r="H516" s="2">
        <v>28</v>
      </c>
      <c r="I516" s="3">
        <f>VLOOKUP(B516,[2]Feuil1!$B:$I,8,FALSE)</f>
        <v>532</v>
      </c>
      <c r="J516" s="4">
        <v>181</v>
      </c>
      <c r="K516" s="3">
        <v>13</v>
      </c>
      <c r="L516" s="3"/>
    </row>
    <row r="517" spans="1:12" x14ac:dyDescent="0.25">
      <c r="A517" s="1" t="s">
        <v>2446</v>
      </c>
      <c r="B517" s="2" t="s">
        <v>642</v>
      </c>
      <c r="C517" s="2" t="s">
        <v>3593</v>
      </c>
      <c r="D517" s="2" t="str">
        <f>VLOOKUP(B517,[1]Feuil1!$B:$K,10,FALSE)</f>
        <v>H</v>
      </c>
      <c r="E517" s="2"/>
      <c r="F517" s="2" t="s">
        <v>643</v>
      </c>
      <c r="G517" s="2" t="str">
        <f>VLOOKUP(B517,[1]Feuil1!$B:$G,6,FALSE)</f>
        <v xml:space="preserve">Motte Ø 8 </v>
      </c>
      <c r="H517" s="2">
        <v>28</v>
      </c>
      <c r="I517" s="3">
        <f>VLOOKUP(B517,[2]Feuil1!$B:$I,8,FALSE)</f>
        <v>980</v>
      </c>
      <c r="J517" s="3">
        <v>406</v>
      </c>
      <c r="K517" s="3">
        <v>204</v>
      </c>
      <c r="L517" s="3"/>
    </row>
    <row r="518" spans="1:12" x14ac:dyDescent="0.25">
      <c r="A518" s="1" t="s">
        <v>2446</v>
      </c>
      <c r="B518" s="2" t="s">
        <v>644</v>
      </c>
      <c r="C518" s="2" t="s">
        <v>3593</v>
      </c>
      <c r="D518" s="2"/>
      <c r="E518" s="2"/>
      <c r="F518" s="2" t="s">
        <v>645</v>
      </c>
      <c r="G518" s="2" t="str">
        <f>VLOOKUP(B518,[1]Feuil1!$B:$G,6,FALSE)</f>
        <v xml:space="preserve">Motte Ø 7 </v>
      </c>
      <c r="H518" s="2">
        <v>40</v>
      </c>
      <c r="I518" s="3">
        <f>VLOOKUP(B518,[2]Feuil1!$B:$I,8,FALSE)</f>
        <v>1560</v>
      </c>
      <c r="J518" s="3">
        <v>64</v>
      </c>
      <c r="K518" s="3">
        <v>39</v>
      </c>
      <c r="L518" s="3"/>
    </row>
    <row r="519" spans="1:12" x14ac:dyDescent="0.25">
      <c r="A519" s="1" t="s">
        <v>2446</v>
      </c>
      <c r="B519" s="2" t="s">
        <v>646</v>
      </c>
      <c r="C519" s="2" t="s">
        <v>3593</v>
      </c>
      <c r="D519" s="2"/>
      <c r="E519" s="2"/>
      <c r="F519" s="2" t="s">
        <v>647</v>
      </c>
      <c r="G519" s="2" t="str">
        <f>VLOOKUP(B519,[1]Feuil1!$B:$G,6,FALSE)</f>
        <v xml:space="preserve">Motte Ø 8 </v>
      </c>
      <c r="H519" s="2">
        <v>28</v>
      </c>
      <c r="I519" s="3">
        <f>VLOOKUP(B519,[2]Feuil1!$B:$I,8,FALSE)</f>
        <v>1736</v>
      </c>
      <c r="J519" s="3">
        <v>92</v>
      </c>
      <c r="K519" s="3">
        <v>50</v>
      </c>
      <c r="L519" s="3"/>
    </row>
    <row r="520" spans="1:12" x14ac:dyDescent="0.25">
      <c r="A520" s="1" t="s">
        <v>2446</v>
      </c>
      <c r="B520" s="2" t="s">
        <v>648</v>
      </c>
      <c r="C520" s="2" t="s">
        <v>3593</v>
      </c>
      <c r="D520" s="2"/>
      <c r="E520" s="2"/>
      <c r="F520" s="2" t="s">
        <v>649</v>
      </c>
      <c r="G520" s="2" t="str">
        <f>VLOOKUP(B520,[1]Feuil1!$B:$G,6,FALSE)</f>
        <v xml:space="preserve">Motte Ø 8 </v>
      </c>
      <c r="H520" s="2">
        <v>28</v>
      </c>
      <c r="I520" s="3">
        <f>VLOOKUP(B520,[2]Feuil1!$B:$I,8,FALSE)</f>
        <v>756</v>
      </c>
      <c r="J520" s="4">
        <v>611</v>
      </c>
      <c r="K520" s="3">
        <v>288</v>
      </c>
      <c r="L520" s="3"/>
    </row>
    <row r="521" spans="1:12" x14ac:dyDescent="0.25">
      <c r="A521" s="1" t="s">
        <v>2446</v>
      </c>
      <c r="B521" s="2" t="s">
        <v>650</v>
      </c>
      <c r="C521" s="2" t="s">
        <v>3593</v>
      </c>
      <c r="D521" s="2"/>
      <c r="E521" s="2"/>
      <c r="F521" s="2" t="s">
        <v>651</v>
      </c>
      <c r="G521" s="2" t="str">
        <f>VLOOKUP(B521,[1]Feuil1!$B:$G,6,FALSE)</f>
        <v xml:space="preserve">Motte Ø 8 </v>
      </c>
      <c r="H521" s="2">
        <v>28</v>
      </c>
      <c r="I521" s="3">
        <f>VLOOKUP(B521,[2]Feuil1!$B:$I,8,FALSE)</f>
        <v>756</v>
      </c>
      <c r="J521" s="3">
        <v>243</v>
      </c>
      <c r="K521" s="3">
        <v>22</v>
      </c>
      <c r="L521" s="3"/>
    </row>
    <row r="522" spans="1:12" x14ac:dyDescent="0.25">
      <c r="A522" s="1" t="s">
        <v>2940</v>
      </c>
      <c r="B522" s="2" t="s">
        <v>2620</v>
      </c>
      <c r="C522" s="2" t="str">
        <f>VLOOKUP(B522,[1]Feuil1!$B:$D,3,FALSE)</f>
        <v>Vivace - VIVA01</v>
      </c>
      <c r="D522" s="2"/>
      <c r="E522" s="2" t="str">
        <f>VLOOKUP(B522,[1]Feuil1!$B:$F,5,FALSE)</f>
        <v>Tolérance au sec</v>
      </c>
      <c r="F522" s="2" t="s">
        <v>2621</v>
      </c>
      <c r="G522" s="2" t="str">
        <f>VLOOKUP(B522,[1]Feuil1!$B:$G,6,FALSE)</f>
        <v xml:space="preserve">Motte Ø 9 </v>
      </c>
      <c r="H522" s="2">
        <v>18</v>
      </c>
      <c r="I522" s="3">
        <f>VLOOKUP(B522,[2]Feuil1!$B:$I,8,FALSE)</f>
        <v>306</v>
      </c>
      <c r="J522" s="3">
        <v>294</v>
      </c>
      <c r="K522" s="3">
        <v>5</v>
      </c>
      <c r="L522" s="3"/>
    </row>
    <row r="523" spans="1:12" x14ac:dyDescent="0.25">
      <c r="A523" s="1" t="s">
        <v>2940</v>
      </c>
      <c r="B523" s="2" t="s">
        <v>2622</v>
      </c>
      <c r="C523" s="2" t="str">
        <f>VLOOKUP(B523,[1]Feuil1!$B:$D,3,FALSE)</f>
        <v>Vivace - VIVA01</v>
      </c>
      <c r="D523" s="2"/>
      <c r="E523" s="2" t="str">
        <f>VLOOKUP(B523,[1]Feuil1!$B:$F,5,FALSE)</f>
        <v>Tolérance au sec</v>
      </c>
      <c r="F523" s="2" t="s">
        <v>2623</v>
      </c>
      <c r="G523" s="2" t="str">
        <f>VLOOKUP(B523,[1]Feuil1!$B:$G,6,FALSE)</f>
        <v xml:space="preserve">Motte Ø 9 </v>
      </c>
      <c r="H523" s="2">
        <v>18</v>
      </c>
      <c r="I523" s="3">
        <f>VLOOKUP(B523,[2]Feuil1!$B:$I,8,FALSE)</f>
        <v>18</v>
      </c>
      <c r="J523" s="4">
        <v>86</v>
      </c>
      <c r="K523" s="3">
        <v>9</v>
      </c>
      <c r="L523" s="3"/>
    </row>
    <row r="524" spans="1:12" x14ac:dyDescent="0.25">
      <c r="A524" s="1" t="s">
        <v>3045</v>
      </c>
      <c r="B524" s="2" t="s">
        <v>2965</v>
      </c>
      <c r="C524" s="2" t="str">
        <f>VLOOKUP(B524,[1]Feuil1!$B:$D,3,FALSE)</f>
        <v>Vivace - VIVA01</v>
      </c>
      <c r="D524" s="2" t="str">
        <f>VLOOKUP(B524,[1]Feuil1!$B:$K,10,FALSE)</f>
        <v>H</v>
      </c>
      <c r="E524" s="2"/>
      <c r="F524" s="2" t="s">
        <v>2966</v>
      </c>
      <c r="G524" s="2" t="str">
        <f>VLOOKUP(B524,[1]Feuil1!$B:$G,6,FALSE)</f>
        <v xml:space="preserve">Motte Ø 9 </v>
      </c>
      <c r="H524" s="2">
        <v>18</v>
      </c>
      <c r="I524" s="3">
        <f>VLOOKUP(B524,[2]Feuil1!$B:$I,8,FALSE)</f>
        <v>612</v>
      </c>
      <c r="J524" s="4">
        <v>8</v>
      </c>
      <c r="K524" s="3">
        <v>34</v>
      </c>
      <c r="L524" s="3"/>
    </row>
    <row r="525" spans="1:12" x14ac:dyDescent="0.25">
      <c r="A525" s="1" t="s">
        <v>2446</v>
      </c>
      <c r="B525" s="2" t="s">
        <v>652</v>
      </c>
      <c r="C525" s="2" t="s">
        <v>3593</v>
      </c>
      <c r="D525" s="2" t="str">
        <f>VLOOKUP(B525,[1]Feuil1!$B:$K,10,FALSE)</f>
        <v>H</v>
      </c>
      <c r="E525" s="2"/>
      <c r="F525" s="2" t="s">
        <v>653</v>
      </c>
      <c r="G525" s="2" t="str">
        <f>VLOOKUP(B525,[1]Feuil1!$B:$G,6,FALSE)</f>
        <v xml:space="preserve">Motte Ø 9 </v>
      </c>
      <c r="H525" s="2">
        <v>18</v>
      </c>
      <c r="I525" s="3">
        <f>VLOOKUP(B525,[2]Feuil1!$B:$I,8,FALSE)</f>
        <v>3852</v>
      </c>
      <c r="J525" s="4">
        <v>857</v>
      </c>
      <c r="K525" s="3">
        <v>305</v>
      </c>
      <c r="L525" s="3"/>
    </row>
    <row r="526" spans="1:12" x14ac:dyDescent="0.25">
      <c r="A526" s="1" t="s">
        <v>2446</v>
      </c>
      <c r="B526" s="2" t="s">
        <v>654</v>
      </c>
      <c r="C526" s="2" t="s">
        <v>3593</v>
      </c>
      <c r="D526" s="2"/>
      <c r="E526" s="2"/>
      <c r="F526" s="2" t="s">
        <v>655</v>
      </c>
      <c r="G526" s="2" t="str">
        <f>VLOOKUP(B526,[1]Feuil1!$B:$G,6,FALSE)</f>
        <v xml:space="preserve">Motte Ø 9 </v>
      </c>
      <c r="H526" s="2">
        <v>18</v>
      </c>
      <c r="I526" s="3">
        <f>VLOOKUP(B526,[2]Feuil1!$B:$I,8,FALSE)</f>
        <v>648</v>
      </c>
      <c r="J526" s="4">
        <v>355</v>
      </c>
      <c r="K526" s="3">
        <v>205</v>
      </c>
      <c r="L526" s="3"/>
    </row>
    <row r="527" spans="1:12" x14ac:dyDescent="0.25">
      <c r="A527" s="1" t="s">
        <v>2940</v>
      </c>
      <c r="B527" s="2" t="s">
        <v>2624</v>
      </c>
      <c r="C527" s="2" t="str">
        <f>VLOOKUP(B527,[1]Feuil1!$B:$D,3,FALSE)</f>
        <v>Vivace - VIVA01</v>
      </c>
      <c r="D527" s="2" t="str">
        <f>VLOOKUP(B527,[1]Feuil1!$B:$K,10,FALSE)</f>
        <v>H</v>
      </c>
      <c r="E527" s="2" t="str">
        <f>VLOOKUP(B527,[1]Feuil1!$B:$F,5,FALSE)</f>
        <v>Tolérance au sec</v>
      </c>
      <c r="F527" s="2" t="s">
        <v>2625</v>
      </c>
      <c r="G527" s="2" t="str">
        <f>VLOOKUP(B527,[1]Feuil1!$B:$G,6,FALSE)</f>
        <v xml:space="preserve">Motte Ø 9 </v>
      </c>
      <c r="H527" s="2">
        <v>18</v>
      </c>
      <c r="I527" s="3">
        <f>VLOOKUP(B527,[2]Feuil1!$B:$I,8,FALSE)</f>
        <v>2448</v>
      </c>
      <c r="J527" s="4">
        <v>499</v>
      </c>
      <c r="K527" s="3">
        <v>368</v>
      </c>
      <c r="L527" s="3"/>
    </row>
    <row r="528" spans="1:12" x14ac:dyDescent="0.25">
      <c r="A528" s="1" t="s">
        <v>2940</v>
      </c>
      <c r="B528" s="2" t="s">
        <v>2626</v>
      </c>
      <c r="C528" s="2" t="s">
        <v>3593</v>
      </c>
      <c r="D528" s="2"/>
      <c r="E528" s="2" t="str">
        <f>VLOOKUP(B528,[1]Feuil1!$B:$F,5,FALSE)</f>
        <v>Tolérance au sec</v>
      </c>
      <c r="F528" s="2" t="s">
        <v>2627</v>
      </c>
      <c r="G528" s="2" t="str">
        <f>VLOOKUP(B528,[1]Feuil1!$B:$G,6,FALSE)</f>
        <v xml:space="preserve">Pot Ø 13 </v>
      </c>
      <c r="H528" s="2">
        <v>10</v>
      </c>
      <c r="I528" s="3">
        <f>VLOOKUP(B528,[2]Feuil1!$B:$I,8,FALSE)</f>
        <v>460</v>
      </c>
      <c r="J528" s="3">
        <v>340</v>
      </c>
      <c r="K528" s="3">
        <v>143</v>
      </c>
      <c r="L528" s="3"/>
    </row>
    <row r="529" spans="1:12" x14ac:dyDescent="0.25">
      <c r="A529" s="1" t="s">
        <v>2446</v>
      </c>
      <c r="B529" s="2" t="s">
        <v>656</v>
      </c>
      <c r="C529" s="2" t="s">
        <v>3593</v>
      </c>
      <c r="D529" s="2"/>
      <c r="E529" s="2"/>
      <c r="F529" s="2" t="s">
        <v>657</v>
      </c>
      <c r="G529" s="2" t="str">
        <f>VLOOKUP(B529,[1]Feuil1!$B:$G,6,FALSE)</f>
        <v xml:space="preserve">Motte Ø 9 </v>
      </c>
      <c r="H529" s="2">
        <v>18</v>
      </c>
      <c r="I529" s="3">
        <f>VLOOKUP(B529,[2]Feuil1!$B:$I,8,FALSE)</f>
        <v>54</v>
      </c>
      <c r="J529" s="3">
        <v>784</v>
      </c>
      <c r="K529" s="3">
        <v>14</v>
      </c>
      <c r="L529" s="3"/>
    </row>
    <row r="530" spans="1:12" x14ac:dyDescent="0.25">
      <c r="A530" s="1" t="s">
        <v>2446</v>
      </c>
      <c r="B530" s="2" t="s">
        <v>658</v>
      </c>
      <c r="C530" s="2" t="str">
        <f>VLOOKUP(B530,[1]Feuil1!$B:$D,3,FALSE)</f>
        <v>Vivace - VIVA01</v>
      </c>
      <c r="D530" s="2"/>
      <c r="E530" s="2" t="str">
        <f>VLOOKUP(B530,[1]Feuil1!$B:$F,5,FALSE)</f>
        <v>Tolérance au sec</v>
      </c>
      <c r="F530" s="2" t="s">
        <v>659</v>
      </c>
      <c r="G530" s="2" t="str">
        <f>VLOOKUP(B530,[1]Feuil1!$B:$G,6,FALSE)</f>
        <v xml:space="preserve">Godets Ø 9 </v>
      </c>
      <c r="H530" s="2">
        <v>12</v>
      </c>
      <c r="I530" s="3">
        <f>VLOOKUP(B530,[2]Feuil1!$B:$I,8,FALSE)</f>
        <v>420</v>
      </c>
      <c r="J530" s="3">
        <v>518</v>
      </c>
      <c r="K530" s="3">
        <v>5</v>
      </c>
      <c r="L530" s="3"/>
    </row>
    <row r="531" spans="1:12" x14ac:dyDescent="0.25">
      <c r="A531" s="1" t="s">
        <v>2940</v>
      </c>
      <c r="B531" s="2" t="s">
        <v>2630</v>
      </c>
      <c r="C531" s="2" t="s">
        <v>3593</v>
      </c>
      <c r="D531" s="2"/>
      <c r="E531" s="2" t="str">
        <f>VLOOKUP(B531,[1]Feuil1!$B:$F,5,FALSE)</f>
        <v>Tolérance au sec</v>
      </c>
      <c r="F531" s="2" t="s">
        <v>2628</v>
      </c>
      <c r="G531" s="2" t="str">
        <f>VLOOKUP(B531,[1]Feuil1!$B:$G,6,FALSE)</f>
        <v xml:space="preserve">Motte Ø 4 </v>
      </c>
      <c r="H531" s="2">
        <v>72</v>
      </c>
      <c r="I531" s="3">
        <f>VLOOKUP(B531,[2]Feuil1!$B:$I,8,FALSE)</f>
        <v>720</v>
      </c>
      <c r="J531" s="4">
        <v>19</v>
      </c>
      <c r="K531" s="3">
        <v>10</v>
      </c>
      <c r="L531" s="3"/>
    </row>
    <row r="532" spans="1:12" x14ac:dyDescent="0.25">
      <c r="A532" s="1" t="s">
        <v>2940</v>
      </c>
      <c r="B532" s="2" t="s">
        <v>2629</v>
      </c>
      <c r="C532" s="2" t="s">
        <v>3593</v>
      </c>
      <c r="D532" s="2"/>
      <c r="E532" s="2" t="str">
        <f>VLOOKUP(B532,[1]Feuil1!$B:$F,5,FALSE)</f>
        <v>Tolérance au sec</v>
      </c>
      <c r="F532" s="2" t="s">
        <v>2628</v>
      </c>
      <c r="G532" s="2" t="str">
        <f>VLOOKUP(B532,[1]Feuil1!$B:$G,6,FALSE)</f>
        <v xml:space="preserve">Motte Ø 9 </v>
      </c>
      <c r="H532" s="2">
        <v>18</v>
      </c>
      <c r="I532" s="3">
        <f>VLOOKUP(B532,[2]Feuil1!$B:$I,8,FALSE)</f>
        <v>180</v>
      </c>
      <c r="J532" s="3">
        <v>262</v>
      </c>
      <c r="K532" s="3">
        <v>132</v>
      </c>
      <c r="L532" s="3"/>
    </row>
    <row r="533" spans="1:12" x14ac:dyDescent="0.25">
      <c r="A533" s="1" t="s">
        <v>3045</v>
      </c>
      <c r="B533" s="2" t="s">
        <v>2967</v>
      </c>
      <c r="C533" s="2" t="str">
        <f>VLOOKUP(B533,[1]Feuil1!$B:$D,3,FALSE)</f>
        <v>Vivace - VIVA01</v>
      </c>
      <c r="D533" s="2" t="str">
        <f>VLOOKUP(B533,[1]Feuil1!$B:$K,10,FALSE)</f>
        <v>H</v>
      </c>
      <c r="E533" s="2"/>
      <c r="F533" s="2" t="s">
        <v>2968</v>
      </c>
      <c r="G533" s="2" t="str">
        <f>VLOOKUP(B533,[1]Feuil1!$B:$G,6,FALSE)</f>
        <v xml:space="preserve">Motte Ø 9 </v>
      </c>
      <c r="H533" s="2">
        <v>18</v>
      </c>
      <c r="I533" s="3">
        <f>VLOOKUP(B533,[2]Feuil1!$B:$I,8,FALSE)</f>
        <v>18</v>
      </c>
      <c r="J533" s="3">
        <v>763</v>
      </c>
      <c r="K533" s="3">
        <v>180</v>
      </c>
      <c r="L533" s="3"/>
    </row>
    <row r="534" spans="1:12" x14ac:dyDescent="0.25">
      <c r="A534" s="1" t="s">
        <v>2940</v>
      </c>
      <c r="B534" s="2" t="s">
        <v>2631</v>
      </c>
      <c r="C534" s="2" t="str">
        <f>VLOOKUP(B534,[1]Feuil1!$B:$D,3,FALSE)</f>
        <v>Vivace - VIVA01</v>
      </c>
      <c r="D534" s="2"/>
      <c r="E534" s="2" t="str">
        <f>VLOOKUP(B534,[1]Feuil1!$B:$F,5,FALSE)</f>
        <v>Tolérance au sec</v>
      </c>
      <c r="F534" s="2" t="s">
        <v>2632</v>
      </c>
      <c r="G534" s="2" t="str">
        <f>VLOOKUP(B534,[1]Feuil1!$B:$G,6,FALSE)</f>
        <v xml:space="preserve">Motte Ø 9 </v>
      </c>
      <c r="H534" s="2">
        <v>18</v>
      </c>
      <c r="I534" s="3">
        <f>VLOOKUP(B534,[2]Feuil1!$B:$I,8,FALSE)</f>
        <v>144</v>
      </c>
      <c r="J534" s="3">
        <v>106</v>
      </c>
      <c r="K534" s="3">
        <v>33</v>
      </c>
      <c r="L534" s="3"/>
    </row>
    <row r="535" spans="1:12" x14ac:dyDescent="0.25">
      <c r="A535" s="1" t="s">
        <v>2446</v>
      </c>
      <c r="B535" s="2" t="s">
        <v>660</v>
      </c>
      <c r="C535" s="2" t="s">
        <v>3593</v>
      </c>
      <c r="D535" s="2"/>
      <c r="E535" s="2"/>
      <c r="F535" s="2" t="s">
        <v>661</v>
      </c>
      <c r="G535" s="2" t="str">
        <f>VLOOKUP(B535,[1]Feuil1!$B:$G,6,FALSE)</f>
        <v xml:space="preserve">Godets Ø 9 </v>
      </c>
      <c r="H535" s="2">
        <v>12</v>
      </c>
      <c r="I535" s="3">
        <f>VLOOKUP(B535,[2]Feuil1!$B:$I,8,FALSE)</f>
        <v>1104</v>
      </c>
      <c r="J535" s="4">
        <v>166</v>
      </c>
      <c r="K535" s="3">
        <v>52</v>
      </c>
      <c r="L535" s="3"/>
    </row>
    <row r="536" spans="1:12" x14ac:dyDescent="0.25">
      <c r="A536" s="1" t="s">
        <v>2446</v>
      </c>
      <c r="B536" s="2" t="s">
        <v>662</v>
      </c>
      <c r="C536" s="2" t="s">
        <v>3593</v>
      </c>
      <c r="D536" s="2"/>
      <c r="E536" s="2" t="str">
        <f>VLOOKUP(B536,[1]Feuil1!$B:$F,5,FALSE)</f>
        <v>Tolérance au sec</v>
      </c>
      <c r="F536" s="2" t="s">
        <v>663</v>
      </c>
      <c r="G536" s="2" t="str">
        <f>VLOOKUP(B536,[1]Feuil1!$B:$G,6,FALSE)</f>
        <v xml:space="preserve">Semi Repiqué </v>
      </c>
      <c r="H536" s="2">
        <v>25</v>
      </c>
      <c r="I536" s="3">
        <f>VLOOKUP(B536,[2]Feuil1!$B:$I,8,FALSE)</f>
        <v>275</v>
      </c>
      <c r="J536" s="3">
        <v>191</v>
      </c>
      <c r="K536" s="3">
        <v>129</v>
      </c>
      <c r="L536" s="3"/>
    </row>
    <row r="537" spans="1:12" x14ac:dyDescent="0.25">
      <c r="A537" s="1" t="s">
        <v>2446</v>
      </c>
      <c r="B537" s="2" t="s">
        <v>664</v>
      </c>
      <c r="C537" s="2" t="s">
        <v>3593</v>
      </c>
      <c r="D537" s="2"/>
      <c r="E537" s="2" t="str">
        <f>VLOOKUP(B537,[1]Feuil1!$B:$F,5,FALSE)</f>
        <v>Tolérance au sec</v>
      </c>
      <c r="F537" s="2" t="s">
        <v>665</v>
      </c>
      <c r="G537" s="2" t="str">
        <f>VLOOKUP(B537,[1]Feuil1!$B:$G,6,FALSE)</f>
        <v xml:space="preserve">Pot 1.3 Litres </v>
      </c>
      <c r="H537" s="2">
        <v>10</v>
      </c>
      <c r="I537" s="3">
        <f>VLOOKUP(B537,[2]Feuil1!$B:$I,8,FALSE)</f>
        <v>6380</v>
      </c>
      <c r="J537" s="3">
        <v>511</v>
      </c>
      <c r="K537" s="3">
        <v>2</v>
      </c>
      <c r="L537" s="3"/>
    </row>
    <row r="538" spans="1:12" x14ac:dyDescent="0.25">
      <c r="A538" s="1" t="s">
        <v>2446</v>
      </c>
      <c r="B538" s="2" t="s">
        <v>666</v>
      </c>
      <c r="C538" s="2" t="s">
        <v>3593</v>
      </c>
      <c r="D538" s="2"/>
      <c r="E538" s="2" t="str">
        <f>VLOOKUP(B538,[1]Feuil1!$B:$F,5,FALSE)</f>
        <v>Tolérance au sec</v>
      </c>
      <c r="F538" s="2" t="s">
        <v>667</v>
      </c>
      <c r="G538" s="2" t="str">
        <f>VLOOKUP(B538,[1]Feuil1!$B:$G,6,FALSE)</f>
        <v xml:space="preserve">Motte Ø 8 </v>
      </c>
      <c r="H538" s="2">
        <v>28</v>
      </c>
      <c r="I538" s="3">
        <f>VLOOKUP(B538,[2]Feuil1!$B:$I,8,FALSE)</f>
        <v>1064</v>
      </c>
      <c r="J538" s="3">
        <v>485</v>
      </c>
      <c r="K538" s="3">
        <v>38</v>
      </c>
      <c r="L538" s="3"/>
    </row>
    <row r="539" spans="1:12" x14ac:dyDescent="0.25">
      <c r="A539" s="1" t="s">
        <v>2446</v>
      </c>
      <c r="B539" s="2" t="s">
        <v>668</v>
      </c>
      <c r="C539" s="2" t="s">
        <v>3593</v>
      </c>
      <c r="D539" s="2" t="str">
        <f>VLOOKUP(B539,[1]Feuil1!$B:$K,10,FALSE)</f>
        <v>H</v>
      </c>
      <c r="E539" s="2" t="str">
        <f>VLOOKUP(B539,[1]Feuil1!$B:$F,5,FALSE)</f>
        <v>Tolérance au sec</v>
      </c>
      <c r="F539" s="2" t="s">
        <v>669</v>
      </c>
      <c r="G539" s="2" t="str">
        <f>VLOOKUP(B539,[1]Feuil1!$B:$G,6,FALSE)</f>
        <v xml:space="preserve">Motte Ø 7 </v>
      </c>
      <c r="H539" s="2">
        <v>40</v>
      </c>
      <c r="I539" s="3">
        <f>VLOOKUP(B539,[2]Feuil1!$B:$I,8,FALSE)</f>
        <v>7400</v>
      </c>
      <c r="J539" s="3">
        <v>500</v>
      </c>
      <c r="K539" s="3">
        <v>185</v>
      </c>
      <c r="L539" s="3"/>
    </row>
    <row r="540" spans="1:12" x14ac:dyDescent="0.25">
      <c r="A540" s="1" t="s">
        <v>2446</v>
      </c>
      <c r="B540" s="2" t="s">
        <v>670</v>
      </c>
      <c r="C540" s="2" t="s">
        <v>3593</v>
      </c>
      <c r="D540" s="2" t="str">
        <f>VLOOKUP(B540,[1]Feuil1!$B:$K,10,FALSE)</f>
        <v>H</v>
      </c>
      <c r="E540" s="2" t="str">
        <f>VLOOKUP(B540,[1]Feuil1!$B:$F,5,FALSE)</f>
        <v>Tolérance au sec</v>
      </c>
      <c r="F540" s="2" t="s">
        <v>671</v>
      </c>
      <c r="G540" s="2" t="str">
        <f>VLOOKUP(B540,[1]Feuil1!$B:$G,6,FALSE)</f>
        <v xml:space="preserve">Pot 1.3 Litres </v>
      </c>
      <c r="H540" s="2">
        <v>10</v>
      </c>
      <c r="I540" s="3">
        <f>VLOOKUP(B540,[2]Feuil1!$B:$I,8,FALSE)</f>
        <v>1090</v>
      </c>
      <c r="J540" s="3">
        <v>325</v>
      </c>
      <c r="K540" s="3">
        <v>199</v>
      </c>
      <c r="L540" s="3"/>
    </row>
    <row r="541" spans="1:12" x14ac:dyDescent="0.25">
      <c r="A541" s="1" t="s">
        <v>2446</v>
      </c>
      <c r="B541" s="2" t="s">
        <v>672</v>
      </c>
      <c r="C541" s="2" t="s">
        <v>3593</v>
      </c>
      <c r="D541" s="2" t="str">
        <f>VLOOKUP(B541,[1]Feuil1!$B:$K,10,FALSE)</f>
        <v>H</v>
      </c>
      <c r="E541" s="2" t="str">
        <f>VLOOKUP(B541,[1]Feuil1!$B:$F,5,FALSE)</f>
        <v>Tolérance au sec</v>
      </c>
      <c r="F541" s="2" t="s">
        <v>673</v>
      </c>
      <c r="G541" s="2" t="str">
        <f>VLOOKUP(B541,[1]Feuil1!$B:$G,6,FALSE)</f>
        <v xml:space="preserve">Godets Ø 9 </v>
      </c>
      <c r="H541" s="2">
        <v>12</v>
      </c>
      <c r="I541" s="3">
        <f>VLOOKUP(B541,[2]Feuil1!$B:$I,8,FALSE)</f>
        <v>504</v>
      </c>
      <c r="J541" s="3">
        <v>2197</v>
      </c>
      <c r="K541" s="3">
        <v>519</v>
      </c>
      <c r="L541" s="3"/>
    </row>
    <row r="542" spans="1:12" x14ac:dyDescent="0.25">
      <c r="A542" s="1" t="s">
        <v>2446</v>
      </c>
      <c r="B542" s="2" t="s">
        <v>674</v>
      </c>
      <c r="C542" s="2" t="s">
        <v>3593</v>
      </c>
      <c r="D542" s="2" t="str">
        <f>VLOOKUP(B542,[1]Feuil1!$B:$K,10,FALSE)</f>
        <v>H</v>
      </c>
      <c r="E542" s="2" t="str">
        <f>VLOOKUP(B542,[1]Feuil1!$B:$F,5,FALSE)</f>
        <v>Tolérance au sec</v>
      </c>
      <c r="F542" s="2" t="s">
        <v>675</v>
      </c>
      <c r="G542" s="2" t="str">
        <f>VLOOKUP(B542,[1]Feuil1!$B:$G,6,FALSE)</f>
        <v xml:space="preserve">Motte Ø 8 </v>
      </c>
      <c r="H542" s="2">
        <v>28</v>
      </c>
      <c r="I542" s="3">
        <f>VLOOKUP(B542,[2]Feuil1!$B:$I,8,FALSE)</f>
        <v>14616</v>
      </c>
      <c r="J542" s="3">
        <v>2341</v>
      </c>
      <c r="K542" s="3">
        <v>7</v>
      </c>
      <c r="L542" s="3"/>
    </row>
    <row r="543" spans="1:12" x14ac:dyDescent="0.25">
      <c r="A543" s="1" t="s">
        <v>2446</v>
      </c>
      <c r="B543" s="2" t="s">
        <v>676</v>
      </c>
      <c r="C543" s="2" t="s">
        <v>3593</v>
      </c>
      <c r="D543" s="2" t="str">
        <f>VLOOKUP(B543,[1]Feuil1!$B:$K,10,FALSE)</f>
        <v>H</v>
      </c>
      <c r="E543" s="2" t="str">
        <f>VLOOKUP(B543,[1]Feuil1!$B:$F,5,FALSE)</f>
        <v>Tolérance au sec</v>
      </c>
      <c r="F543" s="2" t="s">
        <v>677</v>
      </c>
      <c r="G543" s="2" t="str">
        <f>VLOOKUP(B543,[1]Feuil1!$B:$G,6,FALSE)</f>
        <v xml:space="preserve">Motte Ø 9 </v>
      </c>
      <c r="H543" s="2">
        <v>18</v>
      </c>
      <c r="I543" s="3">
        <f>VLOOKUP(B543,[2]Feuil1!$B:$I,8,FALSE)</f>
        <v>17982</v>
      </c>
      <c r="J543" s="3">
        <v>231</v>
      </c>
      <c r="K543" s="3">
        <v>112</v>
      </c>
      <c r="L543" s="3"/>
    </row>
    <row r="544" spans="1:12" x14ac:dyDescent="0.25">
      <c r="A544" s="1" t="s">
        <v>2446</v>
      </c>
      <c r="B544" s="2" t="s">
        <v>678</v>
      </c>
      <c r="C544" s="2" t="s">
        <v>3593</v>
      </c>
      <c r="D544" s="2"/>
      <c r="E544" s="2" t="str">
        <f>VLOOKUP(B544,[1]Feuil1!$B:$F,5,FALSE)</f>
        <v>Tolérance au sec</v>
      </c>
      <c r="F544" s="2" t="s">
        <v>679</v>
      </c>
      <c r="G544" s="2" t="str">
        <f>VLOOKUP(B544,[1]Feuil1!$B:$G,6,FALSE)</f>
        <v xml:space="preserve">Pot 1.3 Litres </v>
      </c>
      <c r="H544" s="2">
        <v>10</v>
      </c>
      <c r="I544" s="3">
        <f>VLOOKUP(B544,[2]Feuil1!$B:$I,8,FALSE)</f>
        <v>1770</v>
      </c>
      <c r="J544" s="3">
        <v>76</v>
      </c>
      <c r="K544" s="3">
        <v>3</v>
      </c>
      <c r="L544" s="3"/>
    </row>
    <row r="545" spans="1:12" x14ac:dyDescent="0.25">
      <c r="A545" s="1" t="s">
        <v>2446</v>
      </c>
      <c r="B545" s="2" t="s">
        <v>680</v>
      </c>
      <c r="C545" s="2" t="s">
        <v>3593</v>
      </c>
      <c r="D545" s="2"/>
      <c r="E545" s="2" t="str">
        <f>VLOOKUP(B545,[1]Feuil1!$B:$F,5,FALSE)</f>
        <v>Tolérance au sec</v>
      </c>
      <c r="F545" s="2" t="s">
        <v>681</v>
      </c>
      <c r="G545" s="2" t="str">
        <f>VLOOKUP(B545,[1]Feuil1!$B:$G,6,FALSE)</f>
        <v xml:space="preserve">Godets Ø 9 </v>
      </c>
      <c r="H545" s="2">
        <v>12</v>
      </c>
      <c r="I545" s="3">
        <f>VLOOKUP(B545,[2]Feuil1!$B:$I,8,FALSE)</f>
        <v>5304</v>
      </c>
      <c r="J545" s="3">
        <v>1245</v>
      </c>
      <c r="K545" s="3">
        <v>85</v>
      </c>
      <c r="L545" s="3"/>
    </row>
    <row r="546" spans="1:12" x14ac:dyDescent="0.25">
      <c r="A546" s="1" t="s">
        <v>2446</v>
      </c>
      <c r="B546" s="2" t="s">
        <v>682</v>
      </c>
      <c r="C546" s="2" t="s">
        <v>3593</v>
      </c>
      <c r="D546" s="2" t="str">
        <f>VLOOKUP(B546,[1]Feuil1!$B:$K,10,FALSE)</f>
        <v>H</v>
      </c>
      <c r="E546" s="2" t="str">
        <f>VLOOKUP(B546,[1]Feuil1!$B:$F,5,FALSE)</f>
        <v>Tolérance au sec</v>
      </c>
      <c r="F546" s="2" t="s">
        <v>683</v>
      </c>
      <c r="G546" s="2" t="str">
        <f>VLOOKUP(B546,[1]Feuil1!$B:$G,6,FALSE)</f>
        <v xml:space="preserve">Motte Ø 9 </v>
      </c>
      <c r="H546" s="2">
        <v>18</v>
      </c>
      <c r="I546" s="3">
        <f>VLOOKUP(B546,[2]Feuil1!$B:$I,8,FALSE)</f>
        <v>198</v>
      </c>
      <c r="J546" s="3">
        <v>1423</v>
      </c>
      <c r="K546" s="3">
        <v>31</v>
      </c>
      <c r="L546" s="3"/>
    </row>
    <row r="547" spans="1:12" x14ac:dyDescent="0.25">
      <c r="A547" s="1" t="s">
        <v>2446</v>
      </c>
      <c r="B547" s="2" t="s">
        <v>684</v>
      </c>
      <c r="C547" s="2" t="s">
        <v>3593</v>
      </c>
      <c r="D547" s="2"/>
      <c r="E547" s="2" t="str">
        <f>VLOOKUP(B547,[1]Feuil1!$B:$F,5,FALSE)</f>
        <v>Tolérance au sec</v>
      </c>
      <c r="F547" s="2" t="s">
        <v>685</v>
      </c>
      <c r="G547" s="2" t="str">
        <f>VLOOKUP(B547,[1]Feuil1!$B:$G,6,FALSE)</f>
        <v xml:space="preserve">Godets Ø 9 </v>
      </c>
      <c r="H547" s="2">
        <v>12</v>
      </c>
      <c r="I547" s="3">
        <f>VLOOKUP(B547,[2]Feuil1!$B:$I,8,FALSE)</f>
        <v>420</v>
      </c>
      <c r="J547" s="3">
        <v>105</v>
      </c>
      <c r="K547" s="3">
        <v>84</v>
      </c>
      <c r="L547" s="3"/>
    </row>
    <row r="548" spans="1:12" x14ac:dyDescent="0.25">
      <c r="A548" s="1" t="s">
        <v>2446</v>
      </c>
      <c r="B548" s="2" t="s">
        <v>686</v>
      </c>
      <c r="C548" s="2" t="s">
        <v>3593</v>
      </c>
      <c r="D548" s="2"/>
      <c r="E548" s="2" t="str">
        <f>VLOOKUP(B548,[1]Feuil1!$B:$F,5,FALSE)</f>
        <v>Tolérance au sec</v>
      </c>
      <c r="F548" s="2" t="s">
        <v>687</v>
      </c>
      <c r="G548" s="2" t="str">
        <f>VLOOKUP(B548,[1]Feuil1!$B:$G,6,FALSE)</f>
        <v xml:space="preserve">Bouture Repiqué </v>
      </c>
      <c r="H548" s="2">
        <v>25</v>
      </c>
      <c r="I548" s="3">
        <f>VLOOKUP(B548,[2]Feuil1!$B:$I,8,FALSE)</f>
        <v>475</v>
      </c>
      <c r="J548" s="3">
        <v>105</v>
      </c>
      <c r="K548" s="3">
        <v>82</v>
      </c>
      <c r="L548" s="3"/>
    </row>
    <row r="549" spans="1:12" x14ac:dyDescent="0.25">
      <c r="A549" s="1" t="s">
        <v>2940</v>
      </c>
      <c r="B549" s="2" t="s">
        <v>2635</v>
      </c>
      <c r="C549" s="2" t="str">
        <f>VLOOKUP(B549,[1]Feuil1!$B:$D,3,FALSE)</f>
        <v>Vivace - VIVA01</v>
      </c>
      <c r="D549" s="2"/>
      <c r="E549" s="2" t="str">
        <f>VLOOKUP(B549,[1]Feuil1!$B:$F,5,FALSE)</f>
        <v>Tolérance au sec</v>
      </c>
      <c r="F549" s="2" t="s">
        <v>2634</v>
      </c>
      <c r="G549" s="2" t="str">
        <f>VLOOKUP(B549,[1]Feuil1!$B:$G,6,FALSE)</f>
        <v xml:space="preserve">Motte Ø 4 </v>
      </c>
      <c r="H549" s="2">
        <v>72</v>
      </c>
      <c r="I549" s="3">
        <f>VLOOKUP(B549,[2]Feuil1!$B:$I,8,FALSE)</f>
        <v>288</v>
      </c>
      <c r="J549" s="4">
        <v>65</v>
      </c>
      <c r="K549" s="3">
        <v>4</v>
      </c>
      <c r="L549" s="3"/>
    </row>
    <row r="550" spans="1:12" x14ac:dyDescent="0.25">
      <c r="A550" s="1" t="s">
        <v>2940</v>
      </c>
      <c r="B550" s="2" t="s">
        <v>2633</v>
      </c>
      <c r="C550" s="2" t="str">
        <f>VLOOKUP(B550,[1]Feuil1!$B:$D,3,FALSE)</f>
        <v>Vivace - VIVA01</v>
      </c>
      <c r="D550" s="2"/>
      <c r="E550" s="2" t="str">
        <f>VLOOKUP(B550,[1]Feuil1!$B:$F,5,FALSE)</f>
        <v>Tolérance au sec</v>
      </c>
      <c r="F550" s="2" t="s">
        <v>2634</v>
      </c>
      <c r="G550" s="2" t="str">
        <f>VLOOKUP(B550,[1]Feuil1!$B:$G,6,FALSE)</f>
        <v xml:space="preserve">Motte Ø 9 </v>
      </c>
      <c r="H550" s="2">
        <v>18</v>
      </c>
      <c r="I550" s="3">
        <f>VLOOKUP(B550,[2]Feuil1!$B:$I,8,FALSE)</f>
        <v>1980</v>
      </c>
      <c r="J550" s="3">
        <v>185</v>
      </c>
      <c r="K550" s="3">
        <v>16</v>
      </c>
      <c r="L550" s="3"/>
    </row>
    <row r="551" spans="1:12" x14ac:dyDescent="0.25">
      <c r="A551" s="1" t="s">
        <v>2940</v>
      </c>
      <c r="B551" s="2" t="s">
        <v>2636</v>
      </c>
      <c r="C551" s="2" t="str">
        <f>VLOOKUP(B551,[1]Feuil1!$B:$D,3,FALSE)</f>
        <v>Vivace - VIVA01</v>
      </c>
      <c r="D551" s="2" t="str">
        <f>VLOOKUP(B551,[1]Feuil1!$B:$K,10,FALSE)</f>
        <v>H</v>
      </c>
      <c r="E551" s="2"/>
      <c r="F551" s="2" t="s">
        <v>2637</v>
      </c>
      <c r="G551" s="2" t="str">
        <f>VLOOKUP(B551,[1]Feuil1!$B:$G,6,FALSE)</f>
        <v xml:space="preserve">Pot Ø 12 </v>
      </c>
      <c r="H551" s="2">
        <v>12</v>
      </c>
      <c r="I551" s="3">
        <f>VLOOKUP(B551,[2]Feuil1!$B:$I,8,FALSE)</f>
        <v>2208</v>
      </c>
      <c r="J551" s="3">
        <v>133</v>
      </c>
      <c r="K551" s="3">
        <v>22</v>
      </c>
      <c r="L551" s="3"/>
    </row>
    <row r="552" spans="1:12" x14ac:dyDescent="0.25">
      <c r="A552" s="1" t="s">
        <v>2940</v>
      </c>
      <c r="B552" s="2" t="s">
        <v>2638</v>
      </c>
      <c r="C552" s="2" t="s">
        <v>3593</v>
      </c>
      <c r="D552" s="2" t="str">
        <f>VLOOKUP(B552,[1]Feuil1!$B:$K,10,FALSE)</f>
        <v>H</v>
      </c>
      <c r="E552" s="2"/>
      <c r="F552" s="2" t="s">
        <v>2639</v>
      </c>
      <c r="G552" s="2" t="str">
        <f>VLOOKUP(B552,[1]Feuil1!$B:$G,6,FALSE)</f>
        <v xml:space="preserve">Godets Ø 9 </v>
      </c>
      <c r="H552" s="2">
        <v>12</v>
      </c>
      <c r="I552" s="3">
        <f>VLOOKUP(B552,[2]Feuil1!$B:$I,8,FALSE)</f>
        <v>348</v>
      </c>
      <c r="J552" s="3">
        <v>60</v>
      </c>
      <c r="K552" s="3">
        <v>3</v>
      </c>
      <c r="L552" s="3"/>
    </row>
    <row r="553" spans="1:12" x14ac:dyDescent="0.25">
      <c r="A553" s="1" t="s">
        <v>2940</v>
      </c>
      <c r="B553" s="2" t="s">
        <v>2640</v>
      </c>
      <c r="C553" s="2" t="s">
        <v>3593</v>
      </c>
      <c r="D553" s="2" t="str">
        <f>VLOOKUP(B553,[1]Feuil1!$B:$K,10,FALSE)</f>
        <v>H</v>
      </c>
      <c r="E553" s="2"/>
      <c r="F553" s="2" t="s">
        <v>2641</v>
      </c>
      <c r="G553" s="2" t="str">
        <f>VLOOKUP(B553,[1]Feuil1!$B:$G,6,FALSE)</f>
        <v xml:space="preserve">Godets Ø 9 </v>
      </c>
      <c r="H553" s="2">
        <v>12</v>
      </c>
      <c r="I553" s="3">
        <f>VLOOKUP(B553,[2]Feuil1!$B:$I,8,FALSE)</f>
        <v>12</v>
      </c>
      <c r="J553" s="3">
        <v>54</v>
      </c>
      <c r="K553" s="3">
        <v>36</v>
      </c>
      <c r="L553" s="3"/>
    </row>
    <row r="554" spans="1:12" x14ac:dyDescent="0.25">
      <c r="A554" s="1" t="s">
        <v>2940</v>
      </c>
      <c r="B554" s="2" t="s">
        <v>2642</v>
      </c>
      <c r="C554" s="2" t="s">
        <v>3593</v>
      </c>
      <c r="D554" s="2" t="str">
        <f>VLOOKUP(B554,[1]Feuil1!$B:$K,10,FALSE)</f>
        <v>H</v>
      </c>
      <c r="E554" s="2"/>
      <c r="F554" s="2" t="s">
        <v>2643</v>
      </c>
      <c r="G554" s="2" t="str">
        <f>VLOOKUP(B554,[1]Feuil1!$B:$G,6,FALSE)</f>
        <v xml:space="preserve">Godets Ø 9 </v>
      </c>
      <c r="H554" s="2">
        <v>12</v>
      </c>
      <c r="I554" s="3">
        <f>VLOOKUP(B554,[2]Feuil1!$B:$I,8,FALSE)</f>
        <v>240</v>
      </c>
      <c r="J554" s="3">
        <v>27</v>
      </c>
      <c r="K554" s="3">
        <v>15</v>
      </c>
      <c r="L554" s="3"/>
    </row>
    <row r="555" spans="1:12" x14ac:dyDescent="0.25">
      <c r="A555" s="1" t="s">
        <v>2940</v>
      </c>
      <c r="B555" s="2" t="s">
        <v>2644</v>
      </c>
      <c r="C555" s="2" t="s">
        <v>3593</v>
      </c>
      <c r="D555" s="2" t="str">
        <f>VLOOKUP(B555,[1]Feuil1!$B:$K,10,FALSE)</f>
        <v>H</v>
      </c>
      <c r="E555" s="2"/>
      <c r="F555" s="2" t="s">
        <v>2645</v>
      </c>
      <c r="G555" s="2" t="str">
        <f>VLOOKUP(B555,[1]Feuil1!$B:$G,6,FALSE)</f>
        <v xml:space="preserve">Godets Ø 9 </v>
      </c>
      <c r="H555" s="2">
        <v>12</v>
      </c>
      <c r="I555" s="3">
        <f>VLOOKUP(B555,[2]Feuil1!$B:$I,8,FALSE)</f>
        <v>264</v>
      </c>
      <c r="J555" s="3">
        <v>383</v>
      </c>
      <c r="K555" s="3">
        <v>70</v>
      </c>
      <c r="L555" s="3"/>
    </row>
    <row r="556" spans="1:12" x14ac:dyDescent="0.25">
      <c r="A556" s="1" t="s">
        <v>2446</v>
      </c>
      <c r="B556" s="2" t="s">
        <v>688</v>
      </c>
      <c r="C556" s="2" t="s">
        <v>3593</v>
      </c>
      <c r="D556" s="2"/>
      <c r="E556" s="2"/>
      <c r="F556" s="2" t="s">
        <v>689</v>
      </c>
      <c r="G556" s="2" t="str">
        <f>VLOOKUP(B556,[1]Feuil1!$B:$G,6,FALSE)</f>
        <v xml:space="preserve">Motte Ø 5 </v>
      </c>
      <c r="H556" s="2">
        <v>77</v>
      </c>
      <c r="I556" s="3">
        <f>VLOOKUP(B556,[2]Feuil1!$B:$I,8,FALSE)</f>
        <v>77</v>
      </c>
      <c r="J556" s="3">
        <v>38</v>
      </c>
      <c r="K556" s="3">
        <v>1</v>
      </c>
      <c r="L556" s="3"/>
    </row>
    <row r="557" spans="1:12" x14ac:dyDescent="0.25">
      <c r="A557" s="1" t="s">
        <v>2446</v>
      </c>
      <c r="B557" s="2" t="s">
        <v>690</v>
      </c>
      <c r="C557" s="2" t="s">
        <v>3593</v>
      </c>
      <c r="D557" s="2"/>
      <c r="E557" s="2"/>
      <c r="F557" s="2" t="s">
        <v>691</v>
      </c>
      <c r="G557" s="2" t="str">
        <f>VLOOKUP(B557,[1]Feuil1!$B:$G,6,FALSE)</f>
        <v xml:space="preserve">Motte Ø 7 </v>
      </c>
      <c r="H557" s="2">
        <v>40</v>
      </c>
      <c r="I557" s="3">
        <f>VLOOKUP(B557,[2]Feuil1!$B:$I,8,FALSE)</f>
        <v>2560</v>
      </c>
      <c r="J557" s="3">
        <v>88</v>
      </c>
      <c r="K557" s="3">
        <v>64</v>
      </c>
      <c r="L557" s="3"/>
    </row>
    <row r="558" spans="1:12" x14ac:dyDescent="0.25">
      <c r="A558" s="1" t="s">
        <v>2446</v>
      </c>
      <c r="B558" s="2" t="s">
        <v>692</v>
      </c>
      <c r="C558" s="2" t="s">
        <v>3593</v>
      </c>
      <c r="D558" s="2"/>
      <c r="E558" s="2"/>
      <c r="F558" s="2" t="s">
        <v>693</v>
      </c>
      <c r="G558" s="2" t="str">
        <f>VLOOKUP(B558,[1]Feuil1!$B:$G,6,FALSE)</f>
        <v xml:space="preserve">Motte Ø 7 </v>
      </c>
      <c r="H558" s="2">
        <v>40</v>
      </c>
      <c r="I558" s="3">
        <f>VLOOKUP(B558,[2]Feuil1!$B:$I,8,FALSE)</f>
        <v>480</v>
      </c>
      <c r="J558" s="3">
        <v>12</v>
      </c>
      <c r="K558" s="3">
        <v>12</v>
      </c>
      <c r="L558" s="3"/>
    </row>
    <row r="559" spans="1:12" x14ac:dyDescent="0.25">
      <c r="A559" s="1" t="s">
        <v>2446</v>
      </c>
      <c r="B559" s="2" t="s">
        <v>694</v>
      </c>
      <c r="C559" s="2" t="s">
        <v>3593</v>
      </c>
      <c r="D559" s="2"/>
      <c r="E559" s="2"/>
      <c r="F559" s="2" t="s">
        <v>695</v>
      </c>
      <c r="G559" s="2" t="str">
        <f>VLOOKUP(B559,[1]Feuil1!$B:$G,6,FALSE)</f>
        <v xml:space="preserve">Motte Ø 7 </v>
      </c>
      <c r="H559" s="2">
        <v>40</v>
      </c>
      <c r="I559" s="3">
        <f>VLOOKUP(B559,[2]Feuil1!$B:$I,8,FALSE)</f>
        <v>2840</v>
      </c>
      <c r="J559" s="3">
        <v>76</v>
      </c>
      <c r="K559" s="3">
        <v>71</v>
      </c>
      <c r="L559" s="3"/>
    </row>
    <row r="560" spans="1:12" x14ac:dyDescent="0.25">
      <c r="A560" s="1" t="s">
        <v>2446</v>
      </c>
      <c r="B560" s="2" t="s">
        <v>696</v>
      </c>
      <c r="C560" s="2" t="s">
        <v>3593</v>
      </c>
      <c r="D560" s="2"/>
      <c r="E560" s="2"/>
      <c r="F560" s="2" t="s">
        <v>697</v>
      </c>
      <c r="G560" s="2" t="str">
        <f>VLOOKUP(B560,[1]Feuil1!$B:$G,6,FALSE)</f>
        <v xml:space="preserve">Motte Ø 7 </v>
      </c>
      <c r="H560" s="2">
        <v>40</v>
      </c>
      <c r="I560" s="3">
        <f>VLOOKUP(B560,[2]Feuil1!$B:$I,8,FALSE)</f>
        <v>2160</v>
      </c>
      <c r="J560" s="3">
        <v>59</v>
      </c>
      <c r="K560" s="3">
        <v>54</v>
      </c>
      <c r="L560" s="3"/>
    </row>
    <row r="561" spans="1:12" x14ac:dyDescent="0.25">
      <c r="A561" s="1" t="s">
        <v>2446</v>
      </c>
      <c r="B561" s="2" t="s">
        <v>698</v>
      </c>
      <c r="C561" s="2" t="s">
        <v>3593</v>
      </c>
      <c r="D561" s="2"/>
      <c r="E561" s="2"/>
      <c r="F561" s="2" t="s">
        <v>699</v>
      </c>
      <c r="G561" s="2" t="str">
        <f>VLOOKUP(B561,[1]Feuil1!$B:$G,6,FALSE)</f>
        <v xml:space="preserve">Motte Ø 8 </v>
      </c>
      <c r="H561" s="2">
        <v>28</v>
      </c>
      <c r="I561" s="3">
        <f>VLOOKUP(B561,[2]Feuil1!$B:$I,8,FALSE)</f>
        <v>504</v>
      </c>
      <c r="J561" s="3">
        <v>198</v>
      </c>
      <c r="K561" s="3">
        <v>19</v>
      </c>
      <c r="L561" s="3"/>
    </row>
    <row r="562" spans="1:12" x14ac:dyDescent="0.25">
      <c r="A562" s="1" t="s">
        <v>2446</v>
      </c>
      <c r="B562" s="2" t="s">
        <v>700</v>
      </c>
      <c r="C562" s="2" t="s">
        <v>3593</v>
      </c>
      <c r="D562" s="2" t="str">
        <f>VLOOKUP(B562,[1]Feuil1!$B:$K,10,FALSE)</f>
        <v>H</v>
      </c>
      <c r="E562" s="2"/>
      <c r="F562" s="2" t="s">
        <v>701</v>
      </c>
      <c r="G562" s="2" t="str">
        <f>VLOOKUP(B562,[1]Feuil1!$B:$G,6,FALSE)</f>
        <v xml:space="preserve">Motte Ø 7 </v>
      </c>
      <c r="H562" s="2">
        <v>40</v>
      </c>
      <c r="I562" s="3">
        <f>VLOOKUP(B562,[2]Feuil1!$B:$I,8,FALSE)</f>
        <v>360</v>
      </c>
      <c r="J562" s="3">
        <v>88</v>
      </c>
      <c r="K562" s="3">
        <v>9</v>
      </c>
      <c r="L562" s="3"/>
    </row>
    <row r="563" spans="1:12" x14ac:dyDescent="0.25">
      <c r="A563" s="1" t="s">
        <v>2446</v>
      </c>
      <c r="B563" s="2" t="s">
        <v>702</v>
      </c>
      <c r="C563" s="2" t="s">
        <v>3593</v>
      </c>
      <c r="D563" s="2" t="str">
        <f>VLOOKUP(B563,[1]Feuil1!$B:$K,10,FALSE)</f>
        <v>H</v>
      </c>
      <c r="E563" s="2"/>
      <c r="F563" s="2" t="s">
        <v>703</v>
      </c>
      <c r="G563" s="2" t="str">
        <f>VLOOKUP(B563,[1]Feuil1!$B:$G,6,FALSE)</f>
        <v xml:space="preserve">Pot 1.3 Litres </v>
      </c>
      <c r="H563" s="2">
        <v>10</v>
      </c>
      <c r="I563" s="3">
        <f>VLOOKUP(B563,[2]Feuil1!$B:$I,8,FALSE)</f>
        <v>560</v>
      </c>
      <c r="J563" s="3">
        <v>750</v>
      </c>
      <c r="K563" s="3">
        <v>39</v>
      </c>
      <c r="L563" s="3"/>
    </row>
    <row r="564" spans="1:12" x14ac:dyDescent="0.25">
      <c r="A564" s="1" t="s">
        <v>2446</v>
      </c>
      <c r="B564" s="2" t="s">
        <v>704</v>
      </c>
      <c r="C564" s="2" t="s">
        <v>3593</v>
      </c>
      <c r="D564" s="2" t="str">
        <f>VLOOKUP(B564,[1]Feuil1!$B:$K,10,FALSE)</f>
        <v>H</v>
      </c>
      <c r="E564" s="2"/>
      <c r="F564" s="2" t="s">
        <v>705</v>
      </c>
      <c r="G564" s="2" t="str">
        <f>VLOOKUP(B564,[1]Feuil1!$B:$G,6,FALSE)</f>
        <v xml:space="preserve">Motte Ø 8 </v>
      </c>
      <c r="H564" s="2">
        <v>28</v>
      </c>
      <c r="I564" s="3">
        <f>VLOOKUP(B564,[2]Feuil1!$B:$I,8,FALSE)</f>
        <v>616</v>
      </c>
      <c r="J564" s="4">
        <v>142</v>
      </c>
      <c r="K564" s="3">
        <v>34</v>
      </c>
      <c r="L564" s="3"/>
    </row>
    <row r="565" spans="1:12" x14ac:dyDescent="0.25">
      <c r="A565" s="1" t="s">
        <v>2446</v>
      </c>
      <c r="B565" s="2" t="s">
        <v>706</v>
      </c>
      <c r="C565" s="2" t="s">
        <v>3593</v>
      </c>
      <c r="D565" s="2" t="str">
        <f>VLOOKUP(B565,[1]Feuil1!$B:$K,10,FALSE)</f>
        <v>H</v>
      </c>
      <c r="E565" s="2"/>
      <c r="F565" s="2" t="s">
        <v>707</v>
      </c>
      <c r="G565" s="2" t="str">
        <f>VLOOKUP(B565,[1]Feuil1!$B:$G,6,FALSE)</f>
        <v xml:space="preserve">Motte Ø 8 </v>
      </c>
      <c r="H565" s="2">
        <v>28</v>
      </c>
      <c r="I565" s="3">
        <f>VLOOKUP(B565,[2]Feuil1!$B:$I,8,FALSE)</f>
        <v>56</v>
      </c>
      <c r="J565" s="4">
        <v>96</v>
      </c>
      <c r="K565" s="3">
        <v>29</v>
      </c>
      <c r="L565" s="3"/>
    </row>
    <row r="566" spans="1:12" x14ac:dyDescent="0.25">
      <c r="A566" s="1" t="s">
        <v>2446</v>
      </c>
      <c r="B566" s="2" t="s">
        <v>708</v>
      </c>
      <c r="C566" s="2" t="s">
        <v>3593</v>
      </c>
      <c r="D566" s="2" t="str">
        <f>VLOOKUP(B566,[1]Feuil1!$B:$K,10,FALSE)</f>
        <v>H</v>
      </c>
      <c r="E566" s="2"/>
      <c r="F566" s="2" t="s">
        <v>709</v>
      </c>
      <c r="G566" s="2" t="str">
        <f>VLOOKUP(B566,[1]Feuil1!$B:$G,6,FALSE)</f>
        <v xml:space="preserve">Motte Ø 8 </v>
      </c>
      <c r="H566" s="2">
        <v>28</v>
      </c>
      <c r="I566" s="3">
        <f>VLOOKUP(B566,[2]Feuil1!$B:$I,8,FALSE)</f>
        <v>336</v>
      </c>
      <c r="J566" s="3">
        <v>46</v>
      </c>
      <c r="K566" s="3">
        <v>14</v>
      </c>
      <c r="L566" s="3"/>
    </row>
    <row r="567" spans="1:12" x14ac:dyDescent="0.25">
      <c r="A567" s="1" t="s">
        <v>2446</v>
      </c>
      <c r="B567" s="2" t="s">
        <v>710</v>
      </c>
      <c r="C567" s="2" t="s">
        <v>3593</v>
      </c>
      <c r="D567" s="2"/>
      <c r="E567" s="2"/>
      <c r="F567" s="2" t="s">
        <v>711</v>
      </c>
      <c r="G567" s="2" t="str">
        <f>VLOOKUP(B567,[1]Feuil1!$B:$G,6,FALSE)</f>
        <v xml:space="preserve">Motte Ø 7 </v>
      </c>
      <c r="H567" s="2">
        <v>40</v>
      </c>
      <c r="I567" s="3">
        <f>VLOOKUP(B567,[2]Feuil1!$B:$I,8,FALSE)</f>
        <v>320</v>
      </c>
      <c r="J567" s="3">
        <v>76</v>
      </c>
      <c r="K567" s="3">
        <v>8</v>
      </c>
      <c r="L567" s="3"/>
    </row>
    <row r="568" spans="1:12" x14ac:dyDescent="0.25">
      <c r="A568" s="1" t="s">
        <v>2446</v>
      </c>
      <c r="B568" s="2" t="s">
        <v>712</v>
      </c>
      <c r="C568" s="2" t="s">
        <v>3593</v>
      </c>
      <c r="D568" s="2"/>
      <c r="E568" s="2"/>
      <c r="F568" s="2" t="s">
        <v>713</v>
      </c>
      <c r="G568" s="2" t="str">
        <f>VLOOKUP(B568,[1]Feuil1!$B:$G,6,FALSE)</f>
        <v xml:space="preserve">Motte Ø 5 </v>
      </c>
      <c r="H568" s="2">
        <v>77</v>
      </c>
      <c r="I568" s="3">
        <f>VLOOKUP(B568,[2]Feuil1!$B:$I,8,FALSE)</f>
        <v>2310</v>
      </c>
      <c r="J568" s="3">
        <v>30</v>
      </c>
      <c r="K568" s="3">
        <v>30</v>
      </c>
      <c r="L568" s="3"/>
    </row>
    <row r="569" spans="1:12" x14ac:dyDescent="0.25">
      <c r="A569" s="1" t="s">
        <v>2446</v>
      </c>
      <c r="B569" s="2" t="s">
        <v>714</v>
      </c>
      <c r="C569" s="2" t="s">
        <v>3593</v>
      </c>
      <c r="D569" s="2"/>
      <c r="E569" s="2"/>
      <c r="F569" s="2" t="s">
        <v>715</v>
      </c>
      <c r="G569" s="2" t="str">
        <f>VLOOKUP(B569,[1]Feuil1!$B:$G,6,FALSE)</f>
        <v xml:space="preserve">Motte Ø 7 </v>
      </c>
      <c r="H569" s="2">
        <v>40</v>
      </c>
      <c r="I569" s="3">
        <f>VLOOKUP(B569,[2]Feuil1!$B:$I,8,FALSE)</f>
        <v>40</v>
      </c>
      <c r="J569" s="3">
        <v>115</v>
      </c>
      <c r="K569" s="3">
        <v>1</v>
      </c>
      <c r="L569" s="3"/>
    </row>
    <row r="570" spans="1:12" x14ac:dyDescent="0.25">
      <c r="A570" s="1" t="s">
        <v>2446</v>
      </c>
      <c r="B570" s="2" t="s">
        <v>716</v>
      </c>
      <c r="C570" s="2" t="s">
        <v>3593</v>
      </c>
      <c r="D570" s="2"/>
      <c r="E570" s="2"/>
      <c r="F570" s="2" t="s">
        <v>717</v>
      </c>
      <c r="G570" s="2" t="str">
        <f>VLOOKUP(B570,[1]Feuil1!$B:$G,6,FALSE)</f>
        <v xml:space="preserve">Motte Ø 8 </v>
      </c>
      <c r="H570" s="2">
        <v>28</v>
      </c>
      <c r="I570" s="3">
        <f>VLOOKUP(B570,[2]Feuil1!$B:$I,8,FALSE)</f>
        <v>1092</v>
      </c>
      <c r="J570" s="3">
        <v>96</v>
      </c>
      <c r="K570" s="3">
        <v>84</v>
      </c>
      <c r="L570" s="3"/>
    </row>
    <row r="571" spans="1:12" x14ac:dyDescent="0.25">
      <c r="A571" s="1" t="s">
        <v>2446</v>
      </c>
      <c r="B571" s="2" t="s">
        <v>718</v>
      </c>
      <c r="C571" s="2" t="s">
        <v>3593</v>
      </c>
      <c r="D571" s="2"/>
      <c r="E571" s="2"/>
      <c r="F571" s="2" t="s">
        <v>719</v>
      </c>
      <c r="G571" s="2" t="str">
        <f>VLOOKUP(B571,[1]Feuil1!$B:$G,6,FALSE)</f>
        <v xml:space="preserve">Motte Ø 7 </v>
      </c>
      <c r="H571" s="2">
        <v>40</v>
      </c>
      <c r="I571" s="3">
        <f>VLOOKUP(B571,[2]Feuil1!$B:$I,8,FALSE)</f>
        <v>1160</v>
      </c>
      <c r="J571" s="3">
        <v>70</v>
      </c>
      <c r="K571" s="3">
        <v>29</v>
      </c>
      <c r="L571" s="3"/>
    </row>
    <row r="572" spans="1:12" x14ac:dyDescent="0.25">
      <c r="A572" s="1" t="s">
        <v>2446</v>
      </c>
      <c r="B572" s="2" t="s">
        <v>720</v>
      </c>
      <c r="C572" s="2" t="s">
        <v>3593</v>
      </c>
      <c r="D572" s="2"/>
      <c r="E572" s="2"/>
      <c r="F572" s="2" t="s">
        <v>721</v>
      </c>
      <c r="G572" s="2" t="str">
        <f>VLOOKUP(B572,[1]Feuil1!$B:$G,6,FALSE)</f>
        <v xml:space="preserve">Motte Ø 7 </v>
      </c>
      <c r="H572" s="2">
        <v>40</v>
      </c>
      <c r="I572" s="3">
        <f>VLOOKUP(B572,[2]Feuil1!$B:$I,8,FALSE)</f>
        <v>80</v>
      </c>
      <c r="J572" s="3">
        <v>101</v>
      </c>
      <c r="K572" s="3">
        <v>2</v>
      </c>
      <c r="L572" s="3"/>
    </row>
    <row r="573" spans="1:12" x14ac:dyDescent="0.25">
      <c r="A573" s="1" t="s">
        <v>2446</v>
      </c>
      <c r="B573" s="2" t="s">
        <v>722</v>
      </c>
      <c r="C573" s="2" t="s">
        <v>3593</v>
      </c>
      <c r="D573" s="2"/>
      <c r="E573" s="2"/>
      <c r="F573" s="2" t="s">
        <v>723</v>
      </c>
      <c r="G573" s="2" t="str">
        <f>VLOOKUP(B573,[1]Feuil1!$B:$G,6,FALSE)</f>
        <v xml:space="preserve">Motte Ø 8 </v>
      </c>
      <c r="H573" s="2">
        <v>28</v>
      </c>
      <c r="I573" s="3">
        <f>VLOOKUP(B573,[2]Feuil1!$B:$I,8,FALSE)</f>
        <v>140</v>
      </c>
      <c r="J573" s="3">
        <v>241</v>
      </c>
      <c r="K573" s="3">
        <v>3</v>
      </c>
      <c r="L573" s="3"/>
    </row>
    <row r="574" spans="1:12" x14ac:dyDescent="0.25">
      <c r="A574" s="1" t="s">
        <v>2446</v>
      </c>
      <c r="B574" s="2" t="s">
        <v>724</v>
      </c>
      <c r="C574" s="2" t="s">
        <v>3592</v>
      </c>
      <c r="D574" s="2" t="str">
        <f>VLOOKUP(B574,[1]Feuil1!$B:$K,10,FALSE)</f>
        <v>H</v>
      </c>
      <c r="E574" s="2" t="str">
        <f>VLOOKUP(B574,[1]Feuil1!$B:$F,5,FALSE)</f>
        <v>Tolérance au sec</v>
      </c>
      <c r="F574" s="2" t="s">
        <v>725</v>
      </c>
      <c r="G574" s="2" t="str">
        <f>VLOOKUP(B574,[1]Feuil1!$B:$G,6,FALSE)</f>
        <v xml:space="preserve">Motte Ø 9 </v>
      </c>
      <c r="H574" s="2">
        <v>18</v>
      </c>
      <c r="I574" s="3">
        <f>VLOOKUP(B574,[2]Feuil1!$B:$I,8,FALSE)</f>
        <v>3384</v>
      </c>
      <c r="J574" s="3">
        <v>81</v>
      </c>
      <c r="K574" s="3">
        <v>20</v>
      </c>
      <c r="L574" s="3"/>
    </row>
    <row r="575" spans="1:12" x14ac:dyDescent="0.25">
      <c r="A575" s="1" t="s">
        <v>2446</v>
      </c>
      <c r="B575" s="2" t="s">
        <v>726</v>
      </c>
      <c r="C575" s="2" t="s">
        <v>3592</v>
      </c>
      <c r="D575" s="2" t="str">
        <f>VLOOKUP(B575,[1]Feuil1!$B:$K,10,FALSE)</f>
        <v>H</v>
      </c>
      <c r="E575" s="2" t="str">
        <f>VLOOKUP(B575,[1]Feuil1!$B:$F,5,FALSE)</f>
        <v>Tolérance au sec</v>
      </c>
      <c r="F575" s="2" t="s">
        <v>727</v>
      </c>
      <c r="G575" s="2" t="str">
        <f>VLOOKUP(B575,[1]Feuil1!$B:$G,6,FALSE)</f>
        <v xml:space="preserve">Motte Ø 9 </v>
      </c>
      <c r="H575" s="2">
        <v>18</v>
      </c>
      <c r="I575" s="3">
        <f>VLOOKUP(B575,[2]Feuil1!$B:$I,8,FALSE)</f>
        <v>756</v>
      </c>
      <c r="J575" s="3">
        <v>1273</v>
      </c>
      <c r="K575" s="3">
        <v>521</v>
      </c>
      <c r="L575" s="3"/>
    </row>
    <row r="576" spans="1:12" x14ac:dyDescent="0.25">
      <c r="A576" s="1" t="s">
        <v>2940</v>
      </c>
      <c r="B576" s="2" t="s">
        <v>2646</v>
      </c>
      <c r="C576" s="2" t="s">
        <v>3593</v>
      </c>
      <c r="D576" s="2"/>
      <c r="E576" s="2"/>
      <c r="F576" s="2" t="s">
        <v>2647</v>
      </c>
      <c r="G576" s="2" t="str">
        <f>VLOOKUP(B576,[1]Feuil1!$B:$G,6,FALSE)</f>
        <v xml:space="preserve">Motte Ø 9 </v>
      </c>
      <c r="H576" s="2">
        <v>18</v>
      </c>
      <c r="I576" s="3">
        <f>VLOOKUP(B576,[2]Feuil1!$B:$I,8,FALSE)</f>
        <v>360</v>
      </c>
      <c r="J576" s="4">
        <v>29</v>
      </c>
      <c r="K576" s="3">
        <v>2</v>
      </c>
      <c r="L576" s="3"/>
    </row>
    <row r="577" spans="1:12" x14ac:dyDescent="0.25">
      <c r="A577" s="1" t="s">
        <v>2446</v>
      </c>
      <c r="B577" s="2" t="s">
        <v>728</v>
      </c>
      <c r="C577" s="2" t="s">
        <v>3593</v>
      </c>
      <c r="D577" s="2" t="str">
        <f>VLOOKUP(B577,[1]Feuil1!$B:$K,10,FALSE)</f>
        <v>H</v>
      </c>
      <c r="E577" s="2"/>
      <c r="F577" s="2" t="s">
        <v>729</v>
      </c>
      <c r="G577" s="2" t="str">
        <f>VLOOKUP(B577,[1]Feuil1!$B:$G,6,FALSE)</f>
        <v xml:space="preserve">Motte Ø 9 </v>
      </c>
      <c r="H577" s="2">
        <v>18</v>
      </c>
      <c r="I577" s="3">
        <f>VLOOKUP(B577,[2]Feuil1!$B:$I,8,FALSE)</f>
        <v>1278</v>
      </c>
      <c r="J577" s="3">
        <v>295</v>
      </c>
      <c r="K577" s="3">
        <v>64</v>
      </c>
      <c r="L577" s="3"/>
    </row>
    <row r="578" spans="1:12" x14ac:dyDescent="0.25">
      <c r="A578" s="1" t="s">
        <v>2446</v>
      </c>
      <c r="B578" s="2" t="s">
        <v>730</v>
      </c>
      <c r="C578" s="2" t="s">
        <v>3593</v>
      </c>
      <c r="D578" s="2" t="str">
        <f>VLOOKUP(B578,[1]Feuil1!$B:$K,10,FALSE)</f>
        <v>H</v>
      </c>
      <c r="E578" s="2"/>
      <c r="F578" s="2" t="s">
        <v>731</v>
      </c>
      <c r="G578" s="2" t="str">
        <f>VLOOKUP(B578,[1]Feuil1!$B:$G,6,FALSE)</f>
        <v xml:space="preserve">Motte Ø 8 </v>
      </c>
      <c r="H578" s="2">
        <v>28</v>
      </c>
      <c r="I578" s="3">
        <f>VLOOKUP(B578,[2]Feuil1!$B:$I,8,FALSE)</f>
        <v>952</v>
      </c>
      <c r="J578" s="3">
        <v>245</v>
      </c>
      <c r="K578" s="3">
        <v>33</v>
      </c>
      <c r="L578" s="3"/>
    </row>
    <row r="579" spans="1:12" x14ac:dyDescent="0.25">
      <c r="A579" s="1" t="s">
        <v>2446</v>
      </c>
      <c r="B579" s="2" t="s">
        <v>732</v>
      </c>
      <c r="C579" s="2" t="s">
        <v>3593</v>
      </c>
      <c r="D579" s="2" t="str">
        <f>VLOOKUP(B579,[1]Feuil1!$B:$K,10,FALSE)</f>
        <v>H</v>
      </c>
      <c r="E579" s="2"/>
      <c r="F579" s="2" t="s">
        <v>733</v>
      </c>
      <c r="G579" s="2" t="str">
        <f>VLOOKUP(B579,[1]Feuil1!$B:$G,6,FALSE)</f>
        <v xml:space="preserve">Motte Ø 8 </v>
      </c>
      <c r="H579" s="2">
        <v>28</v>
      </c>
      <c r="I579" s="3">
        <f>VLOOKUP(B579,[2]Feuil1!$B:$I,8,FALSE)</f>
        <v>588</v>
      </c>
      <c r="J579" s="3">
        <v>291</v>
      </c>
      <c r="K579" s="3">
        <v>53</v>
      </c>
      <c r="L579" s="3"/>
    </row>
    <row r="580" spans="1:12" x14ac:dyDescent="0.25">
      <c r="A580" s="1" t="s">
        <v>2446</v>
      </c>
      <c r="B580" s="2" t="s">
        <v>734</v>
      </c>
      <c r="C580" s="2" t="s">
        <v>3593</v>
      </c>
      <c r="D580" s="2" t="str">
        <f>VLOOKUP(B580,[1]Feuil1!$B:$K,10,FALSE)</f>
        <v>H</v>
      </c>
      <c r="E580" s="2"/>
      <c r="F580" s="2" t="s">
        <v>735</v>
      </c>
      <c r="G580" s="2" t="str">
        <f>VLOOKUP(B580,[1]Feuil1!$B:$G,6,FALSE)</f>
        <v xml:space="preserve">Motte Ø 9 </v>
      </c>
      <c r="H580" s="2">
        <v>18</v>
      </c>
      <c r="I580" s="3">
        <f>VLOOKUP(B580,[2]Feuil1!$B:$I,8,FALSE)</f>
        <v>1512</v>
      </c>
      <c r="J580" s="4">
        <v>25</v>
      </c>
      <c r="K580" s="3">
        <v>4</v>
      </c>
      <c r="L580" s="3"/>
    </row>
    <row r="581" spans="1:12" x14ac:dyDescent="0.25">
      <c r="A581" s="1" t="s">
        <v>2446</v>
      </c>
      <c r="B581" s="2" t="s">
        <v>736</v>
      </c>
      <c r="C581" s="2" t="s">
        <v>3593</v>
      </c>
      <c r="D581" s="2"/>
      <c r="E581" s="2"/>
      <c r="F581" s="2" t="s">
        <v>737</v>
      </c>
      <c r="G581" s="2" t="str">
        <f>VLOOKUP(B581,[1]Feuil1!$B:$G,6,FALSE)</f>
        <v xml:space="preserve">Motte Ø 9 </v>
      </c>
      <c r="H581" s="2">
        <v>18</v>
      </c>
      <c r="I581" s="3">
        <f>VLOOKUP(B581,[2]Feuil1!$B:$I,8,FALSE)</f>
        <v>252</v>
      </c>
      <c r="J581" s="4">
        <v>50</v>
      </c>
      <c r="K581" s="3">
        <v>2</v>
      </c>
      <c r="L581" s="3"/>
    </row>
    <row r="582" spans="1:12" x14ac:dyDescent="0.25">
      <c r="A582" s="1" t="s">
        <v>2446</v>
      </c>
      <c r="B582" s="2" t="s">
        <v>738</v>
      </c>
      <c r="C582" s="2" t="s">
        <v>3593</v>
      </c>
      <c r="D582" s="2"/>
      <c r="E582" s="2"/>
      <c r="F582" s="2" t="s">
        <v>739</v>
      </c>
      <c r="G582" s="2" t="str">
        <f>VLOOKUP(B582,[1]Feuil1!$B:$G,6,FALSE)</f>
        <v xml:space="preserve">Motte Ø 9 </v>
      </c>
      <c r="H582" s="2">
        <v>18</v>
      </c>
      <c r="I582" s="3">
        <f>VLOOKUP(B582,[2]Feuil1!$B:$I,8,FALSE)</f>
        <v>360</v>
      </c>
      <c r="J582" s="4">
        <v>33</v>
      </c>
      <c r="K582" s="3">
        <v>2</v>
      </c>
      <c r="L582" s="3"/>
    </row>
    <row r="583" spans="1:12" x14ac:dyDescent="0.25">
      <c r="A583" s="1" t="s">
        <v>2446</v>
      </c>
      <c r="B583" s="2" t="s">
        <v>740</v>
      </c>
      <c r="C583" s="2" t="s">
        <v>3593</v>
      </c>
      <c r="D583" s="2"/>
      <c r="E583" s="2"/>
      <c r="F583" s="2" t="s">
        <v>741</v>
      </c>
      <c r="G583" s="2" t="str">
        <f>VLOOKUP(B583,[1]Feuil1!$B:$G,6,FALSE)</f>
        <v xml:space="preserve">Semi Repiqué </v>
      </c>
      <c r="H583" s="2">
        <v>25</v>
      </c>
      <c r="I583" s="3">
        <f>VLOOKUP(B583,[2]Feuil1!$B:$I,8,FALSE)</f>
        <v>725</v>
      </c>
      <c r="J583" s="4">
        <v>26</v>
      </c>
      <c r="K583" s="3">
        <v>1</v>
      </c>
      <c r="L583" s="3"/>
    </row>
    <row r="584" spans="1:12" x14ac:dyDescent="0.25">
      <c r="A584" s="1" t="s">
        <v>2446</v>
      </c>
      <c r="B584" s="2" t="s">
        <v>742</v>
      </c>
      <c r="C584" s="2" t="s">
        <v>3593</v>
      </c>
      <c r="D584" s="2" t="str">
        <f>VLOOKUP(B584,[1]Feuil1!$B:$K,10,FALSE)</f>
        <v>H</v>
      </c>
      <c r="E584" s="2" t="str">
        <f>VLOOKUP(B584,[1]Feuil1!$B:$F,5,FALSE)</f>
        <v>Couvre-sol</v>
      </c>
      <c r="F584" s="2" t="s">
        <v>743</v>
      </c>
      <c r="G584" s="2" t="str">
        <f>VLOOKUP(B584,[1]Feuil1!$B:$G,6,FALSE)</f>
        <v>Motte Ø 9</v>
      </c>
      <c r="H584" s="2">
        <v>18</v>
      </c>
      <c r="I584" s="3">
        <f>VLOOKUP(B584,[2]Feuil1!$B:$I,8,FALSE)</f>
        <v>126</v>
      </c>
      <c r="J584" s="3">
        <v>55</v>
      </c>
      <c r="K584" s="3">
        <v>1</v>
      </c>
      <c r="L584" s="3"/>
    </row>
    <row r="585" spans="1:12" x14ac:dyDescent="0.25">
      <c r="A585" s="1" t="s">
        <v>2940</v>
      </c>
      <c r="B585" s="2" t="s">
        <v>2648</v>
      </c>
      <c r="C585" s="2" t="s">
        <v>3593</v>
      </c>
      <c r="D585" s="2"/>
      <c r="E585" s="2" t="str">
        <f>VLOOKUP(B585,[1]Feuil1!$B:$F,5,FALSE)</f>
        <v>Couvre-sol</v>
      </c>
      <c r="F585" s="2" t="s">
        <v>2649</v>
      </c>
      <c r="G585" s="2" t="str">
        <f>VLOOKUP(B585,[1]Feuil1!$B:$G,6,FALSE)</f>
        <v xml:space="preserve">Godets Ø 9 </v>
      </c>
      <c r="H585" s="2">
        <v>12</v>
      </c>
      <c r="I585" s="3">
        <f>VLOOKUP(B585,[2]Feuil1!$B:$I,8,FALSE)</f>
        <v>312</v>
      </c>
      <c r="J585" s="3">
        <v>180</v>
      </c>
      <c r="K585" s="3">
        <v>91</v>
      </c>
      <c r="L585" s="3"/>
    </row>
    <row r="586" spans="1:12" x14ac:dyDescent="0.25">
      <c r="A586" s="1" t="s">
        <v>2446</v>
      </c>
      <c r="B586" s="2" t="s">
        <v>744</v>
      </c>
      <c r="C586" s="2" t="s">
        <v>3593</v>
      </c>
      <c r="D586" s="2" t="str">
        <f>VLOOKUP(B586,[1]Feuil1!$B:$K,10,FALSE)</f>
        <v>H</v>
      </c>
      <c r="E586" s="2" t="str">
        <f>VLOOKUP(B586,[1]Feuil1!$B:$F,5,FALSE)</f>
        <v>Couvre-sol</v>
      </c>
      <c r="F586" s="2" t="s">
        <v>745</v>
      </c>
      <c r="G586" s="2" t="str">
        <f>VLOOKUP(B586,[1]Feuil1!$B:$G,6,FALSE)</f>
        <v xml:space="preserve">Motte Ø 7 </v>
      </c>
      <c r="H586" s="2">
        <v>40</v>
      </c>
      <c r="I586" s="3">
        <f>VLOOKUP(B586,[2]Feuil1!$B:$I,8,FALSE)</f>
        <v>1080</v>
      </c>
      <c r="J586" s="3">
        <v>110</v>
      </c>
      <c r="K586" s="3">
        <v>27</v>
      </c>
      <c r="L586" s="3"/>
    </row>
    <row r="587" spans="1:12" x14ac:dyDescent="0.25">
      <c r="A587" s="1" t="s">
        <v>2446</v>
      </c>
      <c r="B587" s="2" t="s">
        <v>746</v>
      </c>
      <c r="C587" s="2" t="s">
        <v>3593</v>
      </c>
      <c r="D587" s="2" t="str">
        <f>VLOOKUP(B587,[1]Feuil1!$B:$K,10,FALSE)</f>
        <v>H</v>
      </c>
      <c r="E587" s="2" t="str">
        <f>VLOOKUP(B587,[1]Feuil1!$B:$F,5,FALSE)</f>
        <v>Couvre-sol</v>
      </c>
      <c r="F587" s="2" t="s">
        <v>747</v>
      </c>
      <c r="G587" s="2" t="str">
        <f>VLOOKUP(B587,[1]Feuil1!$B:$G,6,FALSE)</f>
        <v xml:space="preserve">Pot 1.3 Litres </v>
      </c>
      <c r="H587" s="2">
        <v>10</v>
      </c>
      <c r="I587" s="3">
        <f>VLOOKUP(B587,[2]Feuil1!$B:$I,8,FALSE)</f>
        <v>1300</v>
      </c>
      <c r="J587" s="3">
        <v>105</v>
      </c>
      <c r="K587" s="3">
        <v>50</v>
      </c>
      <c r="L587" s="3"/>
    </row>
    <row r="588" spans="1:12" x14ac:dyDescent="0.25">
      <c r="A588" s="1" t="s">
        <v>2446</v>
      </c>
      <c r="B588" s="2" t="s">
        <v>748</v>
      </c>
      <c r="C588" s="2" t="s">
        <v>3593</v>
      </c>
      <c r="D588" s="2" t="str">
        <f>VLOOKUP(B588,[1]Feuil1!$B:$K,10,FALSE)</f>
        <v>H</v>
      </c>
      <c r="E588" s="2" t="str">
        <f>VLOOKUP(B588,[1]Feuil1!$B:$F,5,FALSE)</f>
        <v>Couvre-sol</v>
      </c>
      <c r="F588" s="2" t="s">
        <v>749</v>
      </c>
      <c r="G588" s="2" t="str">
        <f>VLOOKUP(B588,[1]Feuil1!$B:$G,6,FALSE)</f>
        <v xml:space="preserve">Motte Ø 8 </v>
      </c>
      <c r="H588" s="2">
        <v>28</v>
      </c>
      <c r="I588" s="3">
        <f>VLOOKUP(B588,[2]Feuil1!$B:$I,8,FALSE)</f>
        <v>1540</v>
      </c>
      <c r="J588" s="3">
        <v>122</v>
      </c>
      <c r="K588" s="3">
        <v>108</v>
      </c>
      <c r="L588" s="3"/>
    </row>
    <row r="589" spans="1:12" x14ac:dyDescent="0.25">
      <c r="A589" s="1" t="s">
        <v>2446</v>
      </c>
      <c r="B589" s="2" t="s">
        <v>750</v>
      </c>
      <c r="C589" s="2" t="s">
        <v>3593</v>
      </c>
      <c r="D589" s="2" t="str">
        <f>VLOOKUP(B589,[1]Feuil1!$B:$K,10,FALSE)</f>
        <v>H</v>
      </c>
      <c r="E589" s="2" t="str">
        <f>VLOOKUP(B589,[1]Feuil1!$B:$F,5,FALSE)</f>
        <v>Couvre-sol</v>
      </c>
      <c r="F589" s="2" t="s">
        <v>751</v>
      </c>
      <c r="G589" s="2" t="str">
        <f>VLOOKUP(B589,[1]Feuil1!$B:$G,6,FALSE)</f>
        <v xml:space="preserve">Motte Ø 7 </v>
      </c>
      <c r="H589" s="2">
        <v>40</v>
      </c>
      <c r="I589" s="3">
        <f>VLOOKUP(B589,[2]Feuil1!$B:$I,8,FALSE)</f>
        <v>1320</v>
      </c>
      <c r="J589" s="3">
        <v>110</v>
      </c>
      <c r="K589" s="3">
        <v>33</v>
      </c>
      <c r="L589" s="3"/>
    </row>
    <row r="590" spans="1:12" x14ac:dyDescent="0.25">
      <c r="A590" s="1" t="s">
        <v>2446</v>
      </c>
      <c r="B590" s="2" t="s">
        <v>752</v>
      </c>
      <c r="C590" s="2" t="s">
        <v>3593</v>
      </c>
      <c r="D590" s="2" t="str">
        <f>VLOOKUP(B590,[1]Feuil1!$B:$K,10,FALSE)</f>
        <v>H</v>
      </c>
      <c r="E590" s="2" t="str">
        <f>VLOOKUP(B590,[1]Feuil1!$B:$F,5,FALSE)</f>
        <v>Couvre-sol</v>
      </c>
      <c r="F590" s="2" t="s">
        <v>753</v>
      </c>
      <c r="G590" s="2" t="str">
        <f>VLOOKUP(B590,[1]Feuil1!$B:$G,6,FALSE)</f>
        <v xml:space="preserve">Pot 1.3 Litres </v>
      </c>
      <c r="H590" s="2">
        <v>10</v>
      </c>
      <c r="I590" s="3">
        <f>VLOOKUP(B590,[2]Feuil1!$B:$I,8,FALSE)</f>
        <v>1450</v>
      </c>
      <c r="J590" s="3">
        <v>94</v>
      </c>
      <c r="K590" s="3">
        <v>2</v>
      </c>
      <c r="L590" s="3"/>
    </row>
    <row r="591" spans="1:12" x14ac:dyDescent="0.25">
      <c r="A591" s="1" t="s">
        <v>2446</v>
      </c>
      <c r="B591" s="2" t="s">
        <v>754</v>
      </c>
      <c r="C591" s="2" t="s">
        <v>3593</v>
      </c>
      <c r="D591" s="2" t="str">
        <f>VLOOKUP(B591,[1]Feuil1!$B:$K,10,FALSE)</f>
        <v>H</v>
      </c>
      <c r="E591" s="2" t="str">
        <f>VLOOKUP(B591,[1]Feuil1!$B:$F,5,FALSE)</f>
        <v>Couvre-sol</v>
      </c>
      <c r="F591" s="2" t="s">
        <v>755</v>
      </c>
      <c r="G591" s="2" t="str">
        <f>VLOOKUP(B591,[1]Feuil1!$B:$G,6,FALSE)</f>
        <v xml:space="preserve">Motte Ø 8 </v>
      </c>
      <c r="H591" s="2">
        <v>28</v>
      </c>
      <c r="I591" s="3">
        <f>VLOOKUP(B591,[2]Feuil1!$B:$I,8,FALSE)</f>
        <v>28</v>
      </c>
      <c r="J591" s="3">
        <v>104</v>
      </c>
      <c r="K591" s="3">
        <v>24</v>
      </c>
      <c r="L591" s="3"/>
    </row>
    <row r="592" spans="1:12" x14ac:dyDescent="0.25">
      <c r="A592" s="1" t="s">
        <v>2446</v>
      </c>
      <c r="B592" s="2" t="s">
        <v>756</v>
      </c>
      <c r="C592" s="2" t="s">
        <v>3593</v>
      </c>
      <c r="D592" s="2"/>
      <c r="E592" s="2"/>
      <c r="F592" s="2" t="s">
        <v>757</v>
      </c>
      <c r="G592" s="2" t="str">
        <f>VLOOKUP(B592,[1]Feuil1!$B:$G,6,FALSE)</f>
        <v xml:space="preserve">Motte Ø 8 </v>
      </c>
      <c r="H592" s="2">
        <v>28</v>
      </c>
      <c r="I592" s="3">
        <f>VLOOKUP(B592,[2]Feuil1!$B:$I,8,FALSE)</f>
        <v>140</v>
      </c>
      <c r="J592" s="3">
        <v>214</v>
      </c>
      <c r="K592" s="3">
        <v>6</v>
      </c>
      <c r="L592" s="3"/>
    </row>
    <row r="593" spans="1:12" x14ac:dyDescent="0.25">
      <c r="A593" s="1" t="s">
        <v>2940</v>
      </c>
      <c r="B593" s="2" t="s">
        <v>2651</v>
      </c>
      <c r="C593" s="2" t="str">
        <f>VLOOKUP(B593,[1]Feuil1!$B:$D,3,FALSE)</f>
        <v>Succulentes - SUCC01</v>
      </c>
      <c r="D593" s="2" t="str">
        <f>VLOOKUP(B593,[1]Feuil1!$B:$K,10,FALSE)</f>
        <v>H</v>
      </c>
      <c r="E593" s="2" t="str">
        <f>VLOOKUP(B593,[1]Feuil1!$B:$F,5,FALSE)</f>
        <v>Tolérance au sec</v>
      </c>
      <c r="F593" s="2" t="s">
        <v>2650</v>
      </c>
      <c r="G593" s="2" t="str">
        <f>VLOOKUP(B593,[1]Feuil1!$B:$G,6,FALSE)</f>
        <v xml:space="preserve">Motte Ø 9 </v>
      </c>
      <c r="H593" s="2">
        <v>18</v>
      </c>
      <c r="I593" s="3">
        <f>VLOOKUP(B593,[2]Feuil1!$B:$I,8,FALSE)</f>
        <v>126</v>
      </c>
      <c r="J593" s="3">
        <v>118</v>
      </c>
      <c r="K593" s="3">
        <v>66</v>
      </c>
      <c r="L593" s="3"/>
    </row>
    <row r="594" spans="1:12" x14ac:dyDescent="0.25">
      <c r="A594" s="1" t="s">
        <v>3045</v>
      </c>
      <c r="B594" s="2" t="s">
        <v>2969</v>
      </c>
      <c r="C594" s="2" t="str">
        <f>VLOOKUP(B594,[1]Feuil1!$B:$D,3,FALSE)</f>
        <v>Vivace - VIVA01</v>
      </c>
      <c r="D594" s="2"/>
      <c r="E594" s="2" t="str">
        <f>VLOOKUP(B594,[1]Feuil1!$B:$F,5,FALSE)</f>
        <v>Tolérance au sec</v>
      </c>
      <c r="F594" s="2" t="s">
        <v>2970</v>
      </c>
      <c r="G594" s="2" t="str">
        <f>VLOOKUP(B594,[1]Feuil1!$B:$G,6,FALSE)</f>
        <v xml:space="preserve">Motte Ø 9 </v>
      </c>
      <c r="H594" s="2">
        <v>18</v>
      </c>
      <c r="I594" s="3">
        <f>VLOOKUP(B594,[2]Feuil1!$B:$I,8,FALSE)</f>
        <v>18</v>
      </c>
      <c r="J594" s="3">
        <v>121</v>
      </c>
      <c r="K594" s="3">
        <v>88</v>
      </c>
      <c r="L594" s="3"/>
    </row>
    <row r="595" spans="1:12" x14ac:dyDescent="0.25">
      <c r="A595" s="1" t="s">
        <v>2940</v>
      </c>
      <c r="B595" s="2" t="s">
        <v>2652</v>
      </c>
      <c r="C595" s="2" t="str">
        <f>VLOOKUP(B595,[1]Feuil1!$B:$D,3,FALSE)</f>
        <v>Vivace - VIVA01</v>
      </c>
      <c r="D595" s="2" t="str">
        <f>VLOOKUP(B595,[1]Feuil1!$B:$K,10,FALSE)</f>
        <v>H</v>
      </c>
      <c r="E595" s="2" t="str">
        <f>VLOOKUP(B595,[1]Feuil1!$B:$F,5,FALSE)</f>
        <v>Tolérance au sec</v>
      </c>
      <c r="F595" s="2" t="s">
        <v>2653</v>
      </c>
      <c r="G595" s="2" t="str">
        <f>VLOOKUP(B595,[1]Feuil1!$B:$G,6,FALSE)</f>
        <v xml:space="preserve">Pot Ø 12 </v>
      </c>
      <c r="H595" s="2">
        <v>8</v>
      </c>
      <c r="I595" s="3">
        <f>VLOOKUP(B595,[2]Feuil1!$B:$I,8,FALSE)</f>
        <v>96</v>
      </c>
      <c r="J595" s="4">
        <v>25</v>
      </c>
      <c r="K595" s="3">
        <v>12</v>
      </c>
      <c r="L595" s="3"/>
    </row>
    <row r="596" spans="1:12" x14ac:dyDescent="0.25">
      <c r="A596" s="1" t="s">
        <v>2940</v>
      </c>
      <c r="B596" s="2" t="s">
        <v>2655</v>
      </c>
      <c r="C596" s="2" t="s">
        <v>3593</v>
      </c>
      <c r="D596" s="2" t="str">
        <f>VLOOKUP(B596,[1]Feuil1!$B:$K,10,FALSE)</f>
        <v>H</v>
      </c>
      <c r="E596" s="2" t="str">
        <f>VLOOKUP(B596,[1]Feuil1!$B:$F,5,FALSE)</f>
        <v>Tolérance au sec</v>
      </c>
      <c r="F596" s="2" t="s">
        <v>2654</v>
      </c>
      <c r="G596" s="2" t="str">
        <f>VLOOKUP(B596,[1]Feuil1!$B:$G,6,FALSE)</f>
        <v xml:space="preserve">Motte Ø 4 </v>
      </c>
      <c r="H596" s="2">
        <v>72</v>
      </c>
      <c r="I596" s="3">
        <f>VLOOKUP(B596,[2]Feuil1!$B:$I,8,FALSE)</f>
        <v>576</v>
      </c>
      <c r="J596" s="4">
        <v>12</v>
      </c>
      <c r="K596" s="3">
        <v>8</v>
      </c>
      <c r="L596" s="3"/>
    </row>
    <row r="597" spans="1:12" x14ac:dyDescent="0.25">
      <c r="A597" s="1" t="s">
        <v>2446</v>
      </c>
      <c r="B597" s="2" t="s">
        <v>758</v>
      </c>
      <c r="C597" s="2" t="s">
        <v>3593</v>
      </c>
      <c r="D597" s="2"/>
      <c r="E597" s="2"/>
      <c r="F597" s="2" t="s">
        <v>759</v>
      </c>
      <c r="G597" s="2" t="str">
        <f>VLOOKUP(B597,[1]Feuil1!$B:$G,6,FALSE)</f>
        <v xml:space="preserve">Godets Ø 9 </v>
      </c>
      <c r="H597" s="2">
        <v>12</v>
      </c>
      <c r="I597" s="3">
        <f>VLOOKUP(B597,[2]Feuil1!$B:$I,8,FALSE)</f>
        <v>840</v>
      </c>
      <c r="J597" s="3">
        <v>187</v>
      </c>
      <c r="K597" s="3">
        <v>29</v>
      </c>
      <c r="L597" s="3"/>
    </row>
    <row r="598" spans="1:12" x14ac:dyDescent="0.25">
      <c r="A598" s="1" t="s">
        <v>2446</v>
      </c>
      <c r="B598" s="2" t="s">
        <v>760</v>
      </c>
      <c r="C598" s="2" t="s">
        <v>3592</v>
      </c>
      <c r="D598" s="2"/>
      <c r="E598" s="2"/>
      <c r="F598" s="2" t="s">
        <v>761</v>
      </c>
      <c r="G598" s="2" t="str">
        <f>VLOOKUP(B598,[1]Feuil1!$B:$G,6,FALSE)</f>
        <v xml:space="preserve">Pot 1 Litre Anti-Chignon </v>
      </c>
      <c r="H598" s="2">
        <v>12</v>
      </c>
      <c r="I598" s="3">
        <f>VLOOKUP(B598,[2]Feuil1!$B:$I,8,FALSE)</f>
        <v>12</v>
      </c>
      <c r="J598" s="3">
        <v>78</v>
      </c>
      <c r="K598" s="3">
        <v>53</v>
      </c>
      <c r="L598" s="3"/>
    </row>
    <row r="599" spans="1:12" x14ac:dyDescent="0.25">
      <c r="A599" s="1" t="s">
        <v>2446</v>
      </c>
      <c r="B599" s="2" t="s">
        <v>762</v>
      </c>
      <c r="C599" s="2" t="s">
        <v>3592</v>
      </c>
      <c r="D599" s="2"/>
      <c r="E599" s="2"/>
      <c r="F599" s="2" t="s">
        <v>763</v>
      </c>
      <c r="G599" s="2" t="str">
        <f>VLOOKUP(B599,[1]Feuil1!$B:$G,6,FALSE)</f>
        <v xml:space="preserve">Pot 1 Litre Anti-Chignon </v>
      </c>
      <c r="H599" s="2">
        <v>12</v>
      </c>
      <c r="I599" s="3">
        <f>VLOOKUP(B599,[2]Feuil1!$B:$I,8,FALSE)</f>
        <v>12</v>
      </c>
      <c r="J599" s="3">
        <v>564</v>
      </c>
      <c r="K599" s="3">
        <v>157</v>
      </c>
      <c r="L599" s="3"/>
    </row>
    <row r="600" spans="1:12" x14ac:dyDescent="0.25">
      <c r="A600" s="1" t="s">
        <v>2446</v>
      </c>
      <c r="B600" s="2" t="s">
        <v>764</v>
      </c>
      <c r="C600" s="2" t="s">
        <v>3592</v>
      </c>
      <c r="D600" s="2"/>
      <c r="E600" s="2"/>
      <c r="F600" s="2" t="s">
        <v>765</v>
      </c>
      <c r="G600" s="2" t="str">
        <f>VLOOKUP(B600,[1]Feuil1!$B:$G,6,FALSE)</f>
        <v xml:space="preserve">Pot 1 Litre Anti-Chignon </v>
      </c>
      <c r="H600" s="2">
        <v>12</v>
      </c>
      <c r="I600" s="3">
        <f>VLOOKUP(B600,[2]Feuil1!$B:$I,8,FALSE)</f>
        <v>12</v>
      </c>
      <c r="J600" s="3">
        <v>118</v>
      </c>
      <c r="K600" s="3">
        <v>74</v>
      </c>
      <c r="L600" s="3"/>
    </row>
    <row r="601" spans="1:12" x14ac:dyDescent="0.25">
      <c r="A601" s="1" t="s">
        <v>2446</v>
      </c>
      <c r="B601" s="2" t="s">
        <v>766</v>
      </c>
      <c r="C601" s="2" t="s">
        <v>3592</v>
      </c>
      <c r="D601" s="2"/>
      <c r="E601" s="2"/>
      <c r="F601" s="2" t="s">
        <v>767</v>
      </c>
      <c r="G601" s="2" t="str">
        <f>VLOOKUP(B601,[1]Feuil1!$B:$G,6,FALSE)</f>
        <v xml:space="preserve">Pot 1 Litre Anti-Chignon </v>
      </c>
      <c r="H601" s="2">
        <v>12</v>
      </c>
      <c r="I601" s="3">
        <f>VLOOKUP(B601,[2]Feuil1!$B:$I,8,FALSE)</f>
        <v>12</v>
      </c>
      <c r="J601" s="3">
        <v>212</v>
      </c>
      <c r="K601" s="3">
        <v>61</v>
      </c>
      <c r="L601" s="3"/>
    </row>
    <row r="602" spans="1:12" x14ac:dyDescent="0.25">
      <c r="A602" s="1" t="s">
        <v>2446</v>
      </c>
      <c r="B602" s="2" t="s">
        <v>768</v>
      </c>
      <c r="C602" s="2" t="s">
        <v>3592</v>
      </c>
      <c r="D602" s="2"/>
      <c r="E602" s="2"/>
      <c r="F602" s="2" t="s">
        <v>769</v>
      </c>
      <c r="G602" s="2" t="str">
        <f>VLOOKUP(B602,[1]Feuil1!$B:$G,6,FALSE)</f>
        <v xml:space="preserve">Pot 1 Litre Anti-Chignon </v>
      </c>
      <c r="H602" s="2">
        <v>12</v>
      </c>
      <c r="I602" s="3">
        <f>VLOOKUP(B602,[2]Feuil1!$B:$I,8,FALSE)</f>
        <v>12</v>
      </c>
      <c r="J602" s="3">
        <v>3</v>
      </c>
      <c r="K602" s="3">
        <v>1</v>
      </c>
      <c r="L602" s="3"/>
    </row>
    <row r="603" spans="1:12" x14ac:dyDescent="0.25">
      <c r="A603" s="1" t="s">
        <v>2446</v>
      </c>
      <c r="B603" s="2" t="s">
        <v>770</v>
      </c>
      <c r="C603" s="2" t="s">
        <v>3592</v>
      </c>
      <c r="D603" s="2"/>
      <c r="E603" s="2"/>
      <c r="F603" s="2" t="s">
        <v>771</v>
      </c>
      <c r="G603" s="2" t="str">
        <f>VLOOKUP(B603,[1]Feuil1!$B:$G,6,FALSE)</f>
        <v xml:space="preserve">Pot 1 Litre Anti-Chignon </v>
      </c>
      <c r="H603" s="2">
        <v>12</v>
      </c>
      <c r="I603" s="3">
        <f>VLOOKUP(B603,[2]Feuil1!$B:$I,8,FALSE)</f>
        <v>72</v>
      </c>
      <c r="J603" s="3">
        <v>21</v>
      </c>
      <c r="K603" s="3">
        <v>15</v>
      </c>
      <c r="L603" s="3"/>
    </row>
    <row r="604" spans="1:12" x14ac:dyDescent="0.25">
      <c r="A604" s="1" t="s">
        <v>2446</v>
      </c>
      <c r="B604" s="2" t="s">
        <v>772</v>
      </c>
      <c r="C604" s="2" t="s">
        <v>3592</v>
      </c>
      <c r="D604" s="2"/>
      <c r="E604" s="2"/>
      <c r="F604" s="2" t="s">
        <v>773</v>
      </c>
      <c r="G604" s="2" t="str">
        <f>VLOOKUP(B604,[1]Feuil1!$B:$G,6,FALSE)</f>
        <v xml:space="preserve">Pot 1 Litre Anti-Chignon </v>
      </c>
      <c r="H604" s="2">
        <v>12</v>
      </c>
      <c r="I604" s="3">
        <f>VLOOKUP(B604,[2]Feuil1!$B:$I,8,FALSE)</f>
        <v>252</v>
      </c>
      <c r="J604" s="3">
        <v>74</v>
      </c>
      <c r="K604" s="3">
        <v>5</v>
      </c>
      <c r="L604" s="3"/>
    </row>
    <row r="605" spans="1:12" x14ac:dyDescent="0.25">
      <c r="A605" s="1" t="s">
        <v>2446</v>
      </c>
      <c r="B605" s="2" t="s">
        <v>774</v>
      </c>
      <c r="C605" s="2" t="s">
        <v>3592</v>
      </c>
      <c r="D605" s="2"/>
      <c r="E605" s="2"/>
      <c r="F605" s="2" t="s">
        <v>775</v>
      </c>
      <c r="G605" s="2" t="str">
        <f>VLOOKUP(B605,[1]Feuil1!$B:$G,6,FALSE)</f>
        <v xml:space="preserve">Pot 1 Litre Anti-Chignon </v>
      </c>
      <c r="H605" s="2">
        <v>12</v>
      </c>
      <c r="I605" s="3">
        <f>VLOOKUP(B605,[2]Feuil1!$B:$I,8,FALSE)</f>
        <v>744</v>
      </c>
      <c r="J605" s="3">
        <v>10</v>
      </c>
      <c r="K605" s="3">
        <v>5</v>
      </c>
      <c r="L605" s="3"/>
    </row>
    <row r="606" spans="1:12" x14ac:dyDescent="0.25">
      <c r="A606" s="1" t="s">
        <v>2446</v>
      </c>
      <c r="B606" s="2" t="s">
        <v>776</v>
      </c>
      <c r="C606" s="2" t="s">
        <v>3592</v>
      </c>
      <c r="D606" s="2"/>
      <c r="E606" s="2"/>
      <c r="F606" s="2" t="s">
        <v>777</v>
      </c>
      <c r="G606" s="2" t="str">
        <f>VLOOKUP(B606,[1]Feuil1!$B:$G,6,FALSE)</f>
        <v xml:space="preserve">Semi Repiqué </v>
      </c>
      <c r="H606" s="2">
        <v>25</v>
      </c>
      <c r="I606" s="3">
        <f>VLOOKUP(B606,[2]Feuil1!$B:$I,8,FALSE)</f>
        <v>400</v>
      </c>
      <c r="J606" s="3">
        <v>64</v>
      </c>
      <c r="K606" s="3">
        <v>38</v>
      </c>
      <c r="L606" s="3"/>
    </row>
    <row r="607" spans="1:12" x14ac:dyDescent="0.25">
      <c r="A607" s="1" t="s">
        <v>2446</v>
      </c>
      <c r="B607" s="2" t="s">
        <v>778</v>
      </c>
      <c r="C607" s="2" t="s">
        <v>3592</v>
      </c>
      <c r="D607" s="2"/>
      <c r="E607" s="2"/>
      <c r="F607" s="2" t="s">
        <v>779</v>
      </c>
      <c r="G607" s="2" t="str">
        <f>VLOOKUP(B607,[1]Feuil1!$B:$G,6,FALSE)</f>
        <v xml:space="preserve">Semi Repiqué </v>
      </c>
      <c r="H607" s="2">
        <v>25</v>
      </c>
      <c r="I607" s="3">
        <f>VLOOKUP(B607,[2]Feuil1!$B:$I,8,FALSE)</f>
        <v>275</v>
      </c>
      <c r="J607" s="3">
        <v>192</v>
      </c>
      <c r="K607" s="3">
        <v>100</v>
      </c>
      <c r="L607" s="3"/>
    </row>
    <row r="608" spans="1:12" x14ac:dyDescent="0.25">
      <c r="A608" s="1" t="s">
        <v>2446</v>
      </c>
      <c r="B608" s="2" t="s">
        <v>780</v>
      </c>
      <c r="C608" s="2" t="s">
        <v>3592</v>
      </c>
      <c r="D608" s="2"/>
      <c r="E608" s="2"/>
      <c r="F608" s="2" t="s">
        <v>781</v>
      </c>
      <c r="G608" s="2" t="str">
        <f>VLOOKUP(B608,[1]Feuil1!$B:$G,6,FALSE)</f>
        <v xml:space="preserve">Pot 1 Litre Anti-Chignon </v>
      </c>
      <c r="H608" s="2">
        <v>12</v>
      </c>
      <c r="I608" s="3">
        <f>VLOOKUP(B608,[2]Feuil1!$B:$I,8,FALSE)</f>
        <v>60</v>
      </c>
      <c r="J608" s="3">
        <v>9</v>
      </c>
      <c r="K608" s="3">
        <v>7</v>
      </c>
      <c r="L608" s="3"/>
    </row>
    <row r="609" spans="1:12" x14ac:dyDescent="0.25">
      <c r="A609" s="1" t="s">
        <v>2446</v>
      </c>
      <c r="B609" s="2" t="s">
        <v>782</v>
      </c>
      <c r="C609" s="2" t="s">
        <v>3592</v>
      </c>
      <c r="D609" s="2"/>
      <c r="E609" s="2"/>
      <c r="F609" s="2" t="s">
        <v>783</v>
      </c>
      <c r="G609" s="2" t="str">
        <f>VLOOKUP(B609,[1]Feuil1!$B:$G,6,FALSE)</f>
        <v xml:space="preserve">Pot 1 Litre Anti-Chignon </v>
      </c>
      <c r="H609" s="2">
        <v>12</v>
      </c>
      <c r="I609" s="3">
        <f>VLOOKUP(B609,[2]Feuil1!$B:$I,8,FALSE)</f>
        <v>36</v>
      </c>
      <c r="J609" s="3">
        <v>32</v>
      </c>
      <c r="K609" s="3">
        <v>23</v>
      </c>
      <c r="L609" s="3"/>
    </row>
    <row r="610" spans="1:12" x14ac:dyDescent="0.25">
      <c r="A610" s="1" t="s">
        <v>2446</v>
      </c>
      <c r="B610" s="2" t="s">
        <v>784</v>
      </c>
      <c r="C610" s="2" t="s">
        <v>3592</v>
      </c>
      <c r="D610" s="2"/>
      <c r="E610" s="2"/>
      <c r="F610" s="2" t="s">
        <v>785</v>
      </c>
      <c r="G610" s="2" t="str">
        <f>VLOOKUP(B610,[1]Feuil1!$B:$G,6,FALSE)</f>
        <v xml:space="preserve">Pot 1 Litre Anti-Chignon </v>
      </c>
      <c r="H610" s="2">
        <v>12</v>
      </c>
      <c r="I610" s="3">
        <f>VLOOKUP(B610,[2]Feuil1!$B:$I,8,FALSE)</f>
        <v>144</v>
      </c>
      <c r="J610" s="3">
        <v>109</v>
      </c>
      <c r="K610" s="3">
        <v>89</v>
      </c>
      <c r="L610" s="3"/>
    </row>
    <row r="611" spans="1:12" x14ac:dyDescent="0.25">
      <c r="A611" s="1" t="s">
        <v>2446</v>
      </c>
      <c r="B611" s="2" t="s">
        <v>786</v>
      </c>
      <c r="C611" s="2" t="s">
        <v>3592</v>
      </c>
      <c r="D611" s="2"/>
      <c r="E611" s="2"/>
      <c r="F611" s="2" t="s">
        <v>787</v>
      </c>
      <c r="G611" s="2" t="str">
        <f>VLOOKUP(B611,[1]Feuil1!$B:$G,6,FALSE)</f>
        <v xml:space="preserve">Pot 1 Litre Anti-Chignon </v>
      </c>
      <c r="H611" s="2">
        <v>12</v>
      </c>
      <c r="I611" s="3">
        <f>VLOOKUP(B611,[2]Feuil1!$B:$I,8,FALSE)</f>
        <v>360</v>
      </c>
      <c r="J611" s="3">
        <v>211</v>
      </c>
      <c r="K611" s="3">
        <v>92</v>
      </c>
      <c r="L611" s="3"/>
    </row>
    <row r="612" spans="1:12" x14ac:dyDescent="0.25">
      <c r="A612" s="1" t="s">
        <v>2446</v>
      </c>
      <c r="B612" s="2" t="s">
        <v>788</v>
      </c>
      <c r="C612" s="2" t="s">
        <v>3592</v>
      </c>
      <c r="D612" s="2"/>
      <c r="E612" s="2"/>
      <c r="F612" s="2" t="s">
        <v>789</v>
      </c>
      <c r="G612" s="2" t="str">
        <f>VLOOKUP(B612,[1]Feuil1!$B:$G,6,FALSE)</f>
        <v xml:space="preserve">Pot 1 Litre Anti-Chignon </v>
      </c>
      <c r="H612" s="2">
        <v>12</v>
      </c>
      <c r="I612" s="3">
        <f>VLOOKUP(B612,[2]Feuil1!$B:$I,8,FALSE)</f>
        <v>1800</v>
      </c>
      <c r="J612" s="3">
        <v>247</v>
      </c>
      <c r="K612" s="3">
        <v>198</v>
      </c>
      <c r="L612" s="3"/>
    </row>
    <row r="613" spans="1:12" x14ac:dyDescent="0.25">
      <c r="A613" s="1" t="s">
        <v>2446</v>
      </c>
      <c r="B613" s="2" t="s">
        <v>790</v>
      </c>
      <c r="C613" s="2" t="s">
        <v>3592</v>
      </c>
      <c r="D613" s="2"/>
      <c r="E613" s="2"/>
      <c r="F613" s="2" t="s">
        <v>791</v>
      </c>
      <c r="G613" s="2" t="str">
        <f>VLOOKUP(B613,[1]Feuil1!$B:$G,6,FALSE)</f>
        <v xml:space="preserve">Semi Repiqué </v>
      </c>
      <c r="H613" s="2">
        <v>25</v>
      </c>
      <c r="I613" s="3">
        <f>VLOOKUP(B613,[2]Feuil1!$B:$I,8,FALSE)</f>
        <v>475</v>
      </c>
      <c r="J613" s="3">
        <v>208</v>
      </c>
      <c r="K613" s="3">
        <v>105</v>
      </c>
      <c r="L613" s="3"/>
    </row>
    <row r="614" spans="1:12" x14ac:dyDescent="0.25">
      <c r="A614" s="1" t="s">
        <v>2446</v>
      </c>
      <c r="B614" s="2" t="s">
        <v>792</v>
      </c>
      <c r="C614" s="2" t="s">
        <v>3592</v>
      </c>
      <c r="D614" s="2"/>
      <c r="E614" s="2"/>
      <c r="F614" s="2" t="s">
        <v>793</v>
      </c>
      <c r="G614" s="2" t="str">
        <f>VLOOKUP(B614,[1]Feuil1!$B:$G,6,FALSE)</f>
        <v xml:space="preserve">Semi Repiqué </v>
      </c>
      <c r="H614" s="2">
        <v>25</v>
      </c>
      <c r="I614" s="3">
        <f>VLOOKUP(B614,[2]Feuil1!$B:$I,8,FALSE)</f>
        <v>400</v>
      </c>
      <c r="J614" s="3">
        <v>30</v>
      </c>
      <c r="K614" s="3">
        <v>2</v>
      </c>
      <c r="L614" s="3"/>
    </row>
    <row r="615" spans="1:12" x14ac:dyDescent="0.25">
      <c r="A615" s="1" t="s">
        <v>2940</v>
      </c>
      <c r="B615" s="2" t="s">
        <v>2656</v>
      </c>
      <c r="C615" s="2" t="str">
        <f>VLOOKUP(B615,[1]Feuil1!$B:$D,3,FALSE)</f>
        <v>Vivace - VIVA01</v>
      </c>
      <c r="D615" s="2"/>
      <c r="E615" s="2" t="str">
        <f>VLOOKUP(B615,[1]Feuil1!$B:$F,5,FALSE)</f>
        <v>Tolérance au sec</v>
      </c>
      <c r="F615" s="2" t="s">
        <v>2657</v>
      </c>
      <c r="G615" s="2" t="str">
        <f>VLOOKUP(B615,[1]Feuil1!$B:$G,6,FALSE)</f>
        <v xml:space="preserve">Motte Ø 8 </v>
      </c>
      <c r="H615" s="2">
        <v>28</v>
      </c>
      <c r="I615" s="3">
        <f>VLOOKUP(B615,[2]Feuil1!$B:$I,8,FALSE)</f>
        <v>28</v>
      </c>
      <c r="J615" s="3">
        <v>104</v>
      </c>
      <c r="K615" s="3">
        <v>66</v>
      </c>
      <c r="L615" s="3"/>
    </row>
    <row r="616" spans="1:12" x14ac:dyDescent="0.25">
      <c r="A616" s="1" t="s">
        <v>2446</v>
      </c>
      <c r="B616" s="2" t="s">
        <v>794</v>
      </c>
      <c r="C616" s="2" t="str">
        <f>VLOOKUP(B616,[1]Feuil1!$B:$D,3,FALSE)</f>
        <v>Grimpante - GRIM01</v>
      </c>
      <c r="D616" s="2"/>
      <c r="E616" s="2"/>
      <c r="F616" s="2" t="s">
        <v>795</v>
      </c>
      <c r="G616" s="2" t="str">
        <f>VLOOKUP(B616,[1]Feuil1!$B:$G,6,FALSE)</f>
        <v xml:space="preserve">Godets Ø 9 </v>
      </c>
      <c r="H616" s="2">
        <v>12</v>
      </c>
      <c r="I616" s="3">
        <f>VLOOKUP(B616,[2]Feuil1!$B:$I,8,FALSE)</f>
        <v>612</v>
      </c>
      <c r="J616" s="3">
        <v>96</v>
      </c>
      <c r="K616" s="3">
        <v>63</v>
      </c>
      <c r="L616" s="3"/>
    </row>
    <row r="617" spans="1:12" x14ac:dyDescent="0.25">
      <c r="A617" s="1" t="s">
        <v>3045</v>
      </c>
      <c r="B617" s="2" t="s">
        <v>2971</v>
      </c>
      <c r="C617" s="2" t="str">
        <f>VLOOKUP(B617,[1]Feuil1!$B:$D,3,FALSE)</f>
        <v>Bambou</v>
      </c>
      <c r="D617" s="2"/>
      <c r="E617" s="2"/>
      <c r="F617" s="2" t="s">
        <v>2658</v>
      </c>
      <c r="G617" s="2" t="str">
        <f>VLOOKUP(B617,[1]Feuil1!$B:$G,6,FALSE)</f>
        <v xml:space="preserve">Pot Ø 12 </v>
      </c>
      <c r="H617" s="2">
        <v>8</v>
      </c>
      <c r="I617" s="3">
        <f>VLOOKUP(B617,[2]Feuil1!$B:$I,8,FALSE)</f>
        <v>712</v>
      </c>
      <c r="J617" s="4">
        <v>150</v>
      </c>
      <c r="K617" s="3">
        <v>89</v>
      </c>
      <c r="L617" s="3"/>
    </row>
    <row r="618" spans="1:12" x14ac:dyDescent="0.25">
      <c r="A618" s="1" t="s">
        <v>3045</v>
      </c>
      <c r="B618" s="2" t="s">
        <v>2972</v>
      </c>
      <c r="C618" s="2" t="str">
        <f>VLOOKUP(B618,[1]Feuil1!$B:$D,3,FALSE)</f>
        <v>Bambou</v>
      </c>
      <c r="D618" s="2"/>
      <c r="E618" s="2"/>
      <c r="F618" s="2" t="s">
        <v>2659</v>
      </c>
      <c r="G618" s="2" t="str">
        <f>VLOOKUP(B618,[1]Feuil1!$B:$G,6,FALSE)</f>
        <v xml:space="preserve">Pot Ø 12 </v>
      </c>
      <c r="H618" s="2">
        <v>8</v>
      </c>
      <c r="I618" s="3">
        <f>VLOOKUP(B618,[2]Feuil1!$B:$I,8,FALSE)</f>
        <v>1336</v>
      </c>
      <c r="J618" s="4">
        <v>430</v>
      </c>
      <c r="K618" s="3">
        <v>167</v>
      </c>
      <c r="L618" s="3"/>
    </row>
    <row r="619" spans="1:12" x14ac:dyDescent="0.25">
      <c r="A619" s="1" t="s">
        <v>3045</v>
      </c>
      <c r="B619" s="2" t="s">
        <v>2973</v>
      </c>
      <c r="C619" s="2" t="str">
        <f>VLOOKUP(B619,[1]Feuil1!$B:$D,3,FALSE)</f>
        <v>Bambou</v>
      </c>
      <c r="D619" s="2" t="str">
        <f>VLOOKUP(B619,[1]Feuil1!$B:$K,10,FALSE)</f>
        <v>H</v>
      </c>
      <c r="E619" s="2"/>
      <c r="F619" s="2" t="s">
        <v>2660</v>
      </c>
      <c r="G619" s="2" t="str">
        <f>VLOOKUP(B619,[1]Feuil1!$B:$G,6,FALSE)</f>
        <v xml:space="preserve">Pot Ø 12 </v>
      </c>
      <c r="H619" s="2">
        <v>8</v>
      </c>
      <c r="I619" s="3">
        <f>VLOOKUP(B619,[2]Feuil1!$B:$I,8,FALSE)</f>
        <v>176</v>
      </c>
      <c r="J619" s="4">
        <v>300</v>
      </c>
      <c r="K619" s="3">
        <v>22</v>
      </c>
      <c r="L619" s="3"/>
    </row>
    <row r="620" spans="1:12" x14ac:dyDescent="0.25">
      <c r="A620" s="1" t="s">
        <v>3045</v>
      </c>
      <c r="B620" s="2" t="s">
        <v>2975</v>
      </c>
      <c r="C620" s="2" t="str">
        <f>VLOOKUP(B620,[1]Feuil1!$B:$D,3,FALSE)</f>
        <v>Bambou</v>
      </c>
      <c r="D620" s="2"/>
      <c r="E620" s="2"/>
      <c r="F620" s="2" t="s">
        <v>2661</v>
      </c>
      <c r="G620" s="2" t="str">
        <f>VLOOKUP(B620,[1]Feuil1!$B:$G,6,FALSE)</f>
        <v xml:space="preserve">Pot Ø 12 </v>
      </c>
      <c r="H620" s="2">
        <v>8</v>
      </c>
      <c r="I620" s="3">
        <f>VLOOKUP(B620,[2]Feuil1!$B:$I,8,FALSE)</f>
        <v>16</v>
      </c>
      <c r="J620" s="4">
        <v>9</v>
      </c>
      <c r="K620" s="3">
        <v>2</v>
      </c>
      <c r="L620" s="3"/>
    </row>
    <row r="621" spans="1:12" x14ac:dyDescent="0.25">
      <c r="A621" s="1" t="s">
        <v>3045</v>
      </c>
      <c r="B621" s="2" t="s">
        <v>2974</v>
      </c>
      <c r="C621" s="2" t="str">
        <f>VLOOKUP(B621,[1]Feuil1!$B:$D,3,FALSE)</f>
        <v>Bambou</v>
      </c>
      <c r="D621" s="2" t="str">
        <f>VLOOKUP(B621,[1]Feuil1!$B:$K,10,FALSE)</f>
        <v>H</v>
      </c>
      <c r="E621" s="2"/>
      <c r="F621" s="2" t="s">
        <v>2661</v>
      </c>
      <c r="G621" s="2" t="str">
        <f>VLOOKUP(B621,[1]Feuil1!$B:$G,6,FALSE)</f>
        <v xml:space="preserve">Pot Ø 12 </v>
      </c>
      <c r="H621" s="2">
        <v>8</v>
      </c>
      <c r="I621" s="3">
        <f>VLOOKUP(B621,[2]Feuil1!$B:$I,8,FALSE)</f>
        <v>992</v>
      </c>
      <c r="J621" s="4">
        <v>250</v>
      </c>
      <c r="K621" s="3">
        <v>124</v>
      </c>
      <c r="L621" s="3"/>
    </row>
    <row r="622" spans="1:12" x14ac:dyDescent="0.25">
      <c r="A622" s="1" t="s">
        <v>2940</v>
      </c>
      <c r="B622" s="2" t="s">
        <v>2662</v>
      </c>
      <c r="C622" s="2" t="s">
        <v>3593</v>
      </c>
      <c r="D622" s="2" t="str">
        <f>VLOOKUP(B622,[1]Feuil1!$B:$K,10,FALSE)</f>
        <v>H</v>
      </c>
      <c r="E622" s="2"/>
      <c r="F622" s="2" t="s">
        <v>2663</v>
      </c>
      <c r="G622" s="2" t="str">
        <f>VLOOKUP(B622,[1]Feuil1!$B:$G,6,FALSE)</f>
        <v xml:space="preserve">Godets Ø 9 </v>
      </c>
      <c r="H622" s="2">
        <v>12</v>
      </c>
      <c r="I622" s="3">
        <f>VLOOKUP(B622,[2]Feuil1!$B:$I,8,FALSE)</f>
        <v>336</v>
      </c>
      <c r="J622" s="3">
        <v>87</v>
      </c>
      <c r="K622" s="3">
        <v>34</v>
      </c>
      <c r="L622" s="3"/>
    </row>
    <row r="623" spans="1:12" x14ac:dyDescent="0.25">
      <c r="A623" s="1" t="s">
        <v>2940</v>
      </c>
      <c r="B623" s="2" t="s">
        <v>2664</v>
      </c>
      <c r="C623" s="2" t="str">
        <f>VLOOKUP(B623,[1]Feuil1!$B:$D,3,FALSE)</f>
        <v>Graminées - GRAM01</v>
      </c>
      <c r="D623" s="2" t="str">
        <f>VLOOKUP(B623,[1]Feuil1!$B:$K,10,FALSE)</f>
        <v>H</v>
      </c>
      <c r="E623" s="2" t="str">
        <f>VLOOKUP(B623,[1]Feuil1!$B:$F,5,FALSE)</f>
        <v>Tolérance au sec</v>
      </c>
      <c r="F623" s="2" t="s">
        <v>2665</v>
      </c>
      <c r="G623" s="2" t="str">
        <f>VLOOKUP(B623,[1]Feuil1!$B:$G,6,FALSE)</f>
        <v xml:space="preserve">Motte Ø 9 </v>
      </c>
      <c r="H623" s="2">
        <v>18</v>
      </c>
      <c r="I623" s="3">
        <f>VLOOKUP(B623,[2]Feuil1!$B:$I,8,FALSE)</f>
        <v>1674</v>
      </c>
      <c r="J623" s="3">
        <v>736</v>
      </c>
      <c r="K623" s="3">
        <v>455</v>
      </c>
      <c r="L623" s="3"/>
    </row>
    <row r="624" spans="1:12" x14ac:dyDescent="0.25">
      <c r="A624" s="1" t="s">
        <v>2940</v>
      </c>
      <c r="B624" s="2" t="s">
        <v>2668</v>
      </c>
      <c r="C624" s="2" t="str">
        <f>VLOOKUP(B624,[1]Feuil1!$B:$D,3,FALSE)</f>
        <v>Graminées - GRAM01</v>
      </c>
      <c r="D624" s="2" t="str">
        <f>VLOOKUP(B624,[1]Feuil1!$B:$K,10,FALSE)</f>
        <v>H</v>
      </c>
      <c r="E624" s="2" t="str">
        <f>VLOOKUP(B624,[1]Feuil1!$B:$F,5,FALSE)</f>
        <v>Tolérance au sec</v>
      </c>
      <c r="F624" s="2" t="s">
        <v>2667</v>
      </c>
      <c r="G624" s="2" t="str">
        <f>VLOOKUP(B624,[1]Feuil1!$B:$G,6,FALSE)</f>
        <v xml:space="preserve">Motte Ø 6 </v>
      </c>
      <c r="H624" s="2">
        <v>40</v>
      </c>
      <c r="I624" s="3">
        <f>VLOOKUP(B624,[2]Feuil1!$B:$I,8,FALSE)</f>
        <v>40</v>
      </c>
      <c r="J624" s="4">
        <v>323</v>
      </c>
      <c r="K624" s="3">
        <v>1</v>
      </c>
      <c r="L624" s="3"/>
    </row>
    <row r="625" spans="1:12" x14ac:dyDescent="0.25">
      <c r="A625" s="1" t="s">
        <v>2940</v>
      </c>
      <c r="B625" s="2" t="s">
        <v>2666</v>
      </c>
      <c r="C625" s="2" t="str">
        <f>VLOOKUP(B625,[1]Feuil1!$B:$D,3,FALSE)</f>
        <v>Graminées - GRAM01</v>
      </c>
      <c r="D625" s="2" t="str">
        <f>VLOOKUP(B625,[1]Feuil1!$B:$K,10,FALSE)</f>
        <v>H</v>
      </c>
      <c r="E625" s="2" t="str">
        <f>VLOOKUP(B625,[1]Feuil1!$B:$F,5,FALSE)</f>
        <v>Tolérance au sec</v>
      </c>
      <c r="F625" s="2" t="s">
        <v>2667</v>
      </c>
      <c r="G625" s="2" t="str">
        <f>VLOOKUP(B625,[1]Feuil1!$B:$G,6,FALSE)</f>
        <v xml:space="preserve">Motte Ø 9 </v>
      </c>
      <c r="H625" s="2">
        <v>18</v>
      </c>
      <c r="I625" s="3">
        <f>VLOOKUP(B625,[2]Feuil1!$B:$I,8,FALSE)</f>
        <v>108</v>
      </c>
      <c r="J625" s="3">
        <v>195</v>
      </c>
      <c r="K625" s="3">
        <v>174</v>
      </c>
      <c r="L625" s="3"/>
    </row>
    <row r="626" spans="1:12" x14ac:dyDescent="0.25">
      <c r="A626" s="1" t="s">
        <v>2940</v>
      </c>
      <c r="B626" s="2" t="s">
        <v>2669</v>
      </c>
      <c r="C626" s="2" t="str">
        <f>VLOOKUP(B626,[1]Feuil1!$B:$D,3,FALSE)</f>
        <v>Graminées - GRAM01</v>
      </c>
      <c r="D626" s="2"/>
      <c r="E626" s="2" t="str">
        <f>VLOOKUP(B626,[1]Feuil1!$B:$F,5,FALSE)</f>
        <v>Tolérance au sec</v>
      </c>
      <c r="F626" s="2" t="s">
        <v>2670</v>
      </c>
      <c r="G626" s="2" t="str">
        <f>VLOOKUP(B626,[1]Feuil1!$B:$G,6,FALSE)</f>
        <v xml:space="preserve">Motte Ø 3.5 </v>
      </c>
      <c r="H626" s="2">
        <v>84</v>
      </c>
      <c r="I626" s="3">
        <f>VLOOKUP(B626,[2]Feuil1!$B:$I,8,FALSE)</f>
        <v>2604</v>
      </c>
      <c r="J626" s="4">
        <v>188</v>
      </c>
      <c r="K626" s="3">
        <v>31</v>
      </c>
      <c r="L626" s="3"/>
    </row>
    <row r="627" spans="1:12" x14ac:dyDescent="0.25">
      <c r="A627" s="1" t="s">
        <v>2940</v>
      </c>
      <c r="B627" s="2" t="s">
        <v>2671</v>
      </c>
      <c r="C627" s="2" t="str">
        <f>VLOOKUP(B627,[1]Feuil1!$B:$D,3,FALSE)</f>
        <v>Graminées - GRAM01</v>
      </c>
      <c r="D627" s="2" t="str">
        <f>VLOOKUP(B627,[1]Feuil1!$B:$K,10,FALSE)</f>
        <v>H</v>
      </c>
      <c r="E627" s="2" t="str">
        <f>VLOOKUP(B627,[1]Feuil1!$B:$F,5,FALSE)</f>
        <v>Tolérance au sec</v>
      </c>
      <c r="F627" s="2" t="s">
        <v>2672</v>
      </c>
      <c r="G627" s="2" t="str">
        <f>VLOOKUP(B627,[1]Feuil1!$B:$G,6,FALSE)</f>
        <v xml:space="preserve">Motte Ø 9 </v>
      </c>
      <c r="H627" s="2">
        <v>18</v>
      </c>
      <c r="I627" s="3">
        <f>VLOOKUP(B627,[2]Feuil1!$B:$I,8,FALSE)</f>
        <v>288</v>
      </c>
      <c r="J627" s="3">
        <v>784</v>
      </c>
      <c r="K627" s="3">
        <v>397</v>
      </c>
      <c r="L627" s="3"/>
    </row>
    <row r="628" spans="1:12" x14ac:dyDescent="0.25">
      <c r="A628" s="1" t="s">
        <v>2940</v>
      </c>
      <c r="B628" s="2" t="s">
        <v>2673</v>
      </c>
      <c r="C628" s="2" t="str">
        <f>VLOOKUP(B628,[1]Feuil1!$B:$D,3,FALSE)</f>
        <v>Graminées - GRAM01</v>
      </c>
      <c r="D628" s="2"/>
      <c r="E628" s="2" t="str">
        <f>VLOOKUP(B628,[1]Feuil1!$B:$F,5,FALSE)</f>
        <v>Tolérance au sec</v>
      </c>
      <c r="F628" s="2" t="s">
        <v>2674</v>
      </c>
      <c r="G628" s="2" t="str">
        <f>VLOOKUP(B628,[1]Feuil1!$B:$G,6,FALSE)</f>
        <v xml:space="preserve">Motte Ø 9 </v>
      </c>
      <c r="H628" s="2">
        <v>18</v>
      </c>
      <c r="I628" s="3">
        <f>VLOOKUP(B628,[2]Feuil1!$B:$I,8,FALSE)</f>
        <v>4410</v>
      </c>
      <c r="J628" s="3">
        <v>80</v>
      </c>
      <c r="K628" s="3">
        <v>69</v>
      </c>
      <c r="L628" s="3"/>
    </row>
    <row r="629" spans="1:12" x14ac:dyDescent="0.25">
      <c r="A629" s="1" t="s">
        <v>2940</v>
      </c>
      <c r="B629" s="2" t="s">
        <v>2675</v>
      </c>
      <c r="C629" s="2" t="str">
        <f>VLOOKUP(B629,[1]Feuil1!$B:$D,3,FALSE)</f>
        <v>Graminées - GRAM01</v>
      </c>
      <c r="D629" s="2" t="str">
        <f>VLOOKUP(B629,[1]Feuil1!$B:$K,10,FALSE)</f>
        <v>H</v>
      </c>
      <c r="E629" s="2"/>
      <c r="F629" s="2" t="s">
        <v>2676</v>
      </c>
      <c r="G629" s="2" t="str">
        <f>VLOOKUP(B629,[1]Feuil1!$B:$G,6,FALSE)</f>
        <v xml:space="preserve">Motte Ø 9 </v>
      </c>
      <c r="H629" s="2">
        <v>18</v>
      </c>
      <c r="I629" s="3">
        <f>VLOOKUP(B629,[2]Feuil1!$B:$I,8,FALSE)</f>
        <v>1836</v>
      </c>
      <c r="J629" s="3">
        <v>243</v>
      </c>
      <c r="K629" s="3">
        <v>109</v>
      </c>
      <c r="L629" s="3"/>
    </row>
    <row r="630" spans="1:12" x14ac:dyDescent="0.25">
      <c r="A630" s="1" t="s">
        <v>3585</v>
      </c>
      <c r="B630" s="2" t="s">
        <v>3404</v>
      </c>
      <c r="C630" s="2" t="str">
        <f>VLOOKUP(B630,[1]Feuil1!$B:$D,3,FALSE)</f>
        <v>PETIT FRUITS - FRUIT</v>
      </c>
      <c r="D630" s="2"/>
      <c r="E630" s="2"/>
      <c r="F630" s="2" t="s">
        <v>3405</v>
      </c>
      <c r="G630" s="2" t="str">
        <f>VLOOKUP(B630,[1]Feuil1!$B:$G,6,FALSE)</f>
        <v xml:space="preserve">Motte Ø 4.5 </v>
      </c>
      <c r="H630" s="2">
        <v>60</v>
      </c>
      <c r="I630" s="3">
        <f>VLOOKUP(B630,[2]Feuil1!$B:$I,8,FALSE)</f>
        <v>300</v>
      </c>
      <c r="J630" s="3">
        <v>8</v>
      </c>
      <c r="K630" s="3">
        <v>5</v>
      </c>
      <c r="L630" s="3"/>
    </row>
    <row r="631" spans="1:12" x14ac:dyDescent="0.25">
      <c r="A631" s="1" t="s">
        <v>3382</v>
      </c>
      <c r="B631" s="2" t="s">
        <v>3264</v>
      </c>
      <c r="C631" s="2" t="str">
        <f>VLOOKUP(B631,[1]Feuil1!$B:$D,3,FALSE)</f>
        <v>PETIT FRUITS - FRUIT</v>
      </c>
      <c r="D631" s="2"/>
      <c r="E631" s="2"/>
      <c r="F631" s="2" t="s">
        <v>3265</v>
      </c>
      <c r="G631" s="2" t="str">
        <f>VLOOKUP(B631,[1]Feuil1!$B:$G,6,FALSE)</f>
        <v xml:space="preserve">Motte Ø 9 </v>
      </c>
      <c r="H631" s="2">
        <v>18</v>
      </c>
      <c r="I631" s="3">
        <f>VLOOKUP(B631,[2]Feuil1!$B:$I,8,FALSE)</f>
        <v>810</v>
      </c>
      <c r="J631" s="3">
        <v>91</v>
      </c>
      <c r="K631" s="3">
        <v>7</v>
      </c>
      <c r="L631" s="3"/>
    </row>
    <row r="632" spans="1:12" x14ac:dyDescent="0.25">
      <c r="A632" s="1" t="s">
        <v>3585</v>
      </c>
      <c r="B632" s="2" t="s">
        <v>3406</v>
      </c>
      <c r="C632" s="2" t="str">
        <f>VLOOKUP(B632,[1]Feuil1!$B:$D,3,FALSE)</f>
        <v>PETIT FRUITS - FRUIT</v>
      </c>
      <c r="D632" s="2"/>
      <c r="E632" s="2"/>
      <c r="F632" s="2" t="s">
        <v>3407</v>
      </c>
      <c r="G632" s="2" t="str">
        <f>VLOOKUP(B632,[1]Feuil1!$B:$G,6,FALSE)</f>
        <v xml:space="preserve">Motte Ø 4.5 </v>
      </c>
      <c r="H632" s="2">
        <v>60</v>
      </c>
      <c r="I632" s="3">
        <f>VLOOKUP(B632,[2]Feuil1!$B:$I,8,FALSE)</f>
        <v>720</v>
      </c>
      <c r="J632" s="3">
        <v>46</v>
      </c>
      <c r="K632" s="3">
        <v>12</v>
      </c>
      <c r="L632" s="3"/>
    </row>
    <row r="633" spans="1:12" x14ac:dyDescent="0.25">
      <c r="A633" s="1" t="s">
        <v>3382</v>
      </c>
      <c r="B633" s="2" t="s">
        <v>3266</v>
      </c>
      <c r="C633" s="2" t="str">
        <f>VLOOKUP(B633,[1]Feuil1!$B:$D,3,FALSE)</f>
        <v>PETIT FRUITS - FRUIT</v>
      </c>
      <c r="D633" s="2"/>
      <c r="E633" s="2"/>
      <c r="F633" s="2" t="s">
        <v>3267</v>
      </c>
      <c r="G633" s="2" t="str">
        <f>VLOOKUP(B633,[1]Feuil1!$B:$G,6,FALSE)</f>
        <v xml:space="preserve">Motte Ø 9 </v>
      </c>
      <c r="H633" s="2">
        <v>18</v>
      </c>
      <c r="I633" s="3">
        <f>VLOOKUP(B633,[2]Feuil1!$B:$I,8,FALSE)</f>
        <v>72</v>
      </c>
      <c r="J633" s="4">
        <v>50</v>
      </c>
      <c r="K633" s="3">
        <v>2</v>
      </c>
      <c r="L633" s="3"/>
    </row>
    <row r="634" spans="1:12" x14ac:dyDescent="0.25">
      <c r="A634" s="1" t="s">
        <v>3585</v>
      </c>
      <c r="B634" s="2" t="s">
        <v>3408</v>
      </c>
      <c r="C634" s="2" t="str">
        <f>VLOOKUP(B634,[1]Feuil1!$B:$D,3,FALSE)</f>
        <v>PETIT FRUITS - FRUIT</v>
      </c>
      <c r="D634" s="2"/>
      <c r="E634" s="2"/>
      <c r="F634" s="2" t="s">
        <v>3409</v>
      </c>
      <c r="G634" s="2" t="str">
        <f>VLOOKUP(B634,[1]Feuil1!$B:$G,6,FALSE)</f>
        <v xml:space="preserve">Motte Ø 4.5 </v>
      </c>
      <c r="H634" s="2">
        <v>60</v>
      </c>
      <c r="I634" s="3">
        <f>VLOOKUP(B634,[2]Feuil1!$B:$I,8,FALSE)</f>
        <v>600</v>
      </c>
      <c r="J634" s="3">
        <v>8</v>
      </c>
      <c r="K634" s="3">
        <v>10</v>
      </c>
      <c r="L634" s="3"/>
    </row>
    <row r="635" spans="1:12" x14ac:dyDescent="0.25">
      <c r="A635" s="1" t="s">
        <v>3382</v>
      </c>
      <c r="B635" s="2" t="s">
        <v>3268</v>
      </c>
      <c r="C635" s="2" t="str">
        <f>VLOOKUP(B635,[1]Feuil1!$B:$D,3,FALSE)</f>
        <v>PETIT FRUITS - FRUIT</v>
      </c>
      <c r="D635" s="2"/>
      <c r="E635" s="2"/>
      <c r="F635" s="2" t="s">
        <v>3269</v>
      </c>
      <c r="G635" s="2" t="str">
        <f>VLOOKUP(B635,[1]Feuil1!$B:$G,6,FALSE)</f>
        <v xml:space="preserve">Motte Ø 9 </v>
      </c>
      <c r="H635" s="2">
        <v>18</v>
      </c>
      <c r="I635" s="3">
        <f>VLOOKUP(B635,[2]Feuil1!$B:$I,8,FALSE)</f>
        <v>990</v>
      </c>
      <c r="J635" s="4">
        <v>40</v>
      </c>
      <c r="K635" s="3">
        <v>12</v>
      </c>
      <c r="L635" s="3"/>
    </row>
    <row r="636" spans="1:12" x14ac:dyDescent="0.25">
      <c r="A636" s="1" t="s">
        <v>3585</v>
      </c>
      <c r="B636" s="2" t="s">
        <v>3410</v>
      </c>
      <c r="C636" s="2" t="str">
        <f>VLOOKUP(B636,[1]Feuil1!$B:$D,3,FALSE)</f>
        <v>PETIT FRUITS - FRUIT</v>
      </c>
      <c r="D636" s="2"/>
      <c r="E636" s="2"/>
      <c r="F636" s="2" t="s">
        <v>3411</v>
      </c>
      <c r="G636" s="2" t="str">
        <f>VLOOKUP(B636,[1]Feuil1!$B:$G,6,FALSE)</f>
        <v xml:space="preserve">Motte Ø 4.5 </v>
      </c>
      <c r="H636" s="2">
        <v>60</v>
      </c>
      <c r="I636" s="3">
        <f>VLOOKUP(B636,[2]Feuil1!$B:$I,8,FALSE)</f>
        <v>60</v>
      </c>
      <c r="J636" s="3">
        <v>4</v>
      </c>
      <c r="K636" s="3">
        <v>1</v>
      </c>
      <c r="L636" s="3"/>
    </row>
    <row r="637" spans="1:12" x14ac:dyDescent="0.25">
      <c r="A637" s="1" t="s">
        <v>3382</v>
      </c>
      <c r="B637" s="2" t="s">
        <v>3270</v>
      </c>
      <c r="C637" s="2" t="str">
        <f>VLOOKUP(B637,[1]Feuil1!$B:$D,3,FALSE)</f>
        <v>PETIT FRUITS - FRUIT</v>
      </c>
      <c r="D637" s="2"/>
      <c r="E637" s="2"/>
      <c r="F637" s="2" t="s">
        <v>3271</v>
      </c>
      <c r="G637" s="2" t="str">
        <f>VLOOKUP(B637,[1]Feuil1!$B:$G,6,FALSE)</f>
        <v xml:space="preserve">Motte Ø 9 </v>
      </c>
      <c r="H637" s="2">
        <v>18</v>
      </c>
      <c r="I637" s="3">
        <f>VLOOKUP(B637,[2]Feuil1!$B:$I,8,FALSE)</f>
        <v>198</v>
      </c>
      <c r="J637" s="3">
        <v>91</v>
      </c>
      <c r="K637" s="3">
        <v>43</v>
      </c>
      <c r="L637" s="3"/>
    </row>
    <row r="638" spans="1:12" x14ac:dyDescent="0.25">
      <c r="A638" s="1" t="s">
        <v>3585</v>
      </c>
      <c r="B638" s="2" t="s">
        <v>3412</v>
      </c>
      <c r="C638" s="2" t="str">
        <f>VLOOKUP(B638,[1]Feuil1!$B:$D,3,FALSE)</f>
        <v>PETIT FRUITS - FRUIT</v>
      </c>
      <c r="D638" s="2"/>
      <c r="E638" s="2"/>
      <c r="F638" s="2" t="s">
        <v>3413</v>
      </c>
      <c r="G638" s="2" t="str">
        <f>VLOOKUP(B638,[1]Feuil1!$B:$G,6,FALSE)</f>
        <v xml:space="preserve">Motte Ø 4.5 </v>
      </c>
      <c r="H638" s="2">
        <v>60</v>
      </c>
      <c r="I638" s="3">
        <f>VLOOKUP(B638,[2]Feuil1!$B:$I,8,FALSE)</f>
        <v>180</v>
      </c>
      <c r="J638" s="3">
        <v>16</v>
      </c>
      <c r="K638" s="3">
        <v>3</v>
      </c>
      <c r="L638" s="3"/>
    </row>
    <row r="639" spans="1:12" x14ac:dyDescent="0.25">
      <c r="A639" s="1" t="s">
        <v>3585</v>
      </c>
      <c r="B639" s="2" t="s">
        <v>3414</v>
      </c>
      <c r="C639" s="2" t="str">
        <f>VLOOKUP(B639,[1]Feuil1!$B:$D,3,FALSE)</f>
        <v>PETIT FRUITS - FRUIT</v>
      </c>
      <c r="D639" s="2"/>
      <c r="E639" s="2"/>
      <c r="F639" s="2" t="s">
        <v>3415</v>
      </c>
      <c r="G639" s="2" t="str">
        <f>VLOOKUP(B639,[1]Feuil1!$B:$G,6,FALSE)</f>
        <v xml:space="preserve">Motte Ø 4.5 </v>
      </c>
      <c r="H639" s="2">
        <v>60</v>
      </c>
      <c r="I639" s="3">
        <f>VLOOKUP(B639,[2]Feuil1!$B:$I,8,FALSE)</f>
        <v>780</v>
      </c>
      <c r="J639" s="3">
        <v>28</v>
      </c>
      <c r="K639" s="3">
        <v>13</v>
      </c>
      <c r="L639" s="3"/>
    </row>
    <row r="640" spans="1:12" x14ac:dyDescent="0.25">
      <c r="A640" s="1" t="s">
        <v>3382</v>
      </c>
      <c r="B640" s="2" t="s">
        <v>3272</v>
      </c>
      <c r="C640" s="2" t="str">
        <f>VLOOKUP(B640,[1]Feuil1!$B:$D,3,FALSE)</f>
        <v>PETIT FRUITS - FRUIT</v>
      </c>
      <c r="D640" s="2"/>
      <c r="E640" s="2"/>
      <c r="F640" s="2" t="s">
        <v>3273</v>
      </c>
      <c r="G640" s="2" t="str">
        <f>VLOOKUP(B640,[1]Feuil1!$B:$G,6,FALSE)</f>
        <v xml:space="preserve">Motte Ø 9 </v>
      </c>
      <c r="H640" s="2">
        <v>18</v>
      </c>
      <c r="I640" s="3">
        <f>VLOOKUP(B640,[2]Feuil1!$B:$I,8,FALSE)</f>
        <v>1602</v>
      </c>
      <c r="J640" s="3">
        <v>211</v>
      </c>
      <c r="K640" s="3">
        <v>48</v>
      </c>
      <c r="L640" s="3"/>
    </row>
    <row r="641" spans="1:12" x14ac:dyDescent="0.25">
      <c r="A641" s="1" t="s">
        <v>3585</v>
      </c>
      <c r="B641" s="2" t="s">
        <v>3416</v>
      </c>
      <c r="C641" s="2" t="str">
        <f>VLOOKUP(B641,[1]Feuil1!$B:$D,3,FALSE)</f>
        <v>PETIT FRUITS - FRUIT</v>
      </c>
      <c r="D641" s="2"/>
      <c r="E641" s="2"/>
      <c r="F641" s="2" t="s">
        <v>3417</v>
      </c>
      <c r="G641" s="2" t="str">
        <f>VLOOKUP(B641,[1]Feuil1!$B:$G,6,FALSE)</f>
        <v xml:space="preserve">Motte Ø 4.5 </v>
      </c>
      <c r="H641" s="2">
        <v>60</v>
      </c>
      <c r="I641" s="3">
        <f>VLOOKUP(B641,[2]Feuil1!$B:$I,8,FALSE)</f>
        <v>60</v>
      </c>
      <c r="J641" s="3">
        <v>16</v>
      </c>
      <c r="K641" s="3">
        <v>1</v>
      </c>
      <c r="L641" s="3"/>
    </row>
    <row r="642" spans="1:12" x14ac:dyDescent="0.25">
      <c r="A642" s="1" t="s">
        <v>3585</v>
      </c>
      <c r="B642" s="2" t="s">
        <v>3418</v>
      </c>
      <c r="C642" s="2" t="str">
        <f>VLOOKUP(B642,[1]Feuil1!$B:$D,3,FALSE)</f>
        <v>PETIT FRUITS - FRUIT</v>
      </c>
      <c r="D642" s="2"/>
      <c r="E642" s="2"/>
      <c r="F642" s="2" t="s">
        <v>3419</v>
      </c>
      <c r="G642" s="2" t="str">
        <f>VLOOKUP(B642,[1]Feuil1!$B:$G,6,FALSE)</f>
        <v xml:space="preserve">Motte Ø 4.5 </v>
      </c>
      <c r="H642" s="2">
        <v>60</v>
      </c>
      <c r="I642" s="3">
        <f>VLOOKUP(B642,[2]Feuil1!$B:$I,8,FALSE)</f>
        <v>900</v>
      </c>
      <c r="J642" s="3">
        <v>36</v>
      </c>
      <c r="K642" s="3">
        <v>15</v>
      </c>
      <c r="L642" s="3"/>
    </row>
    <row r="643" spans="1:12" x14ac:dyDescent="0.25">
      <c r="A643" s="1" t="s">
        <v>3382</v>
      </c>
      <c r="B643" s="2" t="s">
        <v>3274</v>
      </c>
      <c r="C643" s="2" t="str">
        <f>VLOOKUP(B643,[1]Feuil1!$B:$D,3,FALSE)</f>
        <v>PETIT FRUITS - FRUIT</v>
      </c>
      <c r="D643" s="2"/>
      <c r="E643" s="2"/>
      <c r="F643" s="2" t="s">
        <v>3275</v>
      </c>
      <c r="G643" s="2" t="str">
        <f>VLOOKUP(B643,[1]Feuil1!$B:$G,6,FALSE)</f>
        <v xml:space="preserve">Motte Ø 9 </v>
      </c>
      <c r="H643" s="2">
        <v>18</v>
      </c>
      <c r="I643" s="3">
        <f>VLOOKUP(B643,[2]Feuil1!$B:$I,8,FALSE)</f>
        <v>18</v>
      </c>
      <c r="J643" s="3">
        <v>33</v>
      </c>
      <c r="K643" s="3">
        <v>6</v>
      </c>
      <c r="L643" s="3"/>
    </row>
    <row r="644" spans="1:12" x14ac:dyDescent="0.25">
      <c r="A644" s="1" t="s">
        <v>3382</v>
      </c>
      <c r="B644" s="2" t="s">
        <v>3276</v>
      </c>
      <c r="C644" s="2" t="str">
        <f>VLOOKUP(B644,[1]Feuil1!$B:$D,3,FALSE)</f>
        <v>PETIT FRUITS - FRUIT</v>
      </c>
      <c r="D644" s="2"/>
      <c r="E644" s="2"/>
      <c r="F644" s="2" t="s">
        <v>3277</v>
      </c>
      <c r="G644" s="2" t="str">
        <f>VLOOKUP(B644,[1]Feuil1!$B:$G,6,FALSE)</f>
        <v xml:space="preserve">Motte Ø 9 </v>
      </c>
      <c r="H644" s="2">
        <v>18</v>
      </c>
      <c r="I644" s="3">
        <f>VLOOKUP(B644,[2]Feuil1!$B:$I,8,FALSE)</f>
        <v>18</v>
      </c>
      <c r="J644" s="3">
        <v>142</v>
      </c>
      <c r="K644" s="3">
        <v>2</v>
      </c>
      <c r="L644" s="3"/>
    </row>
    <row r="645" spans="1:12" x14ac:dyDescent="0.25">
      <c r="A645" s="1" t="s">
        <v>2446</v>
      </c>
      <c r="B645" s="2" t="s">
        <v>796</v>
      </c>
      <c r="C645" s="2" t="s">
        <v>3593</v>
      </c>
      <c r="D645" s="2"/>
      <c r="E645" s="2"/>
      <c r="F645" s="2" t="s">
        <v>797</v>
      </c>
      <c r="G645" s="2" t="str">
        <f>VLOOKUP(B645,[1]Feuil1!$B:$G,6,FALSE)</f>
        <v xml:space="preserve">Motte Ø 5 </v>
      </c>
      <c r="H645" s="2">
        <v>77</v>
      </c>
      <c r="I645" s="3">
        <f>VLOOKUP(B645,[2]Feuil1!$B:$I,8,FALSE)</f>
        <v>2618</v>
      </c>
      <c r="J645" s="3">
        <v>83</v>
      </c>
      <c r="K645" s="3">
        <v>34</v>
      </c>
      <c r="L645" s="3"/>
    </row>
    <row r="646" spans="1:12" x14ac:dyDescent="0.25">
      <c r="A646" s="1" t="s">
        <v>2446</v>
      </c>
      <c r="B646" s="2" t="s">
        <v>798</v>
      </c>
      <c r="C646" s="2" t="s">
        <v>3593</v>
      </c>
      <c r="D646" s="2"/>
      <c r="E646" s="2"/>
      <c r="F646" s="2" t="s">
        <v>799</v>
      </c>
      <c r="G646" s="2" t="str">
        <f>VLOOKUP(B646,[1]Feuil1!$B:$G,6,FALSE)</f>
        <v xml:space="preserve">Motte Ø 7 </v>
      </c>
      <c r="H646" s="2">
        <v>40</v>
      </c>
      <c r="I646" s="3">
        <f>VLOOKUP(B646,[2]Feuil1!$B:$I,8,FALSE)</f>
        <v>3320</v>
      </c>
      <c r="J646" s="3">
        <v>356</v>
      </c>
      <c r="K646" s="3">
        <v>83</v>
      </c>
      <c r="L646" s="3"/>
    </row>
    <row r="647" spans="1:12" x14ac:dyDescent="0.25">
      <c r="A647" s="1" t="s">
        <v>2446</v>
      </c>
      <c r="B647" s="2" t="s">
        <v>800</v>
      </c>
      <c r="C647" s="2" t="s">
        <v>3593</v>
      </c>
      <c r="D647" s="2"/>
      <c r="E647" s="2"/>
      <c r="F647" s="2" t="s">
        <v>801</v>
      </c>
      <c r="G647" s="2" t="str">
        <f>VLOOKUP(B647,[1]Feuil1!$B:$G,6,FALSE)</f>
        <v xml:space="preserve">Motte Ø 8 </v>
      </c>
      <c r="H647" s="2">
        <v>28</v>
      </c>
      <c r="I647" s="3">
        <f>VLOOKUP(B647,[2]Feuil1!$B:$I,8,FALSE)</f>
        <v>560</v>
      </c>
      <c r="J647" s="3">
        <v>64</v>
      </c>
      <c r="K647" s="3">
        <v>9</v>
      </c>
      <c r="L647" s="3"/>
    </row>
    <row r="648" spans="1:12" x14ac:dyDescent="0.25">
      <c r="A648" s="1" t="s">
        <v>2446</v>
      </c>
      <c r="B648" s="2" t="s">
        <v>802</v>
      </c>
      <c r="C648" s="2" t="s">
        <v>3593</v>
      </c>
      <c r="D648" s="2"/>
      <c r="E648" s="2"/>
      <c r="F648" s="2" t="s">
        <v>803</v>
      </c>
      <c r="G648" s="2" t="str">
        <f>VLOOKUP(B648,[1]Feuil1!$B:$G,6,FALSE)</f>
        <v xml:space="preserve">Bouture Repiqué </v>
      </c>
      <c r="H648" s="2">
        <v>25</v>
      </c>
      <c r="I648" s="3">
        <f>VLOOKUP(B648,[2]Feuil1!$B:$I,8,FALSE)</f>
        <v>275</v>
      </c>
      <c r="J648" s="4">
        <v>33</v>
      </c>
      <c r="K648" s="3">
        <v>23</v>
      </c>
      <c r="L648" s="3"/>
    </row>
    <row r="649" spans="1:12" x14ac:dyDescent="0.25">
      <c r="A649" s="1" t="s">
        <v>2446</v>
      </c>
      <c r="B649" s="2" t="s">
        <v>804</v>
      </c>
      <c r="C649" s="2" t="s">
        <v>3593</v>
      </c>
      <c r="D649" s="2"/>
      <c r="E649" s="2"/>
      <c r="F649" s="2" t="s">
        <v>805</v>
      </c>
      <c r="G649" s="2" t="str">
        <f>VLOOKUP(B649,[1]Feuil1!$B:$G,6,FALSE)</f>
        <v xml:space="preserve">Bouture Repiqué </v>
      </c>
      <c r="H649" s="2">
        <v>25</v>
      </c>
      <c r="I649" s="3">
        <f>VLOOKUP(B649,[2]Feuil1!$B:$I,8,FALSE)</f>
        <v>700</v>
      </c>
      <c r="J649" s="4">
        <v>21</v>
      </c>
      <c r="K649" s="3">
        <v>11</v>
      </c>
      <c r="L649" s="3"/>
    </row>
    <row r="650" spans="1:12" x14ac:dyDescent="0.25">
      <c r="A650" s="1" t="s">
        <v>2446</v>
      </c>
      <c r="B650" s="2" t="s">
        <v>806</v>
      </c>
      <c r="C650" s="2" t="s">
        <v>3593</v>
      </c>
      <c r="D650" s="2"/>
      <c r="E650" s="2"/>
      <c r="F650" s="2" t="s">
        <v>807</v>
      </c>
      <c r="G650" s="2" t="str">
        <f>VLOOKUP(B650,[1]Feuil1!$B:$G,6,FALSE)</f>
        <v xml:space="preserve">Bouture Repiqué </v>
      </c>
      <c r="H650" s="2">
        <v>25</v>
      </c>
      <c r="I650" s="3">
        <f>VLOOKUP(B650,[2]Feuil1!$B:$I,8,FALSE)</f>
        <v>2925</v>
      </c>
      <c r="J650" s="4">
        <v>21</v>
      </c>
      <c r="K650" s="3">
        <v>9</v>
      </c>
      <c r="L650" s="3"/>
    </row>
    <row r="651" spans="1:12" x14ac:dyDescent="0.25">
      <c r="A651" s="1" t="s">
        <v>2446</v>
      </c>
      <c r="B651" s="2" t="s">
        <v>808</v>
      </c>
      <c r="C651" s="2" t="s">
        <v>3593</v>
      </c>
      <c r="D651" s="2"/>
      <c r="E651" s="2"/>
      <c r="F651" s="2" t="s">
        <v>809</v>
      </c>
      <c r="G651" s="2" t="str">
        <f>VLOOKUP(B651,[1]Feuil1!$B:$G,6,FALSE)</f>
        <v xml:space="preserve">Bouture Repiqué </v>
      </c>
      <c r="H651" s="2">
        <v>10</v>
      </c>
      <c r="I651" s="3">
        <f>VLOOKUP(B651,[2]Feuil1!$B:$I,8,FALSE)</f>
        <v>3220</v>
      </c>
      <c r="J651" s="3">
        <v>11</v>
      </c>
      <c r="K651" s="3">
        <v>8</v>
      </c>
      <c r="L651" s="3"/>
    </row>
    <row r="652" spans="1:12" x14ac:dyDescent="0.25">
      <c r="A652" s="1" t="s">
        <v>2446</v>
      </c>
      <c r="B652" s="2" t="s">
        <v>810</v>
      </c>
      <c r="C652" s="2" t="s">
        <v>3593</v>
      </c>
      <c r="D652" s="2"/>
      <c r="E652" s="2"/>
      <c r="F652" s="2" t="s">
        <v>811</v>
      </c>
      <c r="G652" s="2" t="str">
        <f>VLOOKUP(B652,[1]Feuil1!$B:$G,6,FALSE)</f>
        <v xml:space="preserve">Motte Ø 8 </v>
      </c>
      <c r="H652" s="2">
        <v>28</v>
      </c>
      <c r="I652" s="3">
        <f>VLOOKUP(B652,[2]Feuil1!$B:$I,8,FALSE)</f>
        <v>840</v>
      </c>
      <c r="J652" s="4">
        <v>42</v>
      </c>
      <c r="K652" s="3">
        <v>6</v>
      </c>
      <c r="L652" s="3"/>
    </row>
    <row r="653" spans="1:12" x14ac:dyDescent="0.25">
      <c r="A653" s="1" t="s">
        <v>2446</v>
      </c>
      <c r="B653" s="2" t="s">
        <v>812</v>
      </c>
      <c r="C653" s="2" t="s">
        <v>3593</v>
      </c>
      <c r="D653" s="2"/>
      <c r="E653" s="2"/>
      <c r="F653" s="2" t="s">
        <v>813</v>
      </c>
      <c r="G653" s="2" t="str">
        <f>VLOOKUP(B653,[1]Feuil1!$B:$G,6,FALSE)</f>
        <v xml:space="preserve">Motte Ø 7 </v>
      </c>
      <c r="H653" s="2">
        <v>40</v>
      </c>
      <c r="I653" s="3">
        <f>VLOOKUP(B653,[2]Feuil1!$B:$I,8,FALSE)</f>
        <v>1800</v>
      </c>
      <c r="J653" s="3">
        <v>48</v>
      </c>
      <c r="K653" s="3">
        <v>45</v>
      </c>
      <c r="L653" s="3"/>
    </row>
    <row r="654" spans="1:12" x14ac:dyDescent="0.25">
      <c r="A654" s="1" t="s">
        <v>2446</v>
      </c>
      <c r="B654" s="2" t="s">
        <v>814</v>
      </c>
      <c r="C654" s="2" t="s">
        <v>3593</v>
      </c>
      <c r="D654" s="2"/>
      <c r="E654" s="2"/>
      <c r="F654" s="2" t="s">
        <v>815</v>
      </c>
      <c r="G654" s="2" t="str">
        <f>VLOOKUP(B654,[1]Feuil1!$B:$G,6,FALSE)</f>
        <v xml:space="preserve">Motte Ø 8 </v>
      </c>
      <c r="H654" s="2">
        <v>28</v>
      </c>
      <c r="I654" s="3">
        <f>VLOOKUP(B654,[2]Feuil1!$B:$I,8,FALSE)</f>
        <v>1372</v>
      </c>
      <c r="J654" s="3">
        <v>451</v>
      </c>
      <c r="K654" s="3">
        <v>139</v>
      </c>
      <c r="L654" s="3"/>
    </row>
    <row r="655" spans="1:12" x14ac:dyDescent="0.25">
      <c r="A655" s="1" t="s">
        <v>2446</v>
      </c>
      <c r="B655" s="2" t="s">
        <v>816</v>
      </c>
      <c r="C655" s="2" t="s">
        <v>3593</v>
      </c>
      <c r="D655" s="2" t="str">
        <f>VLOOKUP(B655,[1]Feuil1!$B:$K,10,FALSE)</f>
        <v>H</v>
      </c>
      <c r="E655" s="2"/>
      <c r="F655" s="2" t="s">
        <v>817</v>
      </c>
      <c r="G655" s="2" t="str">
        <f>VLOOKUP(B655,[1]Feuil1!$B:$G,6,FALSE)</f>
        <v xml:space="preserve">Motte Ø 7 </v>
      </c>
      <c r="H655" s="2">
        <v>40</v>
      </c>
      <c r="I655" s="3">
        <f>VLOOKUP(B655,[2]Feuil1!$B:$I,8,FALSE)</f>
        <v>1480</v>
      </c>
      <c r="J655" s="3">
        <v>76</v>
      </c>
      <c r="K655" s="3">
        <v>37</v>
      </c>
      <c r="L655" s="3"/>
    </row>
    <row r="656" spans="1:12" x14ac:dyDescent="0.25">
      <c r="A656" s="1" t="s">
        <v>2446</v>
      </c>
      <c r="B656" s="2" t="s">
        <v>818</v>
      </c>
      <c r="C656" s="2" t="s">
        <v>3593</v>
      </c>
      <c r="D656" s="2" t="str">
        <f>VLOOKUP(B656,[1]Feuil1!$B:$K,10,FALSE)</f>
        <v>H</v>
      </c>
      <c r="E656" s="2"/>
      <c r="F656" s="2" t="s">
        <v>819</v>
      </c>
      <c r="G656" s="2" t="str">
        <f>VLOOKUP(B656,[1]Feuil1!$B:$G,6,FALSE)</f>
        <v xml:space="preserve">Motte Ø 8 </v>
      </c>
      <c r="H656" s="2">
        <v>28</v>
      </c>
      <c r="I656" s="3">
        <f>VLOOKUP(B656,[2]Feuil1!$B:$I,8,FALSE)</f>
        <v>672</v>
      </c>
      <c r="J656" s="3">
        <v>269</v>
      </c>
      <c r="K656" s="3">
        <v>104</v>
      </c>
      <c r="L656" s="3"/>
    </row>
    <row r="657" spans="1:12" x14ac:dyDescent="0.25">
      <c r="A657" s="1" t="s">
        <v>2446</v>
      </c>
      <c r="B657" s="2" t="s">
        <v>820</v>
      </c>
      <c r="C657" s="2" t="s">
        <v>3593</v>
      </c>
      <c r="D657" s="2" t="str">
        <f>VLOOKUP(B657,[1]Feuil1!$B:$K,10,FALSE)</f>
        <v>H</v>
      </c>
      <c r="E657" s="2"/>
      <c r="F657" s="2" t="s">
        <v>821</v>
      </c>
      <c r="G657" s="2" t="str">
        <f>VLOOKUP(B657,[1]Feuil1!$B:$G,6,FALSE)</f>
        <v xml:space="preserve">Bouture Repiqué </v>
      </c>
      <c r="H657" s="2">
        <v>25</v>
      </c>
      <c r="I657" s="3">
        <f>VLOOKUP(B657,[2]Feuil1!$B:$I,8,FALSE)</f>
        <v>900</v>
      </c>
      <c r="J657" s="3">
        <v>42</v>
      </c>
      <c r="K657" s="3">
        <v>21</v>
      </c>
      <c r="L657" s="3"/>
    </row>
    <row r="658" spans="1:12" x14ac:dyDescent="0.25">
      <c r="A658" s="1" t="s">
        <v>2446</v>
      </c>
      <c r="B658" s="2" t="s">
        <v>822</v>
      </c>
      <c r="C658" s="2" t="s">
        <v>3593</v>
      </c>
      <c r="D658" s="2" t="str">
        <f>VLOOKUP(B658,[1]Feuil1!$B:$K,10,FALSE)</f>
        <v>H</v>
      </c>
      <c r="E658" s="2"/>
      <c r="F658" s="2" t="s">
        <v>823</v>
      </c>
      <c r="G658" s="2" t="str">
        <f>VLOOKUP(B658,[1]Feuil1!$B:$G,6,FALSE)</f>
        <v xml:space="preserve">Bouture Repiqué </v>
      </c>
      <c r="H658" s="2">
        <v>25</v>
      </c>
      <c r="I658" s="3">
        <f>VLOOKUP(B658,[2]Feuil1!$B:$I,8,FALSE)</f>
        <v>950</v>
      </c>
      <c r="J658" s="3">
        <v>24</v>
      </c>
      <c r="K658" s="3">
        <v>1</v>
      </c>
      <c r="L658" s="3"/>
    </row>
    <row r="659" spans="1:12" x14ac:dyDescent="0.25">
      <c r="A659" s="1" t="s">
        <v>2446</v>
      </c>
      <c r="B659" s="2" t="s">
        <v>824</v>
      </c>
      <c r="C659" s="2" t="s">
        <v>3592</v>
      </c>
      <c r="D659" s="2"/>
      <c r="E659" s="2"/>
      <c r="F659" s="2" t="s">
        <v>825</v>
      </c>
      <c r="G659" s="2" t="str">
        <f>VLOOKUP(B659,[1]Feuil1!$B:$G,6,FALSE)</f>
        <v xml:space="preserve">Semi Repiqué </v>
      </c>
      <c r="H659" s="2">
        <v>10</v>
      </c>
      <c r="I659" s="3">
        <f>VLOOKUP(B659,[2]Feuil1!$B:$I,8,FALSE)</f>
        <v>420</v>
      </c>
      <c r="J659" s="3">
        <v>426</v>
      </c>
      <c r="K659" s="3">
        <v>89</v>
      </c>
      <c r="L659" s="3"/>
    </row>
    <row r="660" spans="1:12" x14ac:dyDescent="0.25">
      <c r="A660" s="1" t="s">
        <v>2446</v>
      </c>
      <c r="B660" s="2" t="s">
        <v>826</v>
      </c>
      <c r="C660" s="2" t="s">
        <v>3592</v>
      </c>
      <c r="D660" s="2"/>
      <c r="E660" s="2"/>
      <c r="F660" s="2" t="s">
        <v>827</v>
      </c>
      <c r="G660" s="2" t="str">
        <f>VLOOKUP(B660,[1]Feuil1!$B:$G,6,FALSE)</f>
        <v xml:space="preserve">Semi Repiqué </v>
      </c>
      <c r="H660" s="2">
        <v>25</v>
      </c>
      <c r="I660" s="3">
        <f>VLOOKUP(B660,[2]Feuil1!$B:$I,8,FALSE)</f>
        <v>175</v>
      </c>
      <c r="J660" s="3">
        <v>19</v>
      </c>
      <c r="K660" s="3">
        <v>2</v>
      </c>
      <c r="L660" s="3"/>
    </row>
    <row r="661" spans="1:12" x14ac:dyDescent="0.25">
      <c r="A661" s="1" t="s">
        <v>2446</v>
      </c>
      <c r="B661" s="2" t="s">
        <v>828</v>
      </c>
      <c r="C661" s="2" t="s">
        <v>3593</v>
      </c>
      <c r="D661" s="2"/>
      <c r="E661" s="2"/>
      <c r="F661" s="2" t="s">
        <v>829</v>
      </c>
      <c r="G661" s="2" t="str">
        <f>VLOOKUP(B661,[1]Feuil1!$B:$G,6,FALSE)</f>
        <v xml:space="preserve">Motte Ø 9 </v>
      </c>
      <c r="H661" s="2">
        <v>18</v>
      </c>
      <c r="I661" s="3">
        <f>VLOOKUP(B661,[2]Feuil1!$B:$I,8,FALSE)</f>
        <v>882</v>
      </c>
      <c r="J661" s="3">
        <v>1362</v>
      </c>
      <c r="K661" s="3">
        <v>440</v>
      </c>
      <c r="L661" s="3"/>
    </row>
    <row r="662" spans="1:12" x14ac:dyDescent="0.25">
      <c r="A662" s="1" t="s">
        <v>2446</v>
      </c>
      <c r="B662" s="2" t="s">
        <v>830</v>
      </c>
      <c r="C662" s="2" t="s">
        <v>3593</v>
      </c>
      <c r="D662" s="2"/>
      <c r="E662" s="2"/>
      <c r="F662" s="2" t="s">
        <v>831</v>
      </c>
      <c r="G662" s="2" t="str">
        <f>VLOOKUP(B662,[1]Feuil1!$B:$G,6,FALSE)</f>
        <v xml:space="preserve">Motte Ø 9 </v>
      </c>
      <c r="H662" s="2">
        <v>18</v>
      </c>
      <c r="I662" s="3">
        <f>VLOOKUP(B662,[2]Feuil1!$B:$I,8,FALSE)</f>
        <v>144</v>
      </c>
      <c r="J662" s="4">
        <v>45</v>
      </c>
      <c r="K662" s="3">
        <v>20</v>
      </c>
      <c r="L662" s="3"/>
    </row>
    <row r="663" spans="1:12" x14ac:dyDescent="0.25">
      <c r="A663" s="1" t="s">
        <v>2446</v>
      </c>
      <c r="B663" s="2" t="s">
        <v>832</v>
      </c>
      <c r="C663" s="2" t="s">
        <v>3593</v>
      </c>
      <c r="D663" s="2" t="str">
        <f>VLOOKUP(B663,[1]Feuil1!$B:$K,10,FALSE)</f>
        <v>H</v>
      </c>
      <c r="E663" s="2"/>
      <c r="F663" s="2" t="s">
        <v>833</v>
      </c>
      <c r="G663" s="2" t="str">
        <f>VLOOKUP(B663,[1]Feuil1!$B:$G,6,FALSE)</f>
        <v xml:space="preserve">Motte Ø 7 </v>
      </c>
      <c r="H663" s="2">
        <v>40</v>
      </c>
      <c r="I663" s="3">
        <f>VLOOKUP(B663,[2]Feuil1!$B:$I,8,FALSE)</f>
        <v>680</v>
      </c>
      <c r="J663" s="3">
        <v>40</v>
      </c>
      <c r="K663" s="3">
        <v>17</v>
      </c>
      <c r="L663" s="3"/>
    </row>
    <row r="664" spans="1:12" x14ac:dyDescent="0.25">
      <c r="A664" s="1" t="s">
        <v>2446</v>
      </c>
      <c r="B664" s="2" t="s">
        <v>834</v>
      </c>
      <c r="C664" s="2" t="s">
        <v>3593</v>
      </c>
      <c r="D664" s="2" t="str">
        <f>VLOOKUP(B664,[1]Feuil1!$B:$K,10,FALSE)</f>
        <v>H</v>
      </c>
      <c r="E664" s="2"/>
      <c r="F664" s="2" t="s">
        <v>835</v>
      </c>
      <c r="G664" s="2" t="str">
        <f>VLOOKUP(B664,[1]Feuil1!$B:$G,6,FALSE)</f>
        <v xml:space="preserve">Motte Ø 9 </v>
      </c>
      <c r="H664" s="2">
        <v>18</v>
      </c>
      <c r="I664" s="3">
        <f>VLOOKUP(B664,[2]Feuil1!$B:$I,8,FALSE)</f>
        <v>1152</v>
      </c>
      <c r="J664" s="3">
        <v>22</v>
      </c>
      <c r="K664" s="3">
        <v>14</v>
      </c>
      <c r="L664" s="3"/>
    </row>
    <row r="665" spans="1:12" x14ac:dyDescent="0.25">
      <c r="A665" s="1" t="s">
        <v>2446</v>
      </c>
      <c r="B665" s="2" t="s">
        <v>836</v>
      </c>
      <c r="C665" s="2" t="s">
        <v>3593</v>
      </c>
      <c r="D665" s="2" t="str">
        <f>VLOOKUP(B665,[1]Feuil1!$B:$K,10,FALSE)</f>
        <v>H</v>
      </c>
      <c r="E665" s="2"/>
      <c r="F665" s="2" t="s">
        <v>837</v>
      </c>
      <c r="G665" s="2" t="str">
        <f>VLOOKUP(B665,[1]Feuil1!$B:$G,6,FALSE)</f>
        <v xml:space="preserve">Motte Ø 9 </v>
      </c>
      <c r="H665" s="2">
        <v>18</v>
      </c>
      <c r="I665" s="3">
        <f>VLOOKUP(B665,[2]Feuil1!$B:$I,8,FALSE)</f>
        <v>18</v>
      </c>
      <c r="J665" s="4">
        <v>26</v>
      </c>
      <c r="K665" s="3">
        <v>18</v>
      </c>
      <c r="L665" s="3"/>
    </row>
    <row r="666" spans="1:12" x14ac:dyDescent="0.25">
      <c r="A666" s="1" t="s">
        <v>2446</v>
      </c>
      <c r="B666" s="2" t="s">
        <v>838</v>
      </c>
      <c r="C666" s="2" t="s">
        <v>3593</v>
      </c>
      <c r="D666" s="2" t="str">
        <f>VLOOKUP(B666,[1]Feuil1!$B:$K,10,FALSE)</f>
        <v>H</v>
      </c>
      <c r="E666" s="2"/>
      <c r="F666" s="2" t="s">
        <v>839</v>
      </c>
      <c r="G666" s="2" t="str">
        <f>VLOOKUP(B666,[1]Feuil1!$B:$G,6,FALSE)</f>
        <v xml:space="preserve">Motte Ø 9 </v>
      </c>
      <c r="H666" s="2">
        <v>18</v>
      </c>
      <c r="I666" s="3">
        <f>VLOOKUP(B666,[2]Feuil1!$B:$I,8,FALSE)</f>
        <v>1368</v>
      </c>
      <c r="J666" s="4">
        <v>392</v>
      </c>
      <c r="K666" s="3">
        <v>4</v>
      </c>
      <c r="L666" s="3"/>
    </row>
    <row r="667" spans="1:12" x14ac:dyDescent="0.25">
      <c r="A667" s="1" t="s">
        <v>2446</v>
      </c>
      <c r="B667" s="2" t="s">
        <v>840</v>
      </c>
      <c r="C667" s="2" t="s">
        <v>3593</v>
      </c>
      <c r="D667" s="2"/>
      <c r="E667" s="2"/>
      <c r="F667" s="2" t="s">
        <v>841</v>
      </c>
      <c r="G667" s="2" t="str">
        <f>VLOOKUP(B667,[1]Feuil1!$B:$G,6,FALSE)</f>
        <v xml:space="preserve">Motte Ø 9 </v>
      </c>
      <c r="H667" s="2">
        <v>18</v>
      </c>
      <c r="I667" s="3">
        <f>VLOOKUP(B667,[2]Feuil1!$B:$I,8,FALSE)</f>
        <v>882</v>
      </c>
      <c r="J667" s="4">
        <v>113</v>
      </c>
      <c r="K667" s="3">
        <v>5</v>
      </c>
      <c r="L667" s="3"/>
    </row>
    <row r="668" spans="1:12" x14ac:dyDescent="0.25">
      <c r="A668" s="1" t="s">
        <v>2446</v>
      </c>
      <c r="B668" s="2" t="s">
        <v>842</v>
      </c>
      <c r="C668" s="2" t="s">
        <v>3593</v>
      </c>
      <c r="D668" s="2" t="str">
        <f>VLOOKUP(B668,[1]Feuil1!$B:$K,10,FALSE)</f>
        <v>H</v>
      </c>
      <c r="E668" s="2"/>
      <c r="F668" s="2" t="s">
        <v>843</v>
      </c>
      <c r="G668" s="2" t="str">
        <f>VLOOKUP(B668,[1]Feuil1!$B:$G,6,FALSE)</f>
        <v xml:space="preserve">Motte Ø 9 </v>
      </c>
      <c r="H668" s="2">
        <v>18</v>
      </c>
      <c r="I668" s="3">
        <f>VLOOKUP(B668,[2]Feuil1!$B:$I,8,FALSE)</f>
        <v>864</v>
      </c>
      <c r="J668" s="4">
        <v>96</v>
      </c>
      <c r="K668" s="3">
        <v>64</v>
      </c>
      <c r="L668" s="3"/>
    </row>
    <row r="669" spans="1:12" x14ac:dyDescent="0.25">
      <c r="A669" s="1" t="s">
        <v>2446</v>
      </c>
      <c r="B669" s="2" t="s">
        <v>844</v>
      </c>
      <c r="C669" s="2" t="s">
        <v>3593</v>
      </c>
      <c r="D669" s="2"/>
      <c r="E669" s="2"/>
      <c r="F669" s="2" t="s">
        <v>845</v>
      </c>
      <c r="G669" s="2" t="str">
        <f>VLOOKUP(B669,[1]Feuil1!$B:$G,6,FALSE)</f>
        <v xml:space="preserve">Motte Ø 9 </v>
      </c>
      <c r="H669" s="2">
        <v>18</v>
      </c>
      <c r="I669" s="3">
        <f>VLOOKUP(B669,[2]Feuil1!$B:$I,8,FALSE)</f>
        <v>36</v>
      </c>
      <c r="J669" s="4">
        <v>111</v>
      </c>
      <c r="K669" s="3">
        <v>45</v>
      </c>
      <c r="L669" s="3"/>
    </row>
    <row r="670" spans="1:12" x14ac:dyDescent="0.25">
      <c r="A670" s="1" t="s">
        <v>2940</v>
      </c>
      <c r="B670" s="2" t="s">
        <v>2677</v>
      </c>
      <c r="C670" s="2" t="str">
        <f>VLOOKUP(B670,[1]Feuil1!$B:$D,3,FALSE)</f>
        <v>Vivace - VIVA01</v>
      </c>
      <c r="D670" s="2" t="str">
        <f>VLOOKUP(B670,[1]Feuil1!$B:$K,10,FALSE)</f>
        <v>H</v>
      </c>
      <c r="E670" s="2" t="str">
        <f>VLOOKUP(B670,[1]Feuil1!$B:$F,5,FALSE)</f>
        <v>Couvre-sol</v>
      </c>
      <c r="F670" s="2" t="s">
        <v>2678</v>
      </c>
      <c r="G670" s="2" t="str">
        <f>VLOOKUP(B670,[1]Feuil1!$B:$G,6,FALSE)</f>
        <v xml:space="preserve">Motte Ø 9 </v>
      </c>
      <c r="H670" s="2">
        <v>18</v>
      </c>
      <c r="I670" s="3">
        <f>VLOOKUP(B670,[2]Feuil1!$B:$I,8,FALSE)</f>
        <v>1368</v>
      </c>
      <c r="J670" s="4">
        <v>82</v>
      </c>
      <c r="K670" s="3">
        <v>43</v>
      </c>
      <c r="L670" s="3"/>
    </row>
    <row r="671" spans="1:12" x14ac:dyDescent="0.25">
      <c r="A671" s="1" t="s">
        <v>2940</v>
      </c>
      <c r="B671" s="2" t="s">
        <v>2679</v>
      </c>
      <c r="C671" s="2" t="str">
        <f>VLOOKUP(B671,[1]Feuil1!$B:$D,3,FALSE)</f>
        <v>Vivace - VIVA01</v>
      </c>
      <c r="D671" s="2"/>
      <c r="E671" s="2" t="str">
        <f>VLOOKUP(B671,[1]Feuil1!$B:$F,5,FALSE)</f>
        <v>Couvre-sol</v>
      </c>
      <c r="F671" s="2" t="s">
        <v>2680</v>
      </c>
      <c r="G671" s="2" t="str">
        <f>VLOOKUP(B671,[1]Feuil1!$B:$G,6,FALSE)</f>
        <v xml:space="preserve">Godets Ø 9 </v>
      </c>
      <c r="H671" s="2">
        <v>12</v>
      </c>
      <c r="I671" s="3">
        <f>VLOOKUP(B671,[2]Feuil1!$B:$I,8,FALSE)</f>
        <v>204</v>
      </c>
      <c r="J671" s="3">
        <v>348</v>
      </c>
      <c r="K671" s="3">
        <v>49</v>
      </c>
      <c r="L671" s="3"/>
    </row>
    <row r="672" spans="1:12" x14ac:dyDescent="0.25">
      <c r="A672" s="1" t="s">
        <v>3045</v>
      </c>
      <c r="B672" s="2" t="s">
        <v>2976</v>
      </c>
      <c r="C672" s="2" t="str">
        <f>VLOOKUP(B672,[1]Feuil1!$B:$D,3,FALSE)</f>
        <v>Vivace - VIVA01</v>
      </c>
      <c r="D672" s="2" t="str">
        <f>VLOOKUP(B672,[1]Feuil1!$B:$K,10,FALSE)</f>
        <v>H</v>
      </c>
      <c r="E672" s="2"/>
      <c r="F672" s="2" t="s">
        <v>2977</v>
      </c>
      <c r="G672" s="2" t="str">
        <f>VLOOKUP(B672,[1]Feuil1!$B:$G,6,FALSE)</f>
        <v xml:space="preserve">Motte Ø 9 </v>
      </c>
      <c r="H672" s="2">
        <v>18</v>
      </c>
      <c r="I672" s="3">
        <f>VLOOKUP(B672,[2]Feuil1!$B:$I,8,FALSE)</f>
        <v>162</v>
      </c>
      <c r="J672" s="3">
        <v>73</v>
      </c>
      <c r="K672" s="3">
        <v>5</v>
      </c>
      <c r="L672" s="3"/>
    </row>
    <row r="673" spans="1:12" x14ac:dyDescent="0.25">
      <c r="A673" s="1" t="s">
        <v>3045</v>
      </c>
      <c r="B673" s="2" t="s">
        <v>2978</v>
      </c>
      <c r="C673" s="2" t="str">
        <f>VLOOKUP(B673,[1]Feuil1!$B:$D,3,FALSE)</f>
        <v>Vivace - VIVA01</v>
      </c>
      <c r="D673" s="2" t="str">
        <f>VLOOKUP(B673,[1]Feuil1!$B:$K,10,FALSE)</f>
        <v>H</v>
      </c>
      <c r="E673" s="2"/>
      <c r="F673" s="2" t="s">
        <v>2979</v>
      </c>
      <c r="G673" s="2" t="str">
        <f>VLOOKUP(B673,[1]Feuil1!$B:$G,6,FALSE)</f>
        <v xml:space="preserve">Motte Ø 9 </v>
      </c>
      <c r="H673" s="2">
        <v>18</v>
      </c>
      <c r="I673" s="3">
        <f>VLOOKUP(B673,[2]Feuil1!$B:$I,8,FALSE)</f>
        <v>306</v>
      </c>
      <c r="J673" s="3">
        <v>183</v>
      </c>
      <c r="K673" s="3">
        <v>1</v>
      </c>
      <c r="L673" s="3"/>
    </row>
    <row r="674" spans="1:12" x14ac:dyDescent="0.25">
      <c r="A674" s="1" t="s">
        <v>2446</v>
      </c>
      <c r="B674" s="2" t="s">
        <v>846</v>
      </c>
      <c r="C674" s="2" t="s">
        <v>3594</v>
      </c>
      <c r="D674" s="2"/>
      <c r="E674" s="2"/>
      <c r="F674" s="2" t="s">
        <v>847</v>
      </c>
      <c r="G674" s="2" t="str">
        <f>VLOOKUP(B674,[1]Feuil1!$B:$G,6,FALSE)</f>
        <v xml:space="preserve">Godets Ø 9 </v>
      </c>
      <c r="H674" s="2">
        <v>12</v>
      </c>
      <c r="I674" s="3">
        <f>VLOOKUP(B674,[2]Feuil1!$B:$I,8,FALSE)</f>
        <v>264</v>
      </c>
      <c r="J674" s="3">
        <v>12</v>
      </c>
      <c r="K674" s="3">
        <v>1</v>
      </c>
      <c r="L674" s="3"/>
    </row>
    <row r="675" spans="1:12" x14ac:dyDescent="0.25">
      <c r="A675" s="1" t="s">
        <v>2446</v>
      </c>
      <c r="B675" s="2" t="s">
        <v>848</v>
      </c>
      <c r="C675" s="2" t="s">
        <v>3594</v>
      </c>
      <c r="D675" s="2"/>
      <c r="E675" s="2"/>
      <c r="F675" s="2" t="s">
        <v>849</v>
      </c>
      <c r="G675" s="2" t="str">
        <f>VLOOKUP(B675,[1]Feuil1!$B:$G,6,FALSE)</f>
        <v xml:space="preserve">Godets Ø 9 </v>
      </c>
      <c r="H675" s="2">
        <v>12</v>
      </c>
      <c r="I675" s="3">
        <f>VLOOKUP(B675,[2]Feuil1!$B:$I,8,FALSE)</f>
        <v>72</v>
      </c>
      <c r="J675" s="3">
        <v>8</v>
      </c>
      <c r="K675" s="3">
        <v>6</v>
      </c>
      <c r="L675" s="3"/>
    </row>
    <row r="676" spans="1:12" x14ac:dyDescent="0.25">
      <c r="A676" s="1" t="s">
        <v>2446</v>
      </c>
      <c r="B676" s="2" t="s">
        <v>850</v>
      </c>
      <c r="C676" s="2" t="s">
        <v>3594</v>
      </c>
      <c r="D676" s="2"/>
      <c r="E676" s="2"/>
      <c r="F676" s="2" t="s">
        <v>851</v>
      </c>
      <c r="G676" s="2" t="str">
        <f>VLOOKUP(B676,[1]Feuil1!$B:$G,6,FALSE)</f>
        <v xml:space="preserve">Godets Ø 9 </v>
      </c>
      <c r="H676" s="2">
        <v>12</v>
      </c>
      <c r="I676" s="3">
        <f>VLOOKUP(B676,[2]Feuil1!$B:$I,8,FALSE)</f>
        <v>84</v>
      </c>
      <c r="J676" s="3">
        <v>265</v>
      </c>
      <c r="K676" s="3">
        <v>176</v>
      </c>
      <c r="L676" s="3"/>
    </row>
    <row r="677" spans="1:12" x14ac:dyDescent="0.25">
      <c r="A677" s="1" t="s">
        <v>2446</v>
      </c>
      <c r="B677" s="2" t="s">
        <v>852</v>
      </c>
      <c r="C677" s="2" t="s">
        <v>3594</v>
      </c>
      <c r="D677" s="2"/>
      <c r="E677" s="2"/>
      <c r="F677" s="2" t="s">
        <v>853</v>
      </c>
      <c r="G677" s="2" t="str">
        <f>VLOOKUP(B677,[1]Feuil1!$B:$G,6,FALSE)</f>
        <v xml:space="preserve">Godets Ø 9 </v>
      </c>
      <c r="H677" s="2">
        <v>12</v>
      </c>
      <c r="I677" s="3">
        <f>VLOOKUP(B677,[2]Feuil1!$B:$I,8,FALSE)</f>
        <v>600</v>
      </c>
      <c r="J677" s="3">
        <v>328</v>
      </c>
      <c r="K677" s="3">
        <v>247</v>
      </c>
      <c r="L677" s="3"/>
    </row>
    <row r="678" spans="1:12" x14ac:dyDescent="0.25">
      <c r="A678" s="1" t="s">
        <v>2446</v>
      </c>
      <c r="B678" s="2" t="s">
        <v>854</v>
      </c>
      <c r="C678" s="2" t="s">
        <v>3594</v>
      </c>
      <c r="D678" s="2"/>
      <c r="E678" s="2"/>
      <c r="F678" s="2" t="s">
        <v>855</v>
      </c>
      <c r="G678" s="2" t="str">
        <f>VLOOKUP(B678,[1]Feuil1!$B:$G,6,FALSE)</f>
        <v xml:space="preserve">Pot 02 Litres </v>
      </c>
      <c r="H678" s="2">
        <v>6</v>
      </c>
      <c r="I678" s="3">
        <f>VLOOKUP(B678,[2]Feuil1!$B:$I,8,FALSE)</f>
        <v>1116</v>
      </c>
      <c r="J678" s="3">
        <v>267</v>
      </c>
      <c r="K678" s="3">
        <v>186</v>
      </c>
      <c r="L678" s="3"/>
    </row>
    <row r="679" spans="1:12" x14ac:dyDescent="0.25">
      <c r="A679" s="1" t="s">
        <v>2446</v>
      </c>
      <c r="B679" s="2" t="s">
        <v>856</v>
      </c>
      <c r="C679" s="2" t="s">
        <v>3594</v>
      </c>
      <c r="D679" s="2"/>
      <c r="E679" s="2"/>
      <c r="F679" s="2" t="s">
        <v>857</v>
      </c>
      <c r="G679" s="2" t="str">
        <f>VLOOKUP(B679,[1]Feuil1!$B:$G,6,FALSE)</f>
        <v xml:space="preserve">Pot 1 Litre Anti-Chignon </v>
      </c>
      <c r="H679" s="2">
        <v>12</v>
      </c>
      <c r="I679" s="3">
        <f>VLOOKUP(B679,[2]Feuil1!$B:$I,8,FALSE)</f>
        <v>1308</v>
      </c>
      <c r="J679" s="3">
        <v>80</v>
      </c>
      <c r="K679" s="3">
        <v>80</v>
      </c>
      <c r="L679" s="3"/>
    </row>
    <row r="680" spans="1:12" x14ac:dyDescent="0.25">
      <c r="A680" s="1" t="s">
        <v>2446</v>
      </c>
      <c r="B680" s="2" t="s">
        <v>858</v>
      </c>
      <c r="C680" s="2" t="s">
        <v>3592</v>
      </c>
      <c r="D680" s="2"/>
      <c r="E680" s="2" t="str">
        <f>VLOOKUP(B680,[1]Feuil1!$B:$F,5,FALSE)</f>
        <v>Tolérance au sec</v>
      </c>
      <c r="F680" s="2" t="s">
        <v>859</v>
      </c>
      <c r="G680" s="2" t="str">
        <f>VLOOKUP(B680,[1]Feuil1!$B:$G,6,FALSE)</f>
        <v xml:space="preserve">Pot 1.2 Litres </v>
      </c>
      <c r="H680" s="2">
        <v>10</v>
      </c>
      <c r="I680" s="3">
        <f>VLOOKUP(B680,[2]Feuil1!$B:$I,8,FALSE)</f>
        <v>30</v>
      </c>
      <c r="J680" s="3">
        <v>138</v>
      </c>
      <c r="K680" s="3">
        <v>88</v>
      </c>
      <c r="L680" s="3"/>
    </row>
    <row r="681" spans="1:12" x14ac:dyDescent="0.25">
      <c r="A681" s="1" t="s">
        <v>2446</v>
      </c>
      <c r="B681" s="2" t="s">
        <v>860</v>
      </c>
      <c r="C681" s="2" t="s">
        <v>3592</v>
      </c>
      <c r="D681" s="2"/>
      <c r="E681" s="2" t="str">
        <f>VLOOKUP(B681,[1]Feuil1!$B:$F,5,FALSE)</f>
        <v>Tolérance au sec</v>
      </c>
      <c r="F681" s="2" t="s">
        <v>861</v>
      </c>
      <c r="G681" s="2" t="str">
        <f>VLOOKUP(B681,[1]Feuil1!$B:$G,6,FALSE)</f>
        <v xml:space="preserve">Semi Repiqué </v>
      </c>
      <c r="H681" s="2">
        <v>25</v>
      </c>
      <c r="I681" s="3">
        <f>VLOOKUP(B681,[2]Feuil1!$B:$I,8,FALSE)</f>
        <v>800</v>
      </c>
      <c r="J681" s="3">
        <v>190</v>
      </c>
      <c r="K681" s="3">
        <v>23</v>
      </c>
      <c r="L681" s="3"/>
    </row>
    <row r="682" spans="1:12" x14ac:dyDescent="0.25">
      <c r="A682" s="1" t="s">
        <v>2446</v>
      </c>
      <c r="B682" s="2" t="s">
        <v>862</v>
      </c>
      <c r="C682" s="2" t="s">
        <v>3592</v>
      </c>
      <c r="D682" s="2"/>
      <c r="E682" s="2" t="str">
        <f>VLOOKUP(B682,[1]Feuil1!$B:$F,5,FALSE)</f>
        <v>Tolérance au sec</v>
      </c>
      <c r="F682" s="2" t="s">
        <v>863</v>
      </c>
      <c r="G682" s="2" t="str">
        <f>VLOOKUP(B682,[1]Feuil1!$B:$G,6,FALSE)</f>
        <v xml:space="preserve">Pot 1.2 Litres </v>
      </c>
      <c r="H682" s="2">
        <v>10</v>
      </c>
      <c r="I682" s="3">
        <f>VLOOKUP(B682,[2]Feuil1!$B:$I,8,FALSE)</f>
        <v>180</v>
      </c>
      <c r="J682" s="3">
        <v>160</v>
      </c>
      <c r="K682" s="3">
        <v>61</v>
      </c>
      <c r="L682" s="3"/>
    </row>
    <row r="683" spans="1:12" x14ac:dyDescent="0.25">
      <c r="A683" s="1" t="s">
        <v>2446</v>
      </c>
      <c r="B683" s="2" t="s">
        <v>864</v>
      </c>
      <c r="C683" s="2" t="s">
        <v>3592</v>
      </c>
      <c r="D683" s="2"/>
      <c r="E683" s="2" t="str">
        <f>VLOOKUP(B683,[1]Feuil1!$B:$F,5,FALSE)</f>
        <v>Tolérance au sec</v>
      </c>
      <c r="F683" s="2" t="s">
        <v>865</v>
      </c>
      <c r="G683" s="2" t="str">
        <f>VLOOKUP(B683,[1]Feuil1!$B:$G,6,FALSE)</f>
        <v xml:space="preserve">Pot 1.2 Litres </v>
      </c>
      <c r="H683" s="2">
        <v>10</v>
      </c>
      <c r="I683" s="3">
        <f>VLOOKUP(B683,[2]Feuil1!$B:$I,8,FALSE)</f>
        <v>20</v>
      </c>
      <c r="J683" s="3">
        <v>20</v>
      </c>
      <c r="K683" s="3">
        <v>5</v>
      </c>
      <c r="L683" s="3"/>
    </row>
    <row r="684" spans="1:12" x14ac:dyDescent="0.25">
      <c r="A684" s="1" t="s">
        <v>2940</v>
      </c>
      <c r="B684" s="2" t="s">
        <v>2681</v>
      </c>
      <c r="C684" s="2" t="s">
        <v>3593</v>
      </c>
      <c r="D684" s="2"/>
      <c r="E684" s="2" t="str">
        <f>VLOOKUP(B684,[1]Feuil1!$B:$F,5,FALSE)</f>
        <v>Tolérance au sec</v>
      </c>
      <c r="F684" s="2" t="s">
        <v>2682</v>
      </c>
      <c r="G684" s="2" t="str">
        <f>VLOOKUP(B684,[1]Feuil1!$B:$G,6,FALSE)</f>
        <v xml:space="preserve">Pot Ø 12 </v>
      </c>
      <c r="H684" s="2">
        <v>10</v>
      </c>
      <c r="I684" s="3">
        <f>VLOOKUP(B684,[2]Feuil1!$B:$I,8,FALSE)</f>
        <v>100</v>
      </c>
      <c r="J684" s="3">
        <v>340</v>
      </c>
      <c r="K684" s="3">
        <v>4</v>
      </c>
      <c r="L684" s="3"/>
    </row>
    <row r="685" spans="1:12" x14ac:dyDescent="0.25">
      <c r="A685" s="1" t="s">
        <v>2446</v>
      </c>
      <c r="B685" s="2" t="s">
        <v>866</v>
      </c>
      <c r="C685" s="2" t="s">
        <v>3593</v>
      </c>
      <c r="D685" s="2" t="str">
        <f>VLOOKUP(B685,[1]Feuil1!$B:$K,10,FALSE)</f>
        <v>H</v>
      </c>
      <c r="E685" s="2" t="str">
        <f>VLOOKUP(B685,[1]Feuil1!$B:$F,5,FALSE)</f>
        <v>Tolérance au sec</v>
      </c>
      <c r="F685" s="2" t="s">
        <v>867</v>
      </c>
      <c r="G685" s="2" t="str">
        <f>VLOOKUP(B685,[1]Feuil1!$B:$G,6,FALSE)</f>
        <v xml:space="preserve">Godets Ø 9 </v>
      </c>
      <c r="H685" s="2">
        <v>12</v>
      </c>
      <c r="I685" s="3">
        <f>VLOOKUP(B685,[2]Feuil1!$B:$I,8,FALSE)</f>
        <v>648</v>
      </c>
      <c r="J685" s="3">
        <v>64</v>
      </c>
      <c r="K685" s="3">
        <v>30</v>
      </c>
      <c r="L685" s="3"/>
    </row>
    <row r="686" spans="1:12" x14ac:dyDescent="0.25">
      <c r="A686" s="1" t="s">
        <v>2446</v>
      </c>
      <c r="B686" s="2" t="s">
        <v>868</v>
      </c>
      <c r="C686" s="2" t="s">
        <v>3593</v>
      </c>
      <c r="D686" s="2"/>
      <c r="E686" s="2" t="str">
        <f>VLOOKUP(B686,[1]Feuil1!$B:$F,5,FALSE)</f>
        <v>Tolérance au sec</v>
      </c>
      <c r="F686" s="2" t="s">
        <v>869</v>
      </c>
      <c r="G686" s="2" t="str">
        <f>VLOOKUP(B686,[1]Feuil1!$B:$G,6,FALSE)</f>
        <v xml:space="preserve">Godets Ø 9 </v>
      </c>
      <c r="H686" s="2">
        <v>12</v>
      </c>
      <c r="I686" s="3">
        <f>VLOOKUP(B686,[2]Feuil1!$B:$I,8,FALSE)</f>
        <v>816</v>
      </c>
      <c r="J686" s="3">
        <v>60</v>
      </c>
      <c r="K686" s="3">
        <v>10</v>
      </c>
      <c r="L686" s="3"/>
    </row>
    <row r="687" spans="1:12" x14ac:dyDescent="0.25">
      <c r="A687" s="1" t="s">
        <v>2446</v>
      </c>
      <c r="B687" s="2" t="s">
        <v>870</v>
      </c>
      <c r="C687" s="2" t="s">
        <v>3593</v>
      </c>
      <c r="D687" s="2" t="str">
        <f>VLOOKUP(B687,[1]Feuil1!$B:$K,10,FALSE)</f>
        <v>H</v>
      </c>
      <c r="E687" s="2" t="str">
        <f>VLOOKUP(B687,[1]Feuil1!$B:$F,5,FALSE)</f>
        <v>Tolérance au sec</v>
      </c>
      <c r="F687" s="2" t="s">
        <v>871</v>
      </c>
      <c r="G687" s="2" t="str">
        <f>VLOOKUP(B687,[1]Feuil1!$B:$G,6,FALSE)</f>
        <v xml:space="preserve">Godets Ø 9 </v>
      </c>
      <c r="H687" s="2">
        <v>12</v>
      </c>
      <c r="I687" s="3">
        <f>VLOOKUP(B687,[2]Feuil1!$B:$I,8,FALSE)</f>
        <v>816</v>
      </c>
      <c r="J687" s="3">
        <v>52</v>
      </c>
      <c r="K687" s="3">
        <v>17</v>
      </c>
      <c r="L687" s="3"/>
    </row>
    <row r="688" spans="1:12" x14ac:dyDescent="0.25">
      <c r="A688" s="1" t="s">
        <v>2940</v>
      </c>
      <c r="B688" s="2" t="s">
        <v>2684</v>
      </c>
      <c r="C688" s="2" t="s">
        <v>3593</v>
      </c>
      <c r="D688" s="2"/>
      <c r="E688" s="2" t="str">
        <f>VLOOKUP(B688,[1]Feuil1!$B:$F,5,FALSE)</f>
        <v>Tolérance au sec</v>
      </c>
      <c r="F688" s="2" t="s">
        <v>2683</v>
      </c>
      <c r="G688" s="2" t="str">
        <f>VLOOKUP(B688,[1]Feuil1!$B:$G,6,FALSE)</f>
        <v xml:space="preserve">Motte Ø 4 </v>
      </c>
      <c r="H688" s="2">
        <v>72</v>
      </c>
      <c r="I688" s="3">
        <f>VLOOKUP(B688,[2]Feuil1!$B:$I,8,FALSE)</f>
        <v>576</v>
      </c>
      <c r="J688" s="4">
        <v>26</v>
      </c>
      <c r="K688" s="3">
        <v>8</v>
      </c>
      <c r="L688" s="3"/>
    </row>
    <row r="689" spans="1:12" x14ac:dyDescent="0.25">
      <c r="A689" s="1" t="s">
        <v>2446</v>
      </c>
      <c r="B689" s="2" t="s">
        <v>872</v>
      </c>
      <c r="C689" s="2" t="s">
        <v>3593</v>
      </c>
      <c r="D689" s="2"/>
      <c r="E689" s="2" t="str">
        <f>VLOOKUP(B689,[1]Feuil1!$B:$F,5,FALSE)</f>
        <v>Tolérance au sec</v>
      </c>
      <c r="F689" s="2" t="s">
        <v>873</v>
      </c>
      <c r="G689" s="2" t="str">
        <f>VLOOKUP(B689,[1]Feuil1!$B:$G,6,FALSE)</f>
        <v xml:space="preserve">Godets Ø 9 </v>
      </c>
      <c r="H689" s="2">
        <v>12</v>
      </c>
      <c r="I689" s="3">
        <f>VLOOKUP(B689,[2]Feuil1!$B:$I,8,FALSE)</f>
        <v>1356</v>
      </c>
      <c r="J689" s="3">
        <v>33</v>
      </c>
      <c r="K689" s="3">
        <v>3</v>
      </c>
      <c r="L689" s="3"/>
    </row>
    <row r="690" spans="1:12" x14ac:dyDescent="0.25">
      <c r="A690" s="1" t="s">
        <v>2446</v>
      </c>
      <c r="B690" s="2" t="s">
        <v>874</v>
      </c>
      <c r="C690" s="2" t="s">
        <v>3593</v>
      </c>
      <c r="D690" s="2"/>
      <c r="E690" s="2"/>
      <c r="F690" s="2" t="s">
        <v>875</v>
      </c>
      <c r="G690" s="2" t="str">
        <f>VLOOKUP(B690,[1]Feuil1!$B:$G,6,FALSE)</f>
        <v xml:space="preserve">Motte Ø 9 </v>
      </c>
      <c r="H690" s="2">
        <v>18</v>
      </c>
      <c r="I690" s="3">
        <f>VLOOKUP(B690,[2]Feuil1!$B:$I,8,FALSE)</f>
        <v>16578</v>
      </c>
      <c r="J690" s="3">
        <v>89</v>
      </c>
      <c r="K690" s="3">
        <v>47</v>
      </c>
      <c r="L690" s="3"/>
    </row>
    <row r="691" spans="1:12" x14ac:dyDescent="0.25">
      <c r="A691" s="1" t="s">
        <v>2940</v>
      </c>
      <c r="B691" s="2" t="s">
        <v>2685</v>
      </c>
      <c r="C691" s="2" t="str">
        <f>VLOOKUP(B691,[1]Feuil1!$B:$D,3,FALSE)</f>
        <v>Graminées - GRAM01</v>
      </c>
      <c r="D691" s="2"/>
      <c r="E691" s="2"/>
      <c r="F691" s="2" t="s">
        <v>2686</v>
      </c>
      <c r="G691" s="2" t="str">
        <f>VLOOKUP(B691,[1]Feuil1!$B:$G,6,FALSE)</f>
        <v xml:space="preserve">Godets Ø 9 </v>
      </c>
      <c r="H691" s="2">
        <v>12</v>
      </c>
      <c r="I691" s="3">
        <f>VLOOKUP(B691,[2]Feuil1!$B:$I,8,FALSE)</f>
        <v>384</v>
      </c>
      <c r="J691" s="3">
        <v>117</v>
      </c>
      <c r="K691" s="3">
        <v>53</v>
      </c>
      <c r="L691" s="3"/>
    </row>
    <row r="692" spans="1:12" x14ac:dyDescent="0.25">
      <c r="A692" s="1" t="s">
        <v>2940</v>
      </c>
      <c r="B692" s="2" t="s">
        <v>2687</v>
      </c>
      <c r="C692" s="2" t="str">
        <f>VLOOKUP(B692,[1]Feuil1!$B:$D,3,FALSE)</f>
        <v>Graminées - GRAM01</v>
      </c>
      <c r="D692" s="2"/>
      <c r="E692" s="2"/>
      <c r="F692" s="2" t="s">
        <v>2688</v>
      </c>
      <c r="G692" s="2" t="str">
        <f>VLOOKUP(B692,[1]Feuil1!$B:$G,6,FALSE)</f>
        <v xml:space="preserve">Godets Ø 9 </v>
      </c>
      <c r="H692" s="2">
        <v>12</v>
      </c>
      <c r="I692" s="3">
        <f>VLOOKUP(B692,[2]Feuil1!$B:$I,8,FALSE)</f>
        <v>924</v>
      </c>
      <c r="J692" s="3">
        <v>190</v>
      </c>
      <c r="K692" s="3">
        <v>129</v>
      </c>
      <c r="L692" s="3"/>
    </row>
    <row r="693" spans="1:12" x14ac:dyDescent="0.25">
      <c r="A693" s="1" t="s">
        <v>3241</v>
      </c>
      <c r="B693" s="2" t="s">
        <v>3175</v>
      </c>
      <c r="C693" s="2" t="str">
        <f>VLOOKUP(B693,[1]Feuil1!$B:$D,3,FALSE)</f>
        <v>Terre de Bruyère - TDBR01</v>
      </c>
      <c r="D693" s="2"/>
      <c r="E693" s="2"/>
      <c r="F693" s="2" t="s">
        <v>3176</v>
      </c>
      <c r="G693" s="2" t="str">
        <f>VLOOKUP(B693,[1]Feuil1!$B:$G,6,FALSE)</f>
        <v xml:space="preserve">Godets Ø 9 </v>
      </c>
      <c r="H693" s="2">
        <v>12</v>
      </c>
      <c r="I693" s="3">
        <f>VLOOKUP(B693,[2]Feuil1!$B:$I,8,FALSE)</f>
        <v>132</v>
      </c>
      <c r="J693" s="3">
        <v>166</v>
      </c>
      <c r="K693" s="3">
        <v>29</v>
      </c>
      <c r="L693" s="3"/>
    </row>
    <row r="694" spans="1:12" x14ac:dyDescent="0.25">
      <c r="A694" s="1" t="s">
        <v>3241</v>
      </c>
      <c r="B694" s="2" t="s">
        <v>3177</v>
      </c>
      <c r="C694" s="2" t="str">
        <f>VLOOKUP(B694,[1]Feuil1!$B:$D,3,FALSE)</f>
        <v>Terre de Bruyère - TDBR01</v>
      </c>
      <c r="D694" s="2"/>
      <c r="E694" s="2"/>
      <c r="F694" s="2" t="s">
        <v>3178</v>
      </c>
      <c r="G694" s="2" t="str">
        <f>VLOOKUP(B694,[1]Feuil1!$B:$G,6,FALSE)</f>
        <v xml:space="preserve">Godets Ø 9 </v>
      </c>
      <c r="H694" s="2">
        <v>12</v>
      </c>
      <c r="I694" s="3">
        <f>VLOOKUP(B694,[2]Feuil1!$B:$I,8,FALSE)</f>
        <v>132</v>
      </c>
      <c r="J694" s="3">
        <v>118</v>
      </c>
      <c r="K694" s="3">
        <v>83</v>
      </c>
      <c r="L694" s="3"/>
    </row>
    <row r="695" spans="1:12" x14ac:dyDescent="0.25">
      <c r="A695" s="1" t="s">
        <v>3241</v>
      </c>
      <c r="B695" s="2" t="s">
        <v>3179</v>
      </c>
      <c r="C695" s="2" t="str">
        <f>VLOOKUP(B695,[1]Feuil1!$B:$D,3,FALSE)</f>
        <v>Terre de Bruyère - TDBR01</v>
      </c>
      <c r="D695" s="2"/>
      <c r="E695" s="2"/>
      <c r="F695" s="2" t="s">
        <v>3180</v>
      </c>
      <c r="G695" s="2" t="str">
        <f>VLOOKUP(B695,[1]Feuil1!$B:$G,6,FALSE)</f>
        <v xml:space="preserve">Godets Ø 9 </v>
      </c>
      <c r="H695" s="2">
        <v>12</v>
      </c>
      <c r="I695" s="3">
        <f>VLOOKUP(B695,[2]Feuil1!$B:$I,8,FALSE)</f>
        <v>36</v>
      </c>
      <c r="J695" s="3">
        <v>115</v>
      </c>
      <c r="K695" s="3">
        <v>37</v>
      </c>
      <c r="L695" s="3"/>
    </row>
    <row r="696" spans="1:12" x14ac:dyDescent="0.25">
      <c r="A696" s="1" t="s">
        <v>3241</v>
      </c>
      <c r="B696" s="2" t="s">
        <v>3181</v>
      </c>
      <c r="C696" s="2" t="str">
        <f>VLOOKUP(B696,[1]Feuil1!$B:$D,3,FALSE)</f>
        <v>Terre de Bruyère - TDBR01</v>
      </c>
      <c r="D696" s="2"/>
      <c r="E696" s="2"/>
      <c r="F696" s="2" t="s">
        <v>3182</v>
      </c>
      <c r="G696" s="2" t="str">
        <f>VLOOKUP(B696,[1]Feuil1!$B:$G,6,FALSE)</f>
        <v xml:space="preserve">Godets Ø 9 </v>
      </c>
      <c r="H696" s="2">
        <v>12</v>
      </c>
      <c r="I696" s="3">
        <f>VLOOKUP(B696,[2]Feuil1!$B:$I,8,FALSE)</f>
        <v>24</v>
      </c>
      <c r="J696" s="3">
        <v>356</v>
      </c>
      <c r="K696" s="3">
        <v>196</v>
      </c>
      <c r="L696" s="3"/>
    </row>
    <row r="697" spans="1:12" x14ac:dyDescent="0.25">
      <c r="A697" s="1" t="s">
        <v>3241</v>
      </c>
      <c r="B697" s="2" t="s">
        <v>3183</v>
      </c>
      <c r="C697" s="2" t="str">
        <f>VLOOKUP(B697,[1]Feuil1!$B:$D,3,FALSE)</f>
        <v>Terre de Bruyère - TDBR01</v>
      </c>
      <c r="D697" s="2"/>
      <c r="E697" s="2"/>
      <c r="F697" s="2" t="s">
        <v>3184</v>
      </c>
      <c r="G697" s="2" t="str">
        <f>VLOOKUP(B697,[1]Feuil1!$B:$G,6,FALSE)</f>
        <v xml:space="preserve">Godets Ø 9 </v>
      </c>
      <c r="H697" s="2">
        <v>12</v>
      </c>
      <c r="I697" s="3">
        <f>VLOOKUP(B697,[2]Feuil1!$B:$I,8,FALSE)</f>
        <v>12</v>
      </c>
      <c r="J697" s="3">
        <v>118</v>
      </c>
      <c r="K697" s="3">
        <v>46</v>
      </c>
      <c r="L697" s="3"/>
    </row>
    <row r="698" spans="1:12" x14ac:dyDescent="0.25">
      <c r="A698" s="1" t="s">
        <v>3241</v>
      </c>
      <c r="B698" s="2" t="s">
        <v>3185</v>
      </c>
      <c r="C698" s="2" t="str">
        <f>VLOOKUP(B698,[1]Feuil1!$B:$D,3,FALSE)</f>
        <v>Terre de Bruyère - TDBR01</v>
      </c>
      <c r="D698" s="2"/>
      <c r="E698" s="2"/>
      <c r="F698" s="2" t="s">
        <v>3186</v>
      </c>
      <c r="G698" s="2" t="str">
        <f>VLOOKUP(B698,[1]Feuil1!$B:$G,6,FALSE)</f>
        <v xml:space="preserve">Godets Ø 9 </v>
      </c>
      <c r="H698" s="2">
        <v>12</v>
      </c>
      <c r="I698" s="3">
        <f>VLOOKUP(B698,[2]Feuil1!$B:$I,8,FALSE)</f>
        <v>36</v>
      </c>
      <c r="J698" s="3">
        <v>90</v>
      </c>
      <c r="K698" s="3">
        <v>67</v>
      </c>
      <c r="L698" s="3"/>
    </row>
    <row r="699" spans="1:12" x14ac:dyDescent="0.25">
      <c r="A699" s="1" t="s">
        <v>3241</v>
      </c>
      <c r="B699" s="2" t="s">
        <v>3187</v>
      </c>
      <c r="C699" s="2" t="str">
        <f>VLOOKUP(B699,[1]Feuil1!$B:$D,3,FALSE)</f>
        <v>Terre de Bruyère - TDBR01</v>
      </c>
      <c r="D699" s="2"/>
      <c r="E699" s="2"/>
      <c r="F699" s="2" t="s">
        <v>3188</v>
      </c>
      <c r="G699" s="2" t="str">
        <f>VLOOKUP(B699,[1]Feuil1!$B:$G,6,FALSE)</f>
        <v xml:space="preserve">Godets Ø 9 </v>
      </c>
      <c r="H699" s="2">
        <v>12</v>
      </c>
      <c r="I699" s="3">
        <f>VLOOKUP(B699,[2]Feuil1!$B:$I,8,FALSE)</f>
        <v>288</v>
      </c>
      <c r="J699" s="3">
        <v>117</v>
      </c>
      <c r="K699" s="3">
        <v>97</v>
      </c>
      <c r="L699" s="3"/>
    </row>
    <row r="700" spans="1:12" x14ac:dyDescent="0.25">
      <c r="A700" s="1" t="s">
        <v>2940</v>
      </c>
      <c r="B700" s="2" t="s">
        <v>2689</v>
      </c>
      <c r="C700" s="2" t="s">
        <v>3593</v>
      </c>
      <c r="D700" s="2" t="str">
        <f>VLOOKUP(B700,[1]Feuil1!$B:$K,10,FALSE)</f>
        <v>H</v>
      </c>
      <c r="E700" s="2"/>
      <c r="F700" s="2" t="s">
        <v>2690</v>
      </c>
      <c r="G700" s="2" t="str">
        <f>VLOOKUP(B700,[1]Feuil1!$B:$G,6,FALSE)</f>
        <v xml:space="preserve">Godets Ø 9 </v>
      </c>
      <c r="H700" s="2">
        <v>12</v>
      </c>
      <c r="I700" s="3">
        <f>VLOOKUP(B700,[2]Feuil1!$B:$I,8,FALSE)</f>
        <v>792</v>
      </c>
      <c r="J700" s="3">
        <v>132</v>
      </c>
      <c r="K700" s="3">
        <v>46</v>
      </c>
      <c r="L700" s="3"/>
    </row>
    <row r="701" spans="1:12" x14ac:dyDescent="0.25">
      <c r="A701" s="1" t="s">
        <v>2940</v>
      </c>
      <c r="B701" s="2" t="s">
        <v>2691</v>
      </c>
      <c r="C701" s="2" t="str">
        <f>VLOOKUP(B701,[1]Feuil1!$B:$D,3,FALSE)</f>
        <v>Grimpante - GRIM01</v>
      </c>
      <c r="D701" s="2"/>
      <c r="E701" s="2" t="s">
        <v>3596</v>
      </c>
      <c r="F701" s="2" t="s">
        <v>2692</v>
      </c>
      <c r="G701" s="2" t="str">
        <f>VLOOKUP(B701,[1]Feuil1!$B:$G,6,FALSE)</f>
        <v xml:space="preserve">Godets Ø 9 </v>
      </c>
      <c r="H701" s="2">
        <v>12</v>
      </c>
      <c r="I701" s="3">
        <f>VLOOKUP(B701,[2]Feuil1!$B:$I,8,FALSE)</f>
        <v>1908</v>
      </c>
      <c r="J701" s="3">
        <v>220</v>
      </c>
      <c r="K701" s="3">
        <v>134</v>
      </c>
      <c r="L701" s="3"/>
    </row>
    <row r="702" spans="1:12" x14ac:dyDescent="0.25">
      <c r="A702" s="1" t="s">
        <v>2940</v>
      </c>
      <c r="B702" s="2" t="s">
        <v>2693</v>
      </c>
      <c r="C702" s="2" t="str">
        <f>VLOOKUP(B702,[1]Feuil1!$B:$D,3,FALSE)</f>
        <v>Grimpante - GRIM01</v>
      </c>
      <c r="D702" s="2" t="str">
        <f>VLOOKUP(B702,[1]Feuil1!$B:$K,10,FALSE)</f>
        <v>H</v>
      </c>
      <c r="E702" s="2" t="s">
        <v>3596</v>
      </c>
      <c r="F702" s="2" t="s">
        <v>2694</v>
      </c>
      <c r="G702" s="2" t="str">
        <f>VLOOKUP(B702,[1]Feuil1!$B:$G,6,FALSE)</f>
        <v xml:space="preserve">Godets Ø 9 </v>
      </c>
      <c r="H702" s="2">
        <v>12</v>
      </c>
      <c r="I702" s="3">
        <f>VLOOKUP(B702,[2]Feuil1!$B:$I,8,FALSE)</f>
        <v>2496</v>
      </c>
      <c r="J702" s="3">
        <v>42</v>
      </c>
      <c r="K702" s="3">
        <v>40</v>
      </c>
      <c r="L702" s="3"/>
    </row>
    <row r="703" spans="1:12" x14ac:dyDescent="0.25">
      <c r="A703" s="1" t="s">
        <v>2446</v>
      </c>
      <c r="B703" s="2" t="s">
        <v>876</v>
      </c>
      <c r="C703" s="2" t="str">
        <f>VLOOKUP(B703,[1]Feuil1!$B:$D,3,FALSE)</f>
        <v>Grimpante - GRIM01</v>
      </c>
      <c r="D703" s="2" t="str">
        <f>VLOOKUP(B703,[1]Feuil1!$B:$K,10,FALSE)</f>
        <v>H</v>
      </c>
      <c r="E703" s="2" t="s">
        <v>3596</v>
      </c>
      <c r="F703" s="2" t="s">
        <v>877</v>
      </c>
      <c r="G703" s="2" t="str">
        <f>VLOOKUP(B703,[1]Feuil1!$B:$G,6,FALSE)</f>
        <v xml:space="preserve">Godets Ø 9 </v>
      </c>
      <c r="H703" s="2">
        <v>12</v>
      </c>
      <c r="I703" s="3">
        <f>VLOOKUP(B703,[2]Feuil1!$B:$I,8,FALSE)</f>
        <v>744</v>
      </c>
      <c r="J703" s="3">
        <v>84</v>
      </c>
      <c r="K703" s="3">
        <v>10</v>
      </c>
      <c r="L703" s="3"/>
    </row>
    <row r="704" spans="1:12" x14ac:dyDescent="0.25">
      <c r="A704" s="1" t="s">
        <v>2940</v>
      </c>
      <c r="B704" s="2" t="s">
        <v>2695</v>
      </c>
      <c r="C704" s="2" t="str">
        <f>VLOOKUP(B704,[1]Feuil1!$B:$D,3,FALSE)</f>
        <v>Grimpante - GRIM01</v>
      </c>
      <c r="D704" s="2" t="str">
        <f>VLOOKUP(B704,[1]Feuil1!$B:$K,10,FALSE)</f>
        <v>H</v>
      </c>
      <c r="E704" s="2" t="s">
        <v>3596</v>
      </c>
      <c r="F704" s="2" t="s">
        <v>2696</v>
      </c>
      <c r="G704" s="2" t="str">
        <f>VLOOKUP(B704,[1]Feuil1!$B:$G,6,FALSE)</f>
        <v xml:space="preserve">Godets Ø 9 </v>
      </c>
      <c r="H704" s="2">
        <v>12</v>
      </c>
      <c r="I704" s="3">
        <f>VLOOKUP(B704,[2]Feuil1!$B:$I,8,FALSE)</f>
        <v>24</v>
      </c>
      <c r="J704" s="3">
        <v>289</v>
      </c>
      <c r="K704" s="3">
        <v>227</v>
      </c>
      <c r="L704" s="3"/>
    </row>
    <row r="705" spans="1:12" x14ac:dyDescent="0.25">
      <c r="A705" s="1" t="s">
        <v>2446</v>
      </c>
      <c r="B705" s="2" t="s">
        <v>878</v>
      </c>
      <c r="C705" s="2" t="str">
        <f>VLOOKUP(B705,[1]Feuil1!$B:$D,3,FALSE)</f>
        <v>Grimpante - GRIM01</v>
      </c>
      <c r="D705" s="2" t="str">
        <f>VLOOKUP(B705,[1]Feuil1!$B:$K,10,FALSE)</f>
        <v>H</v>
      </c>
      <c r="E705" s="2" t="s">
        <v>3596</v>
      </c>
      <c r="F705" s="2" t="s">
        <v>879</v>
      </c>
      <c r="G705" s="2" t="str">
        <f>VLOOKUP(B705,[1]Feuil1!$B:$G,6,FALSE)</f>
        <v xml:space="preserve">Godets Ø 9 </v>
      </c>
      <c r="H705" s="2">
        <v>12</v>
      </c>
      <c r="I705" s="3">
        <f>VLOOKUP(B705,[2]Feuil1!$B:$I,8,FALSE)</f>
        <v>852</v>
      </c>
      <c r="J705" s="3">
        <v>113</v>
      </c>
      <c r="K705" s="3">
        <v>77</v>
      </c>
      <c r="L705" s="3"/>
    </row>
    <row r="706" spans="1:12" x14ac:dyDescent="0.25">
      <c r="A706" s="1" t="s">
        <v>2940</v>
      </c>
      <c r="B706" s="2" t="s">
        <v>2697</v>
      </c>
      <c r="C706" s="2" t="str">
        <f>VLOOKUP(B706,[1]Feuil1!$B:$D,3,FALSE)</f>
        <v>Grimpante - GRIM01</v>
      </c>
      <c r="D706" s="2"/>
      <c r="E706" s="2" t="s">
        <v>3596</v>
      </c>
      <c r="F706" s="2" t="s">
        <v>2698</v>
      </c>
      <c r="G706" s="2" t="str">
        <f>VLOOKUP(B706,[1]Feuil1!$B:$G,6,FALSE)</f>
        <v xml:space="preserve">Godets Ø 9 </v>
      </c>
      <c r="H706" s="2">
        <v>12</v>
      </c>
      <c r="I706" s="3">
        <f>VLOOKUP(B706,[2]Feuil1!$B:$I,8,FALSE)</f>
        <v>252</v>
      </c>
      <c r="J706" s="3">
        <v>42</v>
      </c>
      <c r="K706" s="3">
        <v>26</v>
      </c>
      <c r="L706" s="3"/>
    </row>
    <row r="707" spans="1:12" x14ac:dyDescent="0.25">
      <c r="A707" s="1" t="s">
        <v>3045</v>
      </c>
      <c r="B707" s="2" t="s">
        <v>2980</v>
      </c>
      <c r="C707" s="2" t="str">
        <f>VLOOKUP(B707,[1]Feuil1!$B:$D,3,FALSE)</f>
        <v>Vivace - VIVA01</v>
      </c>
      <c r="D707" s="2" t="str">
        <f>VLOOKUP(B707,[1]Feuil1!$B:$K,10,FALSE)</f>
        <v>H</v>
      </c>
      <c r="E707" s="2"/>
      <c r="F707" s="2" t="s">
        <v>2981</v>
      </c>
      <c r="G707" s="2" t="str">
        <f>VLOOKUP(B707,[1]Feuil1!$B:$G,6,FALSE)</f>
        <v xml:space="preserve">Motte Ø 9 </v>
      </c>
      <c r="H707" s="2">
        <v>18</v>
      </c>
      <c r="I707" s="3">
        <f>VLOOKUP(B707,[2]Feuil1!$B:$I,8,FALSE)</f>
        <v>90</v>
      </c>
      <c r="J707" s="3">
        <v>116</v>
      </c>
      <c r="K707" s="3">
        <v>74</v>
      </c>
      <c r="L707" s="3"/>
    </row>
    <row r="708" spans="1:12" x14ac:dyDescent="0.25">
      <c r="A708" s="1" t="s">
        <v>3045</v>
      </c>
      <c r="B708" s="2" t="s">
        <v>2982</v>
      </c>
      <c r="C708" s="2" t="str">
        <f>VLOOKUP(B708,[1]Feuil1!$B:$D,3,FALSE)</f>
        <v>Vivace - VIVA01</v>
      </c>
      <c r="D708" s="2" t="str">
        <f>VLOOKUP(B708,[1]Feuil1!$B:$K,10,FALSE)</f>
        <v>H</v>
      </c>
      <c r="E708" s="2"/>
      <c r="F708" s="2" t="s">
        <v>2983</v>
      </c>
      <c r="G708" s="2" t="str">
        <f>VLOOKUP(B708,[1]Feuil1!$B:$G,6,FALSE)</f>
        <v xml:space="preserve">Godets Ø 9 </v>
      </c>
      <c r="H708" s="2">
        <v>12</v>
      </c>
      <c r="I708" s="3">
        <f>VLOOKUP(B708,[2]Feuil1!$B:$I,8,FALSE)</f>
        <v>468</v>
      </c>
      <c r="J708" s="3">
        <v>53</v>
      </c>
      <c r="K708" s="3">
        <v>9</v>
      </c>
      <c r="L708" s="3"/>
    </row>
    <row r="709" spans="1:12" x14ac:dyDescent="0.25">
      <c r="A709" s="1" t="s">
        <v>3045</v>
      </c>
      <c r="B709" s="2" t="s">
        <v>2984</v>
      </c>
      <c r="C709" s="2" t="str">
        <f>VLOOKUP(B709,[1]Feuil1!$B:$D,3,FALSE)</f>
        <v>Vivace - VIVA01</v>
      </c>
      <c r="D709" s="2" t="str">
        <f>VLOOKUP(B709,[1]Feuil1!$B:$K,10,FALSE)</f>
        <v>H</v>
      </c>
      <c r="E709" s="2"/>
      <c r="F709" s="2" t="s">
        <v>2985</v>
      </c>
      <c r="G709" s="2" t="str">
        <f>VLOOKUP(B709,[1]Feuil1!$B:$G,6,FALSE)</f>
        <v xml:space="preserve">Motte Ø 9 </v>
      </c>
      <c r="H709" s="2">
        <v>18</v>
      </c>
      <c r="I709" s="3">
        <f>VLOOKUP(B709,[2]Feuil1!$B:$I,8,FALSE)</f>
        <v>2178</v>
      </c>
      <c r="J709" s="3">
        <v>93</v>
      </c>
      <c r="K709" s="3">
        <v>93</v>
      </c>
      <c r="L709" s="3"/>
    </row>
    <row r="710" spans="1:12" x14ac:dyDescent="0.25">
      <c r="A710" s="1" t="s">
        <v>3045</v>
      </c>
      <c r="B710" s="2" t="s">
        <v>2986</v>
      </c>
      <c r="C710" s="2" t="str">
        <f>VLOOKUP(B710,[1]Feuil1!$B:$D,3,FALSE)</f>
        <v>Vivace - VIVA01</v>
      </c>
      <c r="D710" s="2" t="str">
        <f>VLOOKUP(B710,[1]Feuil1!$B:$K,10,FALSE)</f>
        <v>H</v>
      </c>
      <c r="E710" s="2"/>
      <c r="F710" s="2" t="s">
        <v>2987</v>
      </c>
      <c r="G710" s="2" t="str">
        <f>VLOOKUP(B710,[1]Feuil1!$B:$G,6,FALSE)</f>
        <v xml:space="preserve">Motte Ø 9 </v>
      </c>
      <c r="H710" s="2">
        <v>18</v>
      </c>
      <c r="I710" s="3">
        <f>VLOOKUP(B710,[2]Feuil1!$B:$I,8,FALSE)</f>
        <v>504</v>
      </c>
      <c r="J710" s="3">
        <v>15</v>
      </c>
      <c r="K710" s="3">
        <v>13</v>
      </c>
      <c r="L710" s="3"/>
    </row>
    <row r="711" spans="1:12" x14ac:dyDescent="0.25">
      <c r="A711" s="1" t="s">
        <v>3045</v>
      </c>
      <c r="B711" s="2" t="s">
        <v>2988</v>
      </c>
      <c r="C711" s="2" t="str">
        <f>VLOOKUP(B711,[1]Feuil1!$B:$D,3,FALSE)</f>
        <v>Vivace - VIVA01</v>
      </c>
      <c r="D711" s="2" t="str">
        <f>VLOOKUP(B711,[1]Feuil1!$B:$K,10,FALSE)</f>
        <v>H</v>
      </c>
      <c r="E711" s="2"/>
      <c r="F711" s="2" t="s">
        <v>2989</v>
      </c>
      <c r="G711" s="2" t="str">
        <f>VLOOKUP(B711,[1]Feuil1!$B:$G,6,FALSE)</f>
        <v xml:space="preserve">Motte Ø 9 </v>
      </c>
      <c r="H711" s="2">
        <v>18</v>
      </c>
      <c r="I711" s="3">
        <f>VLOOKUP(B711,[2]Feuil1!$B:$I,8,FALSE)</f>
        <v>612</v>
      </c>
      <c r="J711" s="3">
        <v>13</v>
      </c>
      <c r="K711" s="3">
        <v>5</v>
      </c>
      <c r="L711" s="3"/>
    </row>
    <row r="712" spans="1:12" x14ac:dyDescent="0.25">
      <c r="A712" s="1" t="s">
        <v>3045</v>
      </c>
      <c r="B712" s="2" t="s">
        <v>2990</v>
      </c>
      <c r="C712" s="2" t="str">
        <f>VLOOKUP(B712,[1]Feuil1!$B:$D,3,FALSE)</f>
        <v>Vivace - VIVA01</v>
      </c>
      <c r="D712" s="2" t="str">
        <f>VLOOKUP(B712,[1]Feuil1!$B:$K,10,FALSE)</f>
        <v>H</v>
      </c>
      <c r="E712" s="2"/>
      <c r="F712" s="2" t="s">
        <v>2699</v>
      </c>
      <c r="G712" s="2" t="str">
        <f>VLOOKUP(B712,[1]Feuil1!$B:$G,6,FALSE)</f>
        <v xml:space="preserve">Motte Ø 9 </v>
      </c>
      <c r="H712" s="2">
        <v>18</v>
      </c>
      <c r="I712" s="3">
        <f>VLOOKUP(B712,[2]Feuil1!$B:$I,8,FALSE)</f>
        <v>360</v>
      </c>
      <c r="J712" s="3">
        <v>17</v>
      </c>
      <c r="K712" s="3">
        <v>2</v>
      </c>
      <c r="L712" s="3"/>
    </row>
    <row r="713" spans="1:12" x14ac:dyDescent="0.25">
      <c r="A713" s="1" t="s">
        <v>2940</v>
      </c>
      <c r="B713" s="2" t="s">
        <v>2700</v>
      </c>
      <c r="C713" s="2" t="str">
        <f>VLOOKUP(B713,[1]Feuil1!$B:$D,3,FALSE)</f>
        <v>Vivace - VIVA01</v>
      </c>
      <c r="D713" s="2" t="str">
        <f>VLOOKUP(B713,[1]Feuil1!$B:$K,10,FALSE)</f>
        <v>H</v>
      </c>
      <c r="E713" s="2" t="str">
        <f>VLOOKUP(B713,[1]Feuil1!$B:$F,5,FALSE)</f>
        <v>Tolérance au sec</v>
      </c>
      <c r="F713" s="2" t="s">
        <v>2701</v>
      </c>
      <c r="G713" s="2" t="str">
        <f>VLOOKUP(B713,[1]Feuil1!$B:$G,6,FALSE)</f>
        <v xml:space="preserve">Motte Ø 9 </v>
      </c>
      <c r="H713" s="2">
        <v>18</v>
      </c>
      <c r="I713" s="3">
        <f>VLOOKUP(B713,[2]Feuil1!$B:$I,8,FALSE)</f>
        <v>486</v>
      </c>
      <c r="J713" s="3">
        <v>109</v>
      </c>
      <c r="K713" s="3">
        <v>87</v>
      </c>
      <c r="L713" s="3"/>
    </row>
    <row r="714" spans="1:12" x14ac:dyDescent="0.25">
      <c r="A714" s="1" t="s">
        <v>2446</v>
      </c>
      <c r="B714" s="2" t="s">
        <v>880</v>
      </c>
      <c r="C714" s="2" t="s">
        <v>3593</v>
      </c>
      <c r="D714" s="2"/>
      <c r="E714" s="2"/>
      <c r="F714" s="2" t="s">
        <v>881</v>
      </c>
      <c r="G714" s="2" t="str">
        <f>VLOOKUP(B714,[1]Feuil1!$B:$G,6,FALSE)</f>
        <v xml:space="preserve">Greffe Repiqué </v>
      </c>
      <c r="H714" s="2">
        <v>25</v>
      </c>
      <c r="I714" s="3">
        <f>VLOOKUP(B714,[2]Feuil1!$B:$I,8,FALSE)</f>
        <v>1650</v>
      </c>
      <c r="J714" s="3">
        <v>93</v>
      </c>
      <c r="K714" s="3">
        <v>4</v>
      </c>
      <c r="L714" s="3"/>
    </row>
    <row r="715" spans="1:12" x14ac:dyDescent="0.25">
      <c r="A715" s="1" t="s">
        <v>2446</v>
      </c>
      <c r="B715" s="2" t="s">
        <v>882</v>
      </c>
      <c r="C715" s="2" t="s">
        <v>3593</v>
      </c>
      <c r="D715" s="2"/>
      <c r="E715" s="2"/>
      <c r="F715" s="2" t="s">
        <v>883</v>
      </c>
      <c r="G715" s="2" t="str">
        <f>VLOOKUP(B715,[1]Feuil1!$B:$G,6,FALSE)</f>
        <v xml:space="preserve">Greffe Repiqué </v>
      </c>
      <c r="H715" s="2">
        <v>10</v>
      </c>
      <c r="I715" s="3">
        <f>VLOOKUP(B715,[2]Feuil1!$B:$I,8,FALSE)</f>
        <v>310</v>
      </c>
      <c r="J715" s="3">
        <v>83</v>
      </c>
      <c r="K715" s="3">
        <v>14</v>
      </c>
      <c r="L715" s="3"/>
    </row>
    <row r="716" spans="1:12" x14ac:dyDescent="0.25">
      <c r="A716" s="1" t="s">
        <v>2446</v>
      </c>
      <c r="B716" s="2" t="s">
        <v>884</v>
      </c>
      <c r="C716" s="2" t="s">
        <v>3593</v>
      </c>
      <c r="D716" s="2"/>
      <c r="E716" s="2"/>
      <c r="F716" s="2" t="s">
        <v>885</v>
      </c>
      <c r="G716" s="2" t="str">
        <f>VLOOKUP(B716,[1]Feuil1!$B:$G,6,FALSE)</f>
        <v xml:space="preserve">Greffe Repiqué </v>
      </c>
      <c r="H716" s="2">
        <v>25</v>
      </c>
      <c r="I716" s="3">
        <f>VLOOKUP(B716,[2]Feuil1!$B:$I,8,FALSE)</f>
        <v>1800</v>
      </c>
      <c r="J716" s="3">
        <v>25</v>
      </c>
      <c r="K716" s="3">
        <v>77</v>
      </c>
      <c r="L716" s="3"/>
    </row>
    <row r="717" spans="1:12" x14ac:dyDescent="0.25">
      <c r="A717" s="1" t="s">
        <v>2446</v>
      </c>
      <c r="B717" s="2" t="s">
        <v>886</v>
      </c>
      <c r="C717" s="2" t="s">
        <v>3593</v>
      </c>
      <c r="D717" s="2"/>
      <c r="E717" s="2"/>
      <c r="F717" s="2" t="s">
        <v>887</v>
      </c>
      <c r="G717" s="2" t="str">
        <f>VLOOKUP(B717,[1]Feuil1!$B:$G,6,FALSE)</f>
        <v xml:space="preserve">Greffe Repiqué </v>
      </c>
      <c r="H717" s="2">
        <v>10</v>
      </c>
      <c r="I717" s="3">
        <f>VLOOKUP(B717,[2]Feuil1!$B:$I,8,FALSE)</f>
        <v>10</v>
      </c>
      <c r="J717" s="3">
        <v>196</v>
      </c>
      <c r="K717" s="3">
        <v>102</v>
      </c>
      <c r="L717" s="3"/>
    </row>
    <row r="718" spans="1:12" x14ac:dyDescent="0.25">
      <c r="A718" s="1" t="s">
        <v>2446</v>
      </c>
      <c r="B718" s="2" t="s">
        <v>888</v>
      </c>
      <c r="C718" s="2" t="s">
        <v>3593</v>
      </c>
      <c r="D718" s="2"/>
      <c r="E718" s="2"/>
      <c r="F718" s="2" t="s">
        <v>889</v>
      </c>
      <c r="G718" s="2" t="str">
        <f>VLOOKUP(B718,[1]Feuil1!$B:$G,6,FALSE)</f>
        <v xml:space="preserve">Greffe Repiqué </v>
      </c>
      <c r="H718" s="2">
        <v>25</v>
      </c>
      <c r="I718" s="3">
        <f>VLOOKUP(B718,[2]Feuil1!$B:$I,8,FALSE)</f>
        <v>300</v>
      </c>
      <c r="J718" s="3">
        <v>100</v>
      </c>
      <c r="K718" s="3">
        <v>4</v>
      </c>
      <c r="L718" s="3"/>
    </row>
    <row r="719" spans="1:12" x14ac:dyDescent="0.25">
      <c r="A719" s="1" t="s">
        <v>2446</v>
      </c>
      <c r="B719" s="2" t="s">
        <v>890</v>
      </c>
      <c r="C719" s="2" t="s">
        <v>3593</v>
      </c>
      <c r="D719" s="2"/>
      <c r="E719" s="2"/>
      <c r="F719" s="2" t="s">
        <v>891</v>
      </c>
      <c r="G719" s="2" t="str">
        <f>VLOOKUP(B719,[1]Feuil1!$B:$G,6,FALSE)</f>
        <v xml:space="preserve">Greffe Repiqué </v>
      </c>
      <c r="H719" s="2">
        <v>25</v>
      </c>
      <c r="I719" s="3">
        <f>VLOOKUP(B719,[2]Feuil1!$B:$I,8,FALSE)</f>
        <v>975</v>
      </c>
      <c r="J719" s="3">
        <v>71</v>
      </c>
      <c r="K719" s="3">
        <v>1</v>
      </c>
      <c r="L719" s="3"/>
    </row>
    <row r="720" spans="1:12" x14ac:dyDescent="0.25">
      <c r="A720" s="1" t="s">
        <v>2446</v>
      </c>
      <c r="B720" s="2" t="s">
        <v>892</v>
      </c>
      <c r="C720" s="2" t="s">
        <v>3593</v>
      </c>
      <c r="D720" s="2"/>
      <c r="E720" s="2"/>
      <c r="F720" s="2" t="s">
        <v>893</v>
      </c>
      <c r="G720" s="2" t="str">
        <f>VLOOKUP(B720,[1]Feuil1!$B:$G,6,FALSE)</f>
        <v xml:space="preserve">Greffe Repiqué </v>
      </c>
      <c r="H720" s="2">
        <v>25</v>
      </c>
      <c r="I720" s="3">
        <f>VLOOKUP(B720,[2]Feuil1!$B:$I,8,FALSE)</f>
        <v>2900</v>
      </c>
      <c r="J720" s="3">
        <v>101</v>
      </c>
      <c r="K720" s="3">
        <v>8</v>
      </c>
      <c r="L720" s="3"/>
    </row>
    <row r="721" spans="1:12" x14ac:dyDescent="0.25">
      <c r="A721" s="1" t="s">
        <v>2446</v>
      </c>
      <c r="B721" s="2" t="s">
        <v>894</v>
      </c>
      <c r="C721" s="2" t="s">
        <v>3593</v>
      </c>
      <c r="D721" s="2"/>
      <c r="E721" s="2"/>
      <c r="F721" s="2" t="s">
        <v>895</v>
      </c>
      <c r="G721" s="2" t="str">
        <f>VLOOKUP(B721,[1]Feuil1!$B:$G,6,FALSE)</f>
        <v xml:space="preserve">Greffe Repiqué </v>
      </c>
      <c r="H721" s="2">
        <v>25</v>
      </c>
      <c r="I721" s="3">
        <f>VLOOKUP(B721,[2]Feuil1!$B:$I,8,FALSE)</f>
        <v>125</v>
      </c>
      <c r="J721" s="4">
        <v>119</v>
      </c>
      <c r="K721" s="3">
        <v>101</v>
      </c>
      <c r="L721" s="3"/>
    </row>
    <row r="722" spans="1:12" x14ac:dyDescent="0.25">
      <c r="A722" s="1" t="s">
        <v>2446</v>
      </c>
      <c r="B722" s="2" t="s">
        <v>896</v>
      </c>
      <c r="C722" s="2" t="s">
        <v>3593</v>
      </c>
      <c r="D722" s="2" t="str">
        <f>VLOOKUP(B722,[1]Feuil1!$B:$K,10,FALSE)</f>
        <v>H</v>
      </c>
      <c r="E722" s="2"/>
      <c r="F722" s="2" t="s">
        <v>897</v>
      </c>
      <c r="G722" s="2" t="str">
        <f>VLOOKUP(B722,[1]Feuil1!$B:$G,6,FALSE)</f>
        <v xml:space="preserve">Greffe Repiqué </v>
      </c>
      <c r="H722" s="2">
        <v>10</v>
      </c>
      <c r="I722" s="3">
        <f>VLOOKUP(B722,[2]Feuil1!$B:$I,8,FALSE)</f>
        <v>220</v>
      </c>
      <c r="J722" s="3">
        <v>38</v>
      </c>
      <c r="K722" s="3">
        <v>1</v>
      </c>
      <c r="L722" s="3"/>
    </row>
    <row r="723" spans="1:12" x14ac:dyDescent="0.25">
      <c r="A723" s="1" t="s">
        <v>2446</v>
      </c>
      <c r="B723" s="2" t="s">
        <v>898</v>
      </c>
      <c r="C723" s="2"/>
      <c r="D723" s="2"/>
      <c r="E723" s="2"/>
      <c r="F723" s="2" t="s">
        <v>899</v>
      </c>
      <c r="G723" s="2"/>
      <c r="H723" s="2">
        <v>25</v>
      </c>
      <c r="I723" s="3">
        <f>VLOOKUP(B723,[2]Feuil1!$B:$I,8,FALSE)</f>
        <v>50</v>
      </c>
      <c r="J723" s="3">
        <v>277</v>
      </c>
      <c r="K723" s="3">
        <v>43</v>
      </c>
      <c r="L723" s="3"/>
    </row>
    <row r="724" spans="1:12" x14ac:dyDescent="0.25">
      <c r="A724" s="1" t="s">
        <v>2446</v>
      </c>
      <c r="B724" s="2" t="s">
        <v>900</v>
      </c>
      <c r="C724" s="2" t="s">
        <v>3593</v>
      </c>
      <c r="D724" s="2"/>
      <c r="E724" s="2"/>
      <c r="F724" s="2" t="s">
        <v>901</v>
      </c>
      <c r="G724" s="2" t="str">
        <f>VLOOKUP(B724,[1]Feuil1!$B:$G,6,FALSE)</f>
        <v xml:space="preserve">Greffe Repiqué </v>
      </c>
      <c r="H724" s="2">
        <v>25</v>
      </c>
      <c r="I724" s="3">
        <f>VLOOKUP(B724,[2]Feuil1!$B:$I,8,FALSE)</f>
        <v>1325</v>
      </c>
      <c r="J724" s="3">
        <v>92</v>
      </c>
      <c r="K724" s="3">
        <v>54</v>
      </c>
      <c r="L724" s="3"/>
    </row>
    <row r="725" spans="1:12" x14ac:dyDescent="0.25">
      <c r="A725" s="1" t="s">
        <v>2446</v>
      </c>
      <c r="B725" s="2" t="s">
        <v>902</v>
      </c>
      <c r="C725" s="2" t="s">
        <v>3593</v>
      </c>
      <c r="D725" s="2"/>
      <c r="E725" s="2"/>
      <c r="F725" s="2" t="s">
        <v>903</v>
      </c>
      <c r="G725" s="2" t="str">
        <f>VLOOKUP(B725,[1]Feuil1!$B:$G,6,FALSE)</f>
        <v xml:space="preserve">Greffe Repiqué </v>
      </c>
      <c r="H725" s="2">
        <v>10</v>
      </c>
      <c r="I725" s="3">
        <f>VLOOKUP(B725,[2]Feuil1!$B:$I,8,FALSE)</f>
        <v>1530</v>
      </c>
      <c r="J725" s="3">
        <v>125</v>
      </c>
      <c r="K725" s="3">
        <v>1</v>
      </c>
      <c r="L725" s="3"/>
    </row>
    <row r="726" spans="1:12" x14ac:dyDescent="0.25">
      <c r="A726" s="1" t="s">
        <v>2446</v>
      </c>
      <c r="B726" s="2" t="s">
        <v>904</v>
      </c>
      <c r="C726" s="2" t="s">
        <v>3593</v>
      </c>
      <c r="D726" s="2"/>
      <c r="E726" s="2"/>
      <c r="F726" s="2" t="s">
        <v>905</v>
      </c>
      <c r="G726" s="2" t="str">
        <f>VLOOKUP(B726,[1]Feuil1!$B:$G,6,FALSE)</f>
        <v xml:space="preserve">Greffe Repiqué </v>
      </c>
      <c r="H726" s="2">
        <v>25</v>
      </c>
      <c r="I726" s="3">
        <f>VLOOKUP(B726,[2]Feuil1!$B:$I,8,FALSE)</f>
        <v>850</v>
      </c>
      <c r="J726" s="3">
        <v>121</v>
      </c>
      <c r="K726" s="3">
        <v>2</v>
      </c>
      <c r="L726" s="3"/>
    </row>
    <row r="727" spans="1:12" x14ac:dyDescent="0.25">
      <c r="A727" s="1" t="s">
        <v>2446</v>
      </c>
      <c r="B727" s="2" t="s">
        <v>906</v>
      </c>
      <c r="C727" s="2" t="s">
        <v>3593</v>
      </c>
      <c r="D727" s="2"/>
      <c r="E727" s="2"/>
      <c r="F727" s="2" t="s">
        <v>907</v>
      </c>
      <c r="G727" s="2" t="str">
        <f>VLOOKUP(B727,[1]Feuil1!$B:$G,6,FALSE)</f>
        <v xml:space="preserve">Greffe Repiqué </v>
      </c>
      <c r="H727" s="2">
        <v>25</v>
      </c>
      <c r="I727" s="3">
        <f>VLOOKUP(B727,[2]Feuil1!$B:$I,8,FALSE)</f>
        <v>775</v>
      </c>
      <c r="J727" s="3">
        <v>25</v>
      </c>
      <c r="K727" s="3">
        <v>1</v>
      </c>
      <c r="L727" s="3"/>
    </row>
    <row r="728" spans="1:12" x14ac:dyDescent="0.25">
      <c r="A728" s="1" t="s">
        <v>2446</v>
      </c>
      <c r="B728" s="2" t="s">
        <v>908</v>
      </c>
      <c r="C728" s="2" t="s">
        <v>3593</v>
      </c>
      <c r="D728" s="2"/>
      <c r="E728" s="2"/>
      <c r="F728" s="2" t="s">
        <v>909</v>
      </c>
      <c r="G728" s="2" t="str">
        <f>VLOOKUP(B728,[1]Feuil1!$B:$G,6,FALSE)</f>
        <v xml:space="preserve">Greffe Repiqué </v>
      </c>
      <c r="H728" s="2">
        <v>25</v>
      </c>
      <c r="I728" s="3">
        <f>VLOOKUP(B728,[2]Feuil1!$B:$I,8,FALSE)</f>
        <v>1150</v>
      </c>
      <c r="J728" s="3">
        <v>141</v>
      </c>
      <c r="K728" s="3">
        <v>4</v>
      </c>
      <c r="L728" s="3"/>
    </row>
    <row r="729" spans="1:12" x14ac:dyDescent="0.25">
      <c r="A729" s="1" t="s">
        <v>2446</v>
      </c>
      <c r="B729" s="2" t="s">
        <v>910</v>
      </c>
      <c r="C729" s="2" t="s">
        <v>3593</v>
      </c>
      <c r="D729" s="2"/>
      <c r="E729" s="2"/>
      <c r="F729" s="2" t="s">
        <v>911</v>
      </c>
      <c r="G729" s="2" t="str">
        <f>VLOOKUP(B729,[1]Feuil1!$B:$G,6,FALSE)</f>
        <v xml:space="preserve">Greffe Repiqué </v>
      </c>
      <c r="H729" s="2">
        <v>25</v>
      </c>
      <c r="I729" s="3">
        <f>VLOOKUP(B729,[2]Feuil1!$B:$I,8,FALSE)</f>
        <v>50</v>
      </c>
      <c r="J729" s="3">
        <v>20</v>
      </c>
      <c r="K729" s="3">
        <v>3</v>
      </c>
      <c r="L729" s="3"/>
    </row>
    <row r="730" spans="1:12" x14ac:dyDescent="0.25">
      <c r="A730" s="1" t="s">
        <v>2446</v>
      </c>
      <c r="B730" s="2" t="s">
        <v>912</v>
      </c>
      <c r="C730" s="2" t="s">
        <v>3593</v>
      </c>
      <c r="D730" s="2"/>
      <c r="E730" s="2"/>
      <c r="F730" s="2" t="s">
        <v>913</v>
      </c>
      <c r="G730" s="2" t="str">
        <f>VLOOKUP(B730,[1]Feuil1!$B:$G,6,FALSE)</f>
        <v xml:space="preserve">Greffe Repiqué </v>
      </c>
      <c r="H730" s="2">
        <v>10</v>
      </c>
      <c r="I730" s="3">
        <f>VLOOKUP(B730,[2]Feuil1!$B:$I,8,FALSE)</f>
        <v>140</v>
      </c>
      <c r="J730" s="3">
        <v>119</v>
      </c>
      <c r="K730" s="3">
        <v>1</v>
      </c>
      <c r="L730" s="3"/>
    </row>
    <row r="731" spans="1:12" x14ac:dyDescent="0.25">
      <c r="A731" s="1" t="s">
        <v>2446</v>
      </c>
      <c r="B731" s="2" t="s">
        <v>914</v>
      </c>
      <c r="C731" s="2" t="s">
        <v>3593</v>
      </c>
      <c r="D731" s="2"/>
      <c r="E731" s="2"/>
      <c r="F731" s="2" t="s">
        <v>915</v>
      </c>
      <c r="G731" s="2" t="str">
        <f>VLOOKUP(B731,[1]Feuil1!$B:$G,6,FALSE)</f>
        <v xml:space="preserve">Greffe Repiqué </v>
      </c>
      <c r="H731" s="2">
        <v>25</v>
      </c>
      <c r="I731" s="3">
        <f>VLOOKUP(B731,[2]Feuil1!$B:$I,8,FALSE)</f>
        <v>400</v>
      </c>
      <c r="J731" s="3">
        <v>23</v>
      </c>
      <c r="K731" s="3">
        <v>1</v>
      </c>
      <c r="L731" s="3"/>
    </row>
    <row r="732" spans="1:12" x14ac:dyDescent="0.25">
      <c r="A732" s="1" t="s">
        <v>2446</v>
      </c>
      <c r="B732" s="2" t="s">
        <v>916</v>
      </c>
      <c r="C732" s="2" t="s">
        <v>3593</v>
      </c>
      <c r="D732" s="2" t="str">
        <f>VLOOKUP(B732,[1]Feuil1!$B:$K,10,FALSE)</f>
        <v>H</v>
      </c>
      <c r="E732" s="2"/>
      <c r="F732" s="2" t="s">
        <v>917</v>
      </c>
      <c r="G732" s="2" t="str">
        <f>VLOOKUP(B732,[1]Feuil1!$B:$G,6,FALSE)</f>
        <v xml:space="preserve">Greffe Repiqué </v>
      </c>
      <c r="H732" s="2">
        <v>10</v>
      </c>
      <c r="I732" s="3">
        <f>VLOOKUP(B732,[2]Feuil1!$B:$I,8,FALSE)</f>
        <v>20</v>
      </c>
      <c r="J732" s="3">
        <v>25</v>
      </c>
      <c r="K732" s="3">
        <v>1</v>
      </c>
      <c r="L732" s="3"/>
    </row>
    <row r="733" spans="1:12" x14ac:dyDescent="0.25">
      <c r="A733" s="1" t="s">
        <v>2446</v>
      </c>
      <c r="B733" s="2" t="s">
        <v>918</v>
      </c>
      <c r="C733" s="2" t="s">
        <v>3593</v>
      </c>
      <c r="D733" s="2"/>
      <c r="E733" s="2"/>
      <c r="F733" s="2" t="s">
        <v>919</v>
      </c>
      <c r="G733" s="2" t="str">
        <f>VLOOKUP(B733,[1]Feuil1!$B:$G,6,FALSE)</f>
        <v xml:space="preserve">Greffe Repiqué </v>
      </c>
      <c r="H733" s="2">
        <v>25</v>
      </c>
      <c r="I733" s="3">
        <f>VLOOKUP(B733,[2]Feuil1!$B:$I,8,FALSE)</f>
        <v>1000</v>
      </c>
      <c r="J733" s="3">
        <v>33</v>
      </c>
      <c r="K733" s="3">
        <v>3</v>
      </c>
      <c r="L733" s="3"/>
    </row>
    <row r="734" spans="1:12" x14ac:dyDescent="0.25">
      <c r="A734" s="1" t="s">
        <v>2446</v>
      </c>
      <c r="B734" s="2" t="s">
        <v>920</v>
      </c>
      <c r="C734" s="2" t="s">
        <v>3593</v>
      </c>
      <c r="D734" s="2" t="str">
        <f>VLOOKUP(B734,[1]Feuil1!$B:$K,10,FALSE)</f>
        <v>H</v>
      </c>
      <c r="E734" s="2"/>
      <c r="F734" s="2" t="s">
        <v>921</v>
      </c>
      <c r="G734" s="2" t="str">
        <f>VLOOKUP(B734,[1]Feuil1!$B:$G,6,FALSE)</f>
        <v xml:space="preserve">Greffe Repiqué </v>
      </c>
      <c r="H734" s="2">
        <v>10</v>
      </c>
      <c r="I734" s="3">
        <f>VLOOKUP(B734,[2]Feuil1!$B:$I,8,FALSE)</f>
        <v>410</v>
      </c>
      <c r="J734" s="3">
        <v>48</v>
      </c>
      <c r="K734" s="3">
        <v>2</v>
      </c>
      <c r="L734" s="3"/>
    </row>
    <row r="735" spans="1:12" x14ac:dyDescent="0.25">
      <c r="A735" s="1" t="s">
        <v>2446</v>
      </c>
      <c r="B735" s="2" t="s">
        <v>922</v>
      </c>
      <c r="C735" s="2" t="s">
        <v>3593</v>
      </c>
      <c r="D735" s="2"/>
      <c r="E735" s="2"/>
      <c r="F735" s="2" t="s">
        <v>923</v>
      </c>
      <c r="G735" s="2" t="str">
        <f>VLOOKUP(B735,[1]Feuil1!$B:$G,6,FALSE)</f>
        <v xml:space="preserve">Greffe Repiqué </v>
      </c>
      <c r="H735" s="2">
        <v>25</v>
      </c>
      <c r="I735" s="3">
        <f>VLOOKUP(B735,[2]Feuil1!$B:$I,8,FALSE)</f>
        <v>100</v>
      </c>
      <c r="J735" s="3">
        <v>42</v>
      </c>
      <c r="K735" s="3">
        <v>2</v>
      </c>
      <c r="L735" s="3"/>
    </row>
    <row r="736" spans="1:12" x14ac:dyDescent="0.25">
      <c r="A736" s="1" t="s">
        <v>2446</v>
      </c>
      <c r="B736" s="2" t="s">
        <v>924</v>
      </c>
      <c r="C736" s="2" t="s">
        <v>3593</v>
      </c>
      <c r="D736" s="2"/>
      <c r="E736" s="2"/>
      <c r="F736" s="2" t="s">
        <v>925</v>
      </c>
      <c r="G736" s="2" t="str">
        <f>VLOOKUP(B736,[1]Feuil1!$B:$G,6,FALSE)</f>
        <v xml:space="preserve">Greffe Repiqué </v>
      </c>
      <c r="H736" s="2">
        <v>25</v>
      </c>
      <c r="I736" s="3">
        <f>VLOOKUP(B736,[2]Feuil1!$B:$I,8,FALSE)</f>
        <v>350</v>
      </c>
      <c r="J736" s="3">
        <v>44</v>
      </c>
      <c r="K736" s="3">
        <v>31</v>
      </c>
      <c r="L736" s="3"/>
    </row>
    <row r="737" spans="1:12" x14ac:dyDescent="0.25">
      <c r="A737" s="1" t="s">
        <v>2446</v>
      </c>
      <c r="B737" s="2" t="s">
        <v>926</v>
      </c>
      <c r="C737" s="2" t="s">
        <v>3593</v>
      </c>
      <c r="D737" s="2"/>
      <c r="E737" s="2"/>
      <c r="F737" s="2" t="s">
        <v>927</v>
      </c>
      <c r="G737" s="2" t="str">
        <f>VLOOKUP(B737,[1]Feuil1!$B:$G,6,FALSE)</f>
        <v xml:space="preserve">Greffe Repiqué </v>
      </c>
      <c r="H737" s="2">
        <v>10</v>
      </c>
      <c r="I737" s="3">
        <f>VLOOKUP(B737,[2]Feuil1!$B:$I,8,FALSE)</f>
        <v>100</v>
      </c>
      <c r="J737" s="3">
        <v>59</v>
      </c>
      <c r="K737" s="3">
        <v>44</v>
      </c>
      <c r="L737" s="3"/>
    </row>
    <row r="738" spans="1:12" x14ac:dyDescent="0.25">
      <c r="A738" s="1" t="s">
        <v>2446</v>
      </c>
      <c r="B738" s="2" t="s">
        <v>928</v>
      </c>
      <c r="C738" s="2" t="s">
        <v>3593</v>
      </c>
      <c r="D738" s="2"/>
      <c r="E738" s="2"/>
      <c r="F738" s="2" t="s">
        <v>929</v>
      </c>
      <c r="G738" s="2" t="str">
        <f>VLOOKUP(B738,[1]Feuil1!$B:$G,6,FALSE)</f>
        <v xml:space="preserve">Greffe Repiqué </v>
      </c>
      <c r="H738" s="2">
        <v>25</v>
      </c>
      <c r="I738" s="3">
        <f>VLOOKUP(B738,[2]Feuil1!$B:$I,8,FALSE)</f>
        <v>275</v>
      </c>
      <c r="J738" s="3">
        <v>23</v>
      </c>
      <c r="K738" s="3">
        <v>16</v>
      </c>
      <c r="L738" s="3"/>
    </row>
    <row r="739" spans="1:12" x14ac:dyDescent="0.25">
      <c r="A739" s="1" t="s">
        <v>2446</v>
      </c>
      <c r="B739" s="2" t="s">
        <v>930</v>
      </c>
      <c r="C739" s="2" t="s">
        <v>3593</v>
      </c>
      <c r="D739" s="2"/>
      <c r="E739" s="2"/>
      <c r="F739" s="2" t="s">
        <v>931</v>
      </c>
      <c r="G739" s="2" t="str">
        <f>VLOOKUP(B739,[1]Feuil1!$B:$G,6,FALSE)</f>
        <v xml:space="preserve">Greffe Repiqué </v>
      </c>
      <c r="H739" s="2">
        <v>10</v>
      </c>
      <c r="I739" s="3">
        <f>VLOOKUP(B739,[2]Feuil1!$B:$I,8,FALSE)</f>
        <v>210</v>
      </c>
      <c r="J739" s="3">
        <v>46</v>
      </c>
      <c r="K739" s="3">
        <v>7</v>
      </c>
      <c r="L739" s="3"/>
    </row>
    <row r="740" spans="1:12" x14ac:dyDescent="0.25">
      <c r="A740" s="1" t="s">
        <v>2446</v>
      </c>
      <c r="B740" s="2" t="s">
        <v>932</v>
      </c>
      <c r="C740" s="2" t="s">
        <v>3593</v>
      </c>
      <c r="D740" s="2"/>
      <c r="E740" s="2"/>
      <c r="F740" s="2" t="s">
        <v>933</v>
      </c>
      <c r="G740" s="2" t="str">
        <f>VLOOKUP(B740,[1]Feuil1!$B:$G,6,FALSE)</f>
        <v xml:space="preserve">Greffe Repiqué </v>
      </c>
      <c r="H740" s="2">
        <v>10</v>
      </c>
      <c r="I740" s="3">
        <f>VLOOKUP(B740,[2]Feuil1!$B:$I,8,FALSE)</f>
        <v>1010</v>
      </c>
      <c r="J740" s="3">
        <v>141</v>
      </c>
      <c r="K740" s="3">
        <v>14</v>
      </c>
      <c r="L740" s="3"/>
    </row>
    <row r="741" spans="1:12" x14ac:dyDescent="0.25">
      <c r="A741" s="1" t="s">
        <v>2446</v>
      </c>
      <c r="B741" s="2" t="s">
        <v>934</v>
      </c>
      <c r="C741" s="2"/>
      <c r="D741" s="2"/>
      <c r="E741" s="2"/>
      <c r="F741" s="2" t="s">
        <v>935</v>
      </c>
      <c r="G741" s="2"/>
      <c r="H741" s="2">
        <v>25</v>
      </c>
      <c r="I741" s="3">
        <f>VLOOKUP(B741,[2]Feuil1!$B:$I,8,FALSE)</f>
        <v>100</v>
      </c>
      <c r="J741" s="3">
        <v>90</v>
      </c>
      <c r="K741" s="3">
        <v>11</v>
      </c>
      <c r="L741" s="3"/>
    </row>
    <row r="742" spans="1:12" x14ac:dyDescent="0.25">
      <c r="A742" s="1" t="s">
        <v>2446</v>
      </c>
      <c r="B742" s="2" t="s">
        <v>936</v>
      </c>
      <c r="C742" s="2" t="s">
        <v>3593</v>
      </c>
      <c r="D742" s="2"/>
      <c r="E742" s="2"/>
      <c r="F742" s="2" t="s">
        <v>937</v>
      </c>
      <c r="G742" s="2" t="str">
        <f>VLOOKUP(B742,[1]Feuil1!$B:$G,6,FALSE)</f>
        <v xml:space="preserve">Greffe Repiqué </v>
      </c>
      <c r="H742" s="2">
        <v>25</v>
      </c>
      <c r="I742" s="3">
        <f>VLOOKUP(B742,[2]Feuil1!$B:$I,8,FALSE)</f>
        <v>975</v>
      </c>
      <c r="J742" s="3">
        <v>100</v>
      </c>
      <c r="K742" s="3">
        <v>48</v>
      </c>
      <c r="L742" s="3"/>
    </row>
    <row r="743" spans="1:12" x14ac:dyDescent="0.25">
      <c r="A743" s="1" t="s">
        <v>2446</v>
      </c>
      <c r="B743" s="2" t="s">
        <v>938</v>
      </c>
      <c r="C743" s="2" t="s">
        <v>3593</v>
      </c>
      <c r="D743" s="2"/>
      <c r="E743" s="2"/>
      <c r="F743" s="2" t="s">
        <v>939</v>
      </c>
      <c r="G743" s="2" t="str">
        <f>VLOOKUP(B743,[1]Feuil1!$B:$G,6,FALSE)</f>
        <v xml:space="preserve">Greffe Repiqué </v>
      </c>
      <c r="H743" s="2">
        <v>10</v>
      </c>
      <c r="I743" s="3">
        <f>VLOOKUP(B743,[2]Feuil1!$B:$I,8,FALSE)</f>
        <v>710</v>
      </c>
      <c r="J743" s="3">
        <v>164</v>
      </c>
      <c r="K743" s="3">
        <v>13</v>
      </c>
      <c r="L743" s="3"/>
    </row>
    <row r="744" spans="1:12" x14ac:dyDescent="0.25">
      <c r="A744" s="1" t="s">
        <v>2446</v>
      </c>
      <c r="B744" s="2" t="s">
        <v>940</v>
      </c>
      <c r="C744" s="2" t="s">
        <v>3593</v>
      </c>
      <c r="D744" s="2"/>
      <c r="E744" s="2"/>
      <c r="F744" s="2" t="s">
        <v>941</v>
      </c>
      <c r="G744" s="2" t="str">
        <f>VLOOKUP(B744,[1]Feuil1!$B:$G,6,FALSE)</f>
        <v xml:space="preserve">Greffe Repiqué </v>
      </c>
      <c r="H744" s="2">
        <v>25</v>
      </c>
      <c r="I744" s="3">
        <f>VLOOKUP(B744,[2]Feuil1!$B:$I,8,FALSE)</f>
        <v>725</v>
      </c>
      <c r="J744" s="3">
        <v>38</v>
      </c>
      <c r="K744" s="3">
        <v>29</v>
      </c>
      <c r="L744" s="3"/>
    </row>
    <row r="745" spans="1:12" x14ac:dyDescent="0.25">
      <c r="A745" s="1" t="s">
        <v>2446</v>
      </c>
      <c r="B745" s="2" t="s">
        <v>942</v>
      </c>
      <c r="C745" s="2" t="s">
        <v>3593</v>
      </c>
      <c r="D745" s="2" t="str">
        <f>VLOOKUP(B745,[1]Feuil1!$B:$K,10,FALSE)</f>
        <v>H</v>
      </c>
      <c r="E745" s="2"/>
      <c r="F745" s="2" t="s">
        <v>943</v>
      </c>
      <c r="G745" s="2" t="str">
        <f>VLOOKUP(B745,[1]Feuil1!$B:$G,6,FALSE)</f>
        <v xml:space="preserve">Greffe Repiqué </v>
      </c>
      <c r="H745" s="2">
        <v>10</v>
      </c>
      <c r="I745" s="3">
        <f>VLOOKUP(B745,[2]Feuil1!$B:$I,8,FALSE)</f>
        <v>240</v>
      </c>
      <c r="J745" s="3">
        <v>59</v>
      </c>
      <c r="K745" s="3">
        <v>53</v>
      </c>
      <c r="L745" s="3"/>
    </row>
    <row r="746" spans="1:12" x14ac:dyDescent="0.25">
      <c r="A746" s="1" t="s">
        <v>2446</v>
      </c>
      <c r="B746" s="2" t="s">
        <v>944</v>
      </c>
      <c r="C746" s="2" t="s">
        <v>3593</v>
      </c>
      <c r="D746" s="2" t="str">
        <f>VLOOKUP(B746,[1]Feuil1!$B:$K,10,FALSE)</f>
        <v>H</v>
      </c>
      <c r="E746" s="2"/>
      <c r="F746" s="2" t="s">
        <v>945</v>
      </c>
      <c r="G746" s="2" t="str">
        <f>VLOOKUP(B746,[1]Feuil1!$B:$G,6,FALSE)</f>
        <v xml:space="preserve">Greffe Repiqué </v>
      </c>
      <c r="H746" s="2">
        <v>10</v>
      </c>
      <c r="I746" s="3">
        <f>VLOOKUP(B746,[2]Feuil1!$B:$I,8,FALSE)</f>
        <v>170</v>
      </c>
      <c r="J746" s="3">
        <v>160</v>
      </c>
      <c r="K746" s="3">
        <v>26</v>
      </c>
      <c r="L746" s="3"/>
    </row>
    <row r="747" spans="1:12" x14ac:dyDescent="0.25">
      <c r="A747" s="1" t="s">
        <v>2446</v>
      </c>
      <c r="B747" s="2" t="s">
        <v>946</v>
      </c>
      <c r="C747" s="2" t="s">
        <v>3593</v>
      </c>
      <c r="D747" s="2" t="str">
        <f>VLOOKUP(B747,[1]Feuil1!$B:$K,10,FALSE)</f>
        <v>H</v>
      </c>
      <c r="E747" s="2"/>
      <c r="F747" s="2" t="s">
        <v>947</v>
      </c>
      <c r="G747" s="2" t="str">
        <f>VLOOKUP(B747,[1]Feuil1!$B:$G,6,FALSE)</f>
        <v xml:space="preserve">Greffe Repiqué </v>
      </c>
      <c r="H747" s="2">
        <v>10</v>
      </c>
      <c r="I747" s="3">
        <f>VLOOKUP(B747,[2]Feuil1!$B:$I,8,FALSE)</f>
        <v>970</v>
      </c>
      <c r="J747" s="3">
        <v>26</v>
      </c>
      <c r="K747" s="3">
        <v>12</v>
      </c>
      <c r="L747" s="3"/>
    </row>
    <row r="748" spans="1:12" x14ac:dyDescent="0.25">
      <c r="A748" s="1" t="s">
        <v>2446</v>
      </c>
      <c r="B748" s="2" t="s">
        <v>948</v>
      </c>
      <c r="C748" s="2" t="s">
        <v>3593</v>
      </c>
      <c r="D748" s="2"/>
      <c r="E748" s="2"/>
      <c r="F748" s="2" t="s">
        <v>949</v>
      </c>
      <c r="G748" s="2" t="str">
        <f>VLOOKUP(B748,[1]Feuil1!$B:$G,6,FALSE)</f>
        <v xml:space="preserve">Greffe Repiqué </v>
      </c>
      <c r="H748" s="2">
        <v>25</v>
      </c>
      <c r="I748" s="3">
        <f>VLOOKUP(B748,[2]Feuil1!$B:$I,8,FALSE)</f>
        <v>225</v>
      </c>
      <c r="J748" s="3">
        <v>42</v>
      </c>
      <c r="K748" s="3">
        <v>32</v>
      </c>
      <c r="L748" s="3"/>
    </row>
    <row r="749" spans="1:12" x14ac:dyDescent="0.25">
      <c r="A749" s="1" t="s">
        <v>2446</v>
      </c>
      <c r="B749" s="2" t="s">
        <v>950</v>
      </c>
      <c r="C749" s="2" t="s">
        <v>3593</v>
      </c>
      <c r="D749" s="2"/>
      <c r="E749" s="2"/>
      <c r="F749" s="2" t="s">
        <v>951</v>
      </c>
      <c r="G749" s="2" t="str">
        <f>VLOOKUP(B749,[1]Feuil1!$B:$G,6,FALSE)</f>
        <v xml:space="preserve">Greffe Repiqué </v>
      </c>
      <c r="H749" s="2">
        <v>25</v>
      </c>
      <c r="I749" s="3">
        <f>VLOOKUP(B749,[2]Feuil1!$B:$I,8,FALSE)</f>
        <v>1000</v>
      </c>
      <c r="J749" s="3">
        <v>121</v>
      </c>
      <c r="K749" s="3">
        <v>97</v>
      </c>
      <c r="L749" s="3"/>
    </row>
    <row r="750" spans="1:12" x14ac:dyDescent="0.25">
      <c r="A750" s="1" t="s">
        <v>2446</v>
      </c>
      <c r="B750" s="2" t="s">
        <v>952</v>
      </c>
      <c r="C750" s="2" t="s">
        <v>3593</v>
      </c>
      <c r="D750" s="2"/>
      <c r="E750" s="2"/>
      <c r="F750" s="2" t="s">
        <v>953</v>
      </c>
      <c r="G750" s="2" t="str">
        <f>VLOOKUP(B750,[1]Feuil1!$B:$G,6,FALSE)</f>
        <v xml:space="preserve">Bouture Repiqué </v>
      </c>
      <c r="H750" s="2">
        <v>25</v>
      </c>
      <c r="I750" s="3">
        <f>VLOOKUP(B750,[2]Feuil1!$B:$I,8,FALSE)</f>
        <v>50</v>
      </c>
      <c r="J750" s="3">
        <v>280</v>
      </c>
      <c r="K750" s="3">
        <v>30</v>
      </c>
      <c r="L750" s="3"/>
    </row>
    <row r="751" spans="1:12" x14ac:dyDescent="0.25">
      <c r="A751" s="1" t="s">
        <v>2446</v>
      </c>
      <c r="B751" s="2" t="s">
        <v>954</v>
      </c>
      <c r="C751" s="2" t="s">
        <v>3593</v>
      </c>
      <c r="D751" s="2"/>
      <c r="E751" s="2"/>
      <c r="F751" s="2" t="s">
        <v>955</v>
      </c>
      <c r="G751" s="2" t="str">
        <f>VLOOKUP(B751,[1]Feuil1!$B:$G,6,FALSE)</f>
        <v xml:space="preserve">Bouture Repiqué </v>
      </c>
      <c r="H751" s="2">
        <v>10</v>
      </c>
      <c r="I751" s="3">
        <f>VLOOKUP(B751,[2]Feuil1!$B:$I,8,FALSE)</f>
        <v>1030</v>
      </c>
      <c r="J751" s="3">
        <v>8</v>
      </c>
      <c r="K751" s="3">
        <v>6</v>
      </c>
      <c r="L751" s="3"/>
    </row>
    <row r="752" spans="1:12" x14ac:dyDescent="0.25">
      <c r="A752" s="1" t="s">
        <v>2446</v>
      </c>
      <c r="B752" s="2" t="s">
        <v>956</v>
      </c>
      <c r="C752" s="2" t="s">
        <v>3593</v>
      </c>
      <c r="D752" s="2"/>
      <c r="E752" s="2"/>
      <c r="F752" s="2" t="s">
        <v>957</v>
      </c>
      <c r="G752" s="2" t="str">
        <f>VLOOKUP(B752,[1]Feuil1!$B:$G,6,FALSE)</f>
        <v xml:space="preserve">Greffe Repiqué </v>
      </c>
      <c r="H752" s="2">
        <v>25</v>
      </c>
      <c r="I752" s="3">
        <f>VLOOKUP(B752,[2]Feuil1!$B:$I,8,FALSE)</f>
        <v>350</v>
      </c>
      <c r="J752" s="3">
        <v>199</v>
      </c>
      <c r="K752" s="3">
        <v>10</v>
      </c>
      <c r="L752" s="3"/>
    </row>
    <row r="753" spans="1:12" x14ac:dyDescent="0.25">
      <c r="A753" s="1" t="s">
        <v>2446</v>
      </c>
      <c r="B753" s="2" t="s">
        <v>958</v>
      </c>
      <c r="C753" s="2" t="s">
        <v>3593</v>
      </c>
      <c r="D753" s="2"/>
      <c r="E753" s="2"/>
      <c r="F753" s="2" t="s">
        <v>959</v>
      </c>
      <c r="G753" s="2" t="str">
        <f>VLOOKUP(B753,[1]Feuil1!$B:$G,6,FALSE)</f>
        <v xml:space="preserve">Greffe Repiqué </v>
      </c>
      <c r="H753" s="2">
        <v>25</v>
      </c>
      <c r="I753" s="3">
        <f>VLOOKUP(B753,[2]Feuil1!$B:$I,8,FALSE)</f>
        <v>1250</v>
      </c>
      <c r="J753" s="3">
        <v>82</v>
      </c>
      <c r="K753" s="3">
        <v>5</v>
      </c>
      <c r="L753" s="3"/>
    </row>
    <row r="754" spans="1:12" x14ac:dyDescent="0.25">
      <c r="A754" s="1" t="s">
        <v>2446</v>
      </c>
      <c r="B754" s="2" t="s">
        <v>960</v>
      </c>
      <c r="C754" s="2" t="s">
        <v>3593</v>
      </c>
      <c r="D754" s="2"/>
      <c r="E754" s="2"/>
      <c r="F754" s="2" t="s">
        <v>961</v>
      </c>
      <c r="G754" s="2" t="str">
        <f>VLOOKUP(B754,[1]Feuil1!$B:$G,6,FALSE)</f>
        <v xml:space="preserve">Greffe Repiqué </v>
      </c>
      <c r="H754" s="2">
        <v>10</v>
      </c>
      <c r="I754" s="3">
        <f>VLOOKUP(B754,[2]Feuil1!$B:$I,8,FALSE)</f>
        <v>180</v>
      </c>
      <c r="J754" s="3">
        <v>124</v>
      </c>
      <c r="K754" s="3">
        <v>12</v>
      </c>
      <c r="L754" s="3"/>
    </row>
    <row r="755" spans="1:12" x14ac:dyDescent="0.25">
      <c r="A755" s="1" t="s">
        <v>2446</v>
      </c>
      <c r="B755" s="2" t="s">
        <v>962</v>
      </c>
      <c r="C755" s="2" t="s">
        <v>3593</v>
      </c>
      <c r="D755" s="2" t="str">
        <f>VLOOKUP(B755,[1]Feuil1!$B:$K,10,FALSE)</f>
        <v>H</v>
      </c>
      <c r="E755" s="2"/>
      <c r="F755" s="2" t="s">
        <v>963</v>
      </c>
      <c r="G755" s="2" t="str">
        <f>VLOOKUP(B755,[1]Feuil1!$B:$G,6,FALSE)</f>
        <v xml:space="preserve">Greffe Repiqué </v>
      </c>
      <c r="H755" s="2">
        <v>10</v>
      </c>
      <c r="I755" s="3">
        <f>VLOOKUP(B755,[2]Feuil1!$B:$I,8,FALSE)</f>
        <v>150</v>
      </c>
      <c r="J755" s="3">
        <v>199</v>
      </c>
      <c r="K755" s="3">
        <v>55</v>
      </c>
      <c r="L755" s="3"/>
    </row>
    <row r="756" spans="1:12" x14ac:dyDescent="0.25">
      <c r="A756" s="1" t="s">
        <v>2446</v>
      </c>
      <c r="B756" s="2" t="s">
        <v>964</v>
      </c>
      <c r="C756" s="2" t="s">
        <v>3593</v>
      </c>
      <c r="D756" s="2"/>
      <c r="E756" s="2"/>
      <c r="F756" s="2" t="s">
        <v>965</v>
      </c>
      <c r="G756" s="2" t="str">
        <f>VLOOKUP(B756,[1]Feuil1!$B:$G,6,FALSE)</f>
        <v xml:space="preserve">Greffe Repiqué </v>
      </c>
      <c r="H756" s="2">
        <v>25</v>
      </c>
      <c r="I756" s="3">
        <f>VLOOKUP(B756,[2]Feuil1!$B:$I,8,FALSE)</f>
        <v>75</v>
      </c>
      <c r="J756" s="3">
        <v>75</v>
      </c>
      <c r="K756" s="3">
        <v>3</v>
      </c>
      <c r="L756" s="3"/>
    </row>
    <row r="757" spans="1:12" x14ac:dyDescent="0.25">
      <c r="A757" s="1" t="s">
        <v>2446</v>
      </c>
      <c r="B757" s="2" t="s">
        <v>966</v>
      </c>
      <c r="C757" s="2" t="s">
        <v>3593</v>
      </c>
      <c r="D757" s="2"/>
      <c r="E757" s="2"/>
      <c r="F757" s="2" t="s">
        <v>967</v>
      </c>
      <c r="G757" s="2" t="str">
        <f>VLOOKUP(B757,[1]Feuil1!$B:$G,6,FALSE)</f>
        <v xml:space="preserve">Greffe Repiqué </v>
      </c>
      <c r="H757" s="2">
        <v>25</v>
      </c>
      <c r="I757" s="3">
        <f>VLOOKUP(B757,[2]Feuil1!$B:$I,8,FALSE)</f>
        <v>125</v>
      </c>
      <c r="J757" s="3">
        <v>74</v>
      </c>
      <c r="K757" s="3">
        <v>41</v>
      </c>
      <c r="L757" s="3"/>
    </row>
    <row r="758" spans="1:12" x14ac:dyDescent="0.25">
      <c r="A758" s="1" t="s">
        <v>2446</v>
      </c>
      <c r="B758" s="2" t="s">
        <v>968</v>
      </c>
      <c r="C758" s="2" t="s">
        <v>3593</v>
      </c>
      <c r="D758" s="2"/>
      <c r="E758" s="2"/>
      <c r="F758" s="2" t="s">
        <v>969</v>
      </c>
      <c r="G758" s="2" t="str">
        <f>VLOOKUP(B758,[1]Feuil1!$B:$G,6,FALSE)</f>
        <v xml:space="preserve">Greffe Repiqué </v>
      </c>
      <c r="H758" s="2">
        <v>10</v>
      </c>
      <c r="I758" s="3">
        <f>VLOOKUP(B758,[2]Feuil1!$B:$I,8,FALSE)</f>
        <v>20</v>
      </c>
      <c r="J758" s="3">
        <v>12</v>
      </c>
      <c r="K758" s="3">
        <v>12</v>
      </c>
      <c r="L758" s="3"/>
    </row>
    <row r="759" spans="1:12" x14ac:dyDescent="0.25">
      <c r="A759" s="1" t="s">
        <v>2446</v>
      </c>
      <c r="B759" s="2" t="s">
        <v>970</v>
      </c>
      <c r="C759" s="2" t="s">
        <v>3593</v>
      </c>
      <c r="D759" s="2"/>
      <c r="E759" s="2"/>
      <c r="F759" s="2" t="s">
        <v>971</v>
      </c>
      <c r="G759" s="2" t="str">
        <f>VLOOKUP(B759,[1]Feuil1!$B:$G,6,FALSE)</f>
        <v xml:space="preserve">Greffe Repiqué </v>
      </c>
      <c r="H759" s="2">
        <v>25</v>
      </c>
      <c r="I759" s="3">
        <f>VLOOKUP(B759,[2]Feuil1!$B:$I,8,FALSE)</f>
        <v>275</v>
      </c>
      <c r="J759" s="3">
        <v>40</v>
      </c>
      <c r="K759" s="3">
        <v>35</v>
      </c>
      <c r="L759" s="3"/>
    </row>
    <row r="760" spans="1:12" x14ac:dyDescent="0.25">
      <c r="A760" s="1" t="s">
        <v>2446</v>
      </c>
      <c r="B760" s="2" t="s">
        <v>972</v>
      </c>
      <c r="C760" s="2" t="s">
        <v>3593</v>
      </c>
      <c r="D760" s="2"/>
      <c r="E760" s="2"/>
      <c r="F760" s="2" t="s">
        <v>973</v>
      </c>
      <c r="G760" s="2" t="str">
        <f>VLOOKUP(B760,[1]Feuil1!$B:$G,6,FALSE)</f>
        <v xml:space="preserve">Greffe Repiqué </v>
      </c>
      <c r="H760" s="2">
        <v>25</v>
      </c>
      <c r="I760" s="3">
        <f>VLOOKUP(B760,[2]Feuil1!$B:$I,8,FALSE)</f>
        <v>1875</v>
      </c>
      <c r="J760" s="3">
        <v>80</v>
      </c>
      <c r="K760" s="3">
        <v>61</v>
      </c>
      <c r="L760" s="3"/>
    </row>
    <row r="761" spans="1:12" x14ac:dyDescent="0.25">
      <c r="A761" s="1" t="s">
        <v>2446</v>
      </c>
      <c r="B761" s="2" t="s">
        <v>974</v>
      </c>
      <c r="C761" s="2" t="s">
        <v>3593</v>
      </c>
      <c r="D761" s="2"/>
      <c r="E761" s="2"/>
      <c r="F761" s="2" t="s">
        <v>975</v>
      </c>
      <c r="G761" s="2" t="str">
        <f>VLOOKUP(B761,[1]Feuil1!$B:$G,6,FALSE)</f>
        <v xml:space="preserve">Greffe Repiqué </v>
      </c>
      <c r="H761" s="2">
        <v>25</v>
      </c>
      <c r="I761" s="3">
        <f>VLOOKUP(B761,[2]Feuil1!$B:$I,8,FALSE)</f>
        <v>100</v>
      </c>
      <c r="J761" s="3">
        <v>20</v>
      </c>
      <c r="K761" s="3">
        <v>15</v>
      </c>
      <c r="L761" s="3"/>
    </row>
    <row r="762" spans="1:12" x14ac:dyDescent="0.25">
      <c r="A762" s="1" t="s">
        <v>2446</v>
      </c>
      <c r="B762" s="2" t="s">
        <v>976</v>
      </c>
      <c r="C762" s="2" t="s">
        <v>3593</v>
      </c>
      <c r="D762" s="2"/>
      <c r="E762" s="2"/>
      <c r="F762" s="2" t="s">
        <v>977</v>
      </c>
      <c r="G762" s="2" t="str">
        <f>VLOOKUP(B762,[1]Feuil1!$B:$G,6,FALSE)</f>
        <v xml:space="preserve">Greffe Repiqué </v>
      </c>
      <c r="H762" s="2">
        <v>25</v>
      </c>
      <c r="I762" s="3">
        <f>VLOOKUP(B762,[2]Feuil1!$B:$I,8,FALSE)</f>
        <v>300</v>
      </c>
      <c r="J762" s="3">
        <v>112</v>
      </c>
      <c r="K762" s="3">
        <v>86</v>
      </c>
      <c r="L762" s="3"/>
    </row>
    <row r="763" spans="1:12" x14ac:dyDescent="0.25">
      <c r="A763" s="1" t="s">
        <v>2446</v>
      </c>
      <c r="B763" s="2" t="s">
        <v>978</v>
      </c>
      <c r="C763" s="2" t="s">
        <v>3593</v>
      </c>
      <c r="D763" s="2"/>
      <c r="E763" s="2"/>
      <c r="F763" s="2" t="s">
        <v>979</v>
      </c>
      <c r="G763" s="2" t="str">
        <f>VLOOKUP(B763,[1]Feuil1!$B:$G,6,FALSE)</f>
        <v xml:space="preserve">Greffe Repiqué </v>
      </c>
      <c r="H763" s="2">
        <v>10</v>
      </c>
      <c r="I763" s="3">
        <f>VLOOKUP(B763,[2]Feuil1!$B:$I,8,FALSE)</f>
        <v>580</v>
      </c>
      <c r="J763" s="3">
        <v>13</v>
      </c>
      <c r="K763" s="3">
        <v>6</v>
      </c>
      <c r="L763" s="3"/>
    </row>
    <row r="764" spans="1:12" x14ac:dyDescent="0.25">
      <c r="A764" s="1" t="s">
        <v>2446</v>
      </c>
      <c r="B764" s="2" t="s">
        <v>980</v>
      </c>
      <c r="C764" s="2" t="s">
        <v>3593</v>
      </c>
      <c r="D764" s="2"/>
      <c r="E764" s="2"/>
      <c r="F764" s="2" t="s">
        <v>981</v>
      </c>
      <c r="G764" s="2" t="str">
        <f>VLOOKUP(B764,[1]Feuil1!$B:$G,6,FALSE)</f>
        <v xml:space="preserve">Greffe Repiqué </v>
      </c>
      <c r="H764" s="2">
        <v>10</v>
      </c>
      <c r="I764" s="3">
        <f>VLOOKUP(B764,[2]Feuil1!$B:$I,8,FALSE)</f>
        <v>250</v>
      </c>
      <c r="J764" s="3">
        <v>36</v>
      </c>
      <c r="K764" s="3">
        <v>22</v>
      </c>
      <c r="L764" s="3"/>
    </row>
    <row r="765" spans="1:12" x14ac:dyDescent="0.25">
      <c r="A765" s="1" t="s">
        <v>2446</v>
      </c>
      <c r="B765" s="2" t="s">
        <v>982</v>
      </c>
      <c r="C765" s="2" t="s">
        <v>3593</v>
      </c>
      <c r="D765" s="2"/>
      <c r="E765" s="2"/>
      <c r="F765" s="2" t="s">
        <v>983</v>
      </c>
      <c r="G765" s="2" t="str">
        <f>VLOOKUP(B765,[1]Feuil1!$B:$G,6,FALSE)</f>
        <v xml:space="preserve">Greffe Repiqué </v>
      </c>
      <c r="H765" s="2">
        <v>10</v>
      </c>
      <c r="I765" s="3">
        <f>VLOOKUP(B765,[2]Feuil1!$B:$I,8,FALSE)</f>
        <v>1970</v>
      </c>
      <c r="J765" s="3">
        <v>314</v>
      </c>
      <c r="K765" s="3">
        <v>19</v>
      </c>
      <c r="L765" s="3"/>
    </row>
    <row r="766" spans="1:12" x14ac:dyDescent="0.25">
      <c r="A766" s="1" t="s">
        <v>2446</v>
      </c>
      <c r="B766" s="2" t="s">
        <v>984</v>
      </c>
      <c r="C766" s="2" t="s">
        <v>3593</v>
      </c>
      <c r="D766" s="2"/>
      <c r="E766" s="2"/>
      <c r="F766" s="2" t="s">
        <v>985</v>
      </c>
      <c r="G766" s="2" t="str">
        <f>VLOOKUP(B766,[1]Feuil1!$B:$G,6,FALSE)</f>
        <v xml:space="preserve">Greffe Repiqué </v>
      </c>
      <c r="H766" s="2">
        <v>25</v>
      </c>
      <c r="I766" s="3">
        <f>VLOOKUP(B766,[2]Feuil1!$B:$I,8,FALSE)</f>
        <v>375</v>
      </c>
      <c r="J766" s="3">
        <v>80</v>
      </c>
      <c r="K766" s="3">
        <v>43</v>
      </c>
      <c r="L766" s="3"/>
    </row>
    <row r="767" spans="1:12" x14ac:dyDescent="0.25">
      <c r="A767" s="1" t="s">
        <v>2446</v>
      </c>
      <c r="B767" s="2" t="s">
        <v>986</v>
      </c>
      <c r="C767" s="2" t="s">
        <v>3593</v>
      </c>
      <c r="D767" s="2"/>
      <c r="E767" s="2"/>
      <c r="F767" s="2" t="s">
        <v>987</v>
      </c>
      <c r="G767" s="2" t="str">
        <f>VLOOKUP(B767,[1]Feuil1!$B:$G,6,FALSE)</f>
        <v xml:space="preserve">Greffe Repiqué </v>
      </c>
      <c r="H767" s="2">
        <v>25</v>
      </c>
      <c r="I767" s="3">
        <f>VLOOKUP(B767,[2]Feuil1!$B:$I,8,FALSE)</f>
        <v>1150</v>
      </c>
      <c r="J767" s="3">
        <v>100</v>
      </c>
      <c r="K767" s="3">
        <v>50</v>
      </c>
      <c r="L767" s="3"/>
    </row>
    <row r="768" spans="1:12" x14ac:dyDescent="0.25">
      <c r="A768" s="1" t="s">
        <v>2446</v>
      </c>
      <c r="B768" s="2" t="s">
        <v>988</v>
      </c>
      <c r="C768" s="2" t="s">
        <v>3593</v>
      </c>
      <c r="D768" s="2"/>
      <c r="E768" s="2"/>
      <c r="F768" s="2" t="s">
        <v>989</v>
      </c>
      <c r="G768" s="2" t="str">
        <f>VLOOKUP(B768,[1]Feuil1!$B:$G,6,FALSE)</f>
        <v xml:space="preserve">Greffe Repiqué </v>
      </c>
      <c r="H768" s="2">
        <v>25</v>
      </c>
      <c r="I768" s="3">
        <f>VLOOKUP(B768,[2]Feuil1!$B:$I,8,FALSE)</f>
        <v>375</v>
      </c>
      <c r="J768" s="3">
        <v>64</v>
      </c>
      <c r="K768" s="3">
        <v>38</v>
      </c>
      <c r="L768" s="3"/>
    </row>
    <row r="769" spans="1:12" x14ac:dyDescent="0.25">
      <c r="A769" s="1" t="s">
        <v>2446</v>
      </c>
      <c r="B769" s="2" t="s">
        <v>990</v>
      </c>
      <c r="C769" s="2" t="s">
        <v>3593</v>
      </c>
      <c r="D769" s="2"/>
      <c r="E769" s="2"/>
      <c r="F769" s="2" t="s">
        <v>991</v>
      </c>
      <c r="G769" s="2" t="str">
        <f>VLOOKUP(B769,[1]Feuil1!$B:$G,6,FALSE)</f>
        <v xml:space="preserve">Greffe Repiqué </v>
      </c>
      <c r="H769" s="2">
        <v>25</v>
      </c>
      <c r="I769" s="3">
        <f>VLOOKUP(B769,[2]Feuil1!$B:$I,8,FALSE)</f>
        <v>1650</v>
      </c>
      <c r="J769" s="3">
        <v>13</v>
      </c>
      <c r="K769" s="3">
        <v>2</v>
      </c>
      <c r="L769" s="3"/>
    </row>
    <row r="770" spans="1:12" x14ac:dyDescent="0.25">
      <c r="A770" s="1" t="s">
        <v>2446</v>
      </c>
      <c r="B770" s="2" t="s">
        <v>992</v>
      </c>
      <c r="C770" s="2" t="s">
        <v>3593</v>
      </c>
      <c r="D770" s="2"/>
      <c r="E770" s="2"/>
      <c r="F770" s="2" t="s">
        <v>993</v>
      </c>
      <c r="G770" s="2" t="str">
        <f>VLOOKUP(B770,[1]Feuil1!$B:$G,6,FALSE)</f>
        <v xml:space="preserve">Bouture Repiqué </v>
      </c>
      <c r="H770" s="2">
        <v>10</v>
      </c>
      <c r="I770" s="3">
        <f>VLOOKUP(B770,[2]Feuil1!$B:$I,8,FALSE)</f>
        <v>10</v>
      </c>
      <c r="J770" s="3">
        <v>156</v>
      </c>
      <c r="K770" s="3">
        <v>79</v>
      </c>
      <c r="L770" s="3"/>
    </row>
    <row r="771" spans="1:12" x14ac:dyDescent="0.25">
      <c r="A771" s="1" t="s">
        <v>2446</v>
      </c>
      <c r="B771" s="2" t="s">
        <v>994</v>
      </c>
      <c r="C771" s="2" t="s">
        <v>3593</v>
      </c>
      <c r="D771" s="2"/>
      <c r="E771" s="2"/>
      <c r="F771" s="2" t="s">
        <v>995</v>
      </c>
      <c r="G771" s="2" t="str">
        <f>VLOOKUP(B771,[1]Feuil1!$B:$G,6,FALSE)</f>
        <v xml:space="preserve">Bouture Repiqué </v>
      </c>
      <c r="H771" s="2">
        <v>10</v>
      </c>
      <c r="I771" s="3">
        <f>VLOOKUP(B771,[2]Feuil1!$B:$I,8,FALSE)</f>
        <v>20</v>
      </c>
      <c r="J771" s="3">
        <v>157</v>
      </c>
      <c r="K771" s="3">
        <v>146</v>
      </c>
      <c r="L771" s="3"/>
    </row>
    <row r="772" spans="1:12" x14ac:dyDescent="0.25">
      <c r="A772" s="1" t="s">
        <v>2446</v>
      </c>
      <c r="B772" s="2" t="s">
        <v>996</v>
      </c>
      <c r="C772" s="2" t="s">
        <v>3593</v>
      </c>
      <c r="D772" s="2"/>
      <c r="E772" s="2"/>
      <c r="F772" s="2" t="s">
        <v>997</v>
      </c>
      <c r="G772" s="2" t="str">
        <f>VLOOKUP(B772,[1]Feuil1!$B:$G,6,FALSE)</f>
        <v xml:space="preserve">Greffe Repiqué </v>
      </c>
      <c r="H772" s="2">
        <v>25</v>
      </c>
      <c r="I772" s="3">
        <f>VLOOKUP(B772,[2]Feuil1!$B:$I,8,FALSE)</f>
        <v>25</v>
      </c>
      <c r="J772" s="3">
        <v>12</v>
      </c>
      <c r="K772" s="3">
        <v>10</v>
      </c>
      <c r="L772" s="3"/>
    </row>
    <row r="773" spans="1:12" x14ac:dyDescent="0.25">
      <c r="A773" s="1" t="s">
        <v>2446</v>
      </c>
      <c r="B773" s="2" t="s">
        <v>998</v>
      </c>
      <c r="C773" s="2" t="s">
        <v>3593</v>
      </c>
      <c r="D773" s="2" t="str">
        <f>VLOOKUP(B773,[1]Feuil1!$B:$K,10,FALSE)</f>
        <v>H</v>
      </c>
      <c r="E773" s="2"/>
      <c r="F773" s="2" t="s">
        <v>999</v>
      </c>
      <c r="G773" s="2" t="str">
        <f>VLOOKUP(B773,[1]Feuil1!$B:$G,6,FALSE)</f>
        <v xml:space="preserve">Greffe Repiqué </v>
      </c>
      <c r="H773" s="2">
        <v>10</v>
      </c>
      <c r="I773" s="3">
        <f>VLOOKUP(B773,[2]Feuil1!$B:$I,8,FALSE)</f>
        <v>340</v>
      </c>
      <c r="J773" s="3">
        <v>77</v>
      </c>
      <c r="K773" s="3">
        <v>35</v>
      </c>
      <c r="L773" s="3"/>
    </row>
    <row r="774" spans="1:12" x14ac:dyDescent="0.25">
      <c r="A774" s="1" t="s">
        <v>2446</v>
      </c>
      <c r="B774" s="2" t="s">
        <v>1000</v>
      </c>
      <c r="C774" s="2" t="s">
        <v>3593</v>
      </c>
      <c r="D774" s="2" t="str">
        <f>VLOOKUP(B774,[1]Feuil1!$B:$K,10,FALSE)</f>
        <v>H</v>
      </c>
      <c r="E774" s="2"/>
      <c r="F774" s="2" t="s">
        <v>1001</v>
      </c>
      <c r="G774" s="2" t="str">
        <f>VLOOKUP(B774,[1]Feuil1!$B:$G,6,FALSE)</f>
        <v xml:space="preserve">Greffe Repiqué </v>
      </c>
      <c r="H774" s="2">
        <v>10</v>
      </c>
      <c r="I774" s="3">
        <f>VLOOKUP(B774,[2]Feuil1!$B:$I,8,FALSE)</f>
        <v>130</v>
      </c>
      <c r="J774" s="3">
        <v>74</v>
      </c>
      <c r="K774" s="3">
        <v>18</v>
      </c>
      <c r="L774" s="3"/>
    </row>
    <row r="775" spans="1:12" x14ac:dyDescent="0.25">
      <c r="A775" s="1" t="s">
        <v>2446</v>
      </c>
      <c r="B775" s="2" t="s">
        <v>1002</v>
      </c>
      <c r="C775" s="2"/>
      <c r="D775" s="2"/>
      <c r="E775" s="2"/>
      <c r="F775" s="2" t="s">
        <v>1003</v>
      </c>
      <c r="G775" s="2"/>
      <c r="H775" s="2">
        <v>25</v>
      </c>
      <c r="I775" s="3">
        <f>VLOOKUP(B775,[2]Feuil1!$B:$I,8,FALSE)</f>
        <v>325</v>
      </c>
      <c r="J775" s="3">
        <v>172</v>
      </c>
      <c r="K775" s="3">
        <v>24</v>
      </c>
      <c r="L775" s="3"/>
    </row>
    <row r="776" spans="1:12" x14ac:dyDescent="0.25">
      <c r="A776" s="1" t="s">
        <v>2446</v>
      </c>
      <c r="B776" s="2" t="s">
        <v>1004</v>
      </c>
      <c r="C776" s="2" t="s">
        <v>3593</v>
      </c>
      <c r="D776" s="2"/>
      <c r="E776" s="2"/>
      <c r="F776" s="2" t="s">
        <v>1005</v>
      </c>
      <c r="G776" s="2" t="str">
        <f>VLOOKUP(B776,[1]Feuil1!$B:$G,6,FALSE)</f>
        <v xml:space="preserve">Greffe Repiqué </v>
      </c>
      <c r="H776" s="2">
        <v>25</v>
      </c>
      <c r="I776" s="3">
        <f>VLOOKUP(B776,[2]Feuil1!$B:$I,8,FALSE)</f>
        <v>700</v>
      </c>
      <c r="J776" s="3">
        <v>494</v>
      </c>
      <c r="K776" s="3">
        <v>384</v>
      </c>
      <c r="L776" s="3"/>
    </row>
    <row r="777" spans="1:12" x14ac:dyDescent="0.25">
      <c r="A777" s="1" t="s">
        <v>2446</v>
      </c>
      <c r="B777" s="2" t="s">
        <v>1006</v>
      </c>
      <c r="C777" s="2" t="s">
        <v>3593</v>
      </c>
      <c r="D777" s="2" t="str">
        <f>VLOOKUP(B777,[1]Feuil1!$B:$K,10,FALSE)</f>
        <v>H</v>
      </c>
      <c r="E777" s="2"/>
      <c r="F777" s="2" t="s">
        <v>1007</v>
      </c>
      <c r="G777" s="2" t="str">
        <f>VLOOKUP(B777,[1]Feuil1!$B:$G,6,FALSE)</f>
        <v xml:space="preserve">Greffe Repiqué </v>
      </c>
      <c r="H777" s="2">
        <v>10</v>
      </c>
      <c r="I777" s="3">
        <f>VLOOKUP(B777,[2]Feuil1!$B:$I,8,FALSE)</f>
        <v>250</v>
      </c>
      <c r="J777" s="3">
        <v>496</v>
      </c>
      <c r="K777" s="3">
        <v>229</v>
      </c>
      <c r="L777" s="3"/>
    </row>
    <row r="778" spans="1:12" x14ac:dyDescent="0.25">
      <c r="A778" s="1" t="s">
        <v>2446</v>
      </c>
      <c r="B778" s="2" t="s">
        <v>1008</v>
      </c>
      <c r="C778" s="2" t="s">
        <v>3593</v>
      </c>
      <c r="D778" s="2"/>
      <c r="E778" s="2"/>
      <c r="F778" s="2" t="s">
        <v>1009</v>
      </c>
      <c r="G778" s="2" t="str">
        <f>VLOOKUP(B778,[1]Feuil1!$B:$G,6,FALSE)</f>
        <v xml:space="preserve">Greffe Repiqué </v>
      </c>
      <c r="H778" s="2">
        <v>10</v>
      </c>
      <c r="I778" s="3">
        <f>VLOOKUP(B778,[2]Feuil1!$B:$I,8,FALSE)</f>
        <v>40</v>
      </c>
      <c r="J778" s="3">
        <v>280</v>
      </c>
      <c r="K778" s="3">
        <v>263</v>
      </c>
      <c r="L778" s="3"/>
    </row>
    <row r="779" spans="1:12" x14ac:dyDescent="0.25">
      <c r="A779" s="1" t="s">
        <v>2446</v>
      </c>
      <c r="B779" s="2" t="s">
        <v>1010</v>
      </c>
      <c r="C779" s="2" t="s">
        <v>3593</v>
      </c>
      <c r="D779" s="2" t="str">
        <f>VLOOKUP(B779,[1]Feuil1!$B:$K,10,FALSE)</f>
        <v>H</v>
      </c>
      <c r="E779" s="2"/>
      <c r="F779" s="2" t="s">
        <v>1011</v>
      </c>
      <c r="G779" s="2" t="str">
        <f>VLOOKUP(B779,[1]Feuil1!$B:$G,6,FALSE)</f>
        <v xml:space="preserve">Greffe Repiqué </v>
      </c>
      <c r="H779" s="2">
        <v>10</v>
      </c>
      <c r="I779" s="3">
        <f>VLOOKUP(B779,[2]Feuil1!$B:$I,8,FALSE)</f>
        <v>140</v>
      </c>
      <c r="J779" s="3">
        <v>1184</v>
      </c>
      <c r="K779" s="3">
        <v>947</v>
      </c>
      <c r="L779" s="3"/>
    </row>
    <row r="780" spans="1:12" x14ac:dyDescent="0.25">
      <c r="A780" s="1" t="s">
        <v>2446</v>
      </c>
      <c r="B780" s="2" t="s">
        <v>1012</v>
      </c>
      <c r="C780" s="2"/>
      <c r="D780" s="2"/>
      <c r="E780" s="2"/>
      <c r="F780" s="2" t="s">
        <v>1013</v>
      </c>
      <c r="G780" s="2"/>
      <c r="H780" s="2">
        <v>25</v>
      </c>
      <c r="I780" s="3">
        <f>VLOOKUP(B780,[2]Feuil1!$B:$I,8,FALSE)</f>
        <v>200</v>
      </c>
      <c r="J780" s="3">
        <v>1042</v>
      </c>
      <c r="K780" s="3">
        <v>9</v>
      </c>
      <c r="L780" s="3"/>
    </row>
    <row r="781" spans="1:12" x14ac:dyDescent="0.25">
      <c r="A781" s="1" t="s">
        <v>2446</v>
      </c>
      <c r="B781" s="2" t="s">
        <v>1014</v>
      </c>
      <c r="C781" s="2"/>
      <c r="D781" s="2"/>
      <c r="E781" s="2"/>
      <c r="F781" s="2" t="s">
        <v>1015</v>
      </c>
      <c r="G781" s="2"/>
      <c r="H781" s="2">
        <v>25</v>
      </c>
      <c r="I781" s="3">
        <f>VLOOKUP(B781,[2]Feuil1!$B:$I,8,FALSE)</f>
        <v>425</v>
      </c>
      <c r="J781" s="3">
        <v>1257</v>
      </c>
      <c r="K781" s="3">
        <v>1041</v>
      </c>
      <c r="L781" s="3"/>
    </row>
    <row r="782" spans="1:12" x14ac:dyDescent="0.25">
      <c r="A782" s="1" t="s">
        <v>2446</v>
      </c>
      <c r="B782" s="2" t="s">
        <v>1016</v>
      </c>
      <c r="C782" s="2"/>
      <c r="D782" s="2"/>
      <c r="E782" s="2"/>
      <c r="F782" s="2" t="s">
        <v>1017</v>
      </c>
      <c r="G782" s="2"/>
      <c r="H782" s="2">
        <v>25</v>
      </c>
      <c r="I782" s="3">
        <f>VLOOKUP(B782,[2]Feuil1!$B:$I,8,FALSE)</f>
        <v>200</v>
      </c>
      <c r="J782" s="3">
        <v>1441</v>
      </c>
      <c r="K782" s="3">
        <v>1180</v>
      </c>
      <c r="L782" s="3"/>
    </row>
    <row r="783" spans="1:12" x14ac:dyDescent="0.25">
      <c r="A783" s="1" t="s">
        <v>2446</v>
      </c>
      <c r="B783" s="2" t="s">
        <v>1018</v>
      </c>
      <c r="C783" s="2" t="s">
        <v>3593</v>
      </c>
      <c r="D783" s="2"/>
      <c r="E783" s="2"/>
      <c r="F783" s="2" t="s">
        <v>1019</v>
      </c>
      <c r="G783" s="2" t="str">
        <f>VLOOKUP(B783,[1]Feuil1!$B:$G,6,FALSE)</f>
        <v xml:space="preserve">Greffe Repiqué </v>
      </c>
      <c r="H783" s="2">
        <v>10</v>
      </c>
      <c r="I783" s="3">
        <f>VLOOKUP(B783,[2]Feuil1!$B:$I,8,FALSE)</f>
        <v>490</v>
      </c>
      <c r="J783" s="3">
        <v>100</v>
      </c>
      <c r="K783" s="3">
        <v>49</v>
      </c>
      <c r="L783" s="3"/>
    </row>
    <row r="784" spans="1:12" x14ac:dyDescent="0.25">
      <c r="A784" s="1" t="s">
        <v>2940</v>
      </c>
      <c r="B784" s="2" t="s">
        <v>2702</v>
      </c>
      <c r="C784" s="2" t="str">
        <f>VLOOKUP(B784,[1]Feuil1!$B:$D,3,FALSE)</f>
        <v>Vivace - VIVA01</v>
      </c>
      <c r="D784" s="2" t="str">
        <f>VLOOKUP(B784,[1]Feuil1!$B:$K,10,FALSE)</f>
        <v>H</v>
      </c>
      <c r="E784" s="2"/>
      <c r="F784" s="2" t="s">
        <v>2703</v>
      </c>
      <c r="G784" s="2" t="str">
        <f>VLOOKUP(B784,[1]Feuil1!$B:$G,6,FALSE)</f>
        <v xml:space="preserve">Motte Ø 9 </v>
      </c>
      <c r="H784" s="2">
        <v>18</v>
      </c>
      <c r="I784" s="3">
        <f>VLOOKUP(B784,[2]Feuil1!$B:$I,8,FALSE)</f>
        <v>936</v>
      </c>
      <c r="J784" s="3">
        <v>1678</v>
      </c>
      <c r="K784" s="3">
        <v>810</v>
      </c>
      <c r="L784" s="3"/>
    </row>
    <row r="785" spans="1:12" x14ac:dyDescent="0.25">
      <c r="A785" s="1" t="s">
        <v>2940</v>
      </c>
      <c r="B785" s="2" t="s">
        <v>2704</v>
      </c>
      <c r="C785" s="2" t="str">
        <f>VLOOKUP(B785,[1]Feuil1!$B:$D,3,FALSE)</f>
        <v>Vivace - VIVA01</v>
      </c>
      <c r="D785" s="2" t="str">
        <f>VLOOKUP(B785,[1]Feuil1!$B:$K,10,FALSE)</f>
        <v>H</v>
      </c>
      <c r="E785" s="2"/>
      <c r="F785" s="2" t="s">
        <v>2705</v>
      </c>
      <c r="G785" s="2" t="str">
        <f>VLOOKUP(B785,[1]Feuil1!$B:$G,6,FALSE)</f>
        <v xml:space="preserve">Motte Ø 9 </v>
      </c>
      <c r="H785" s="2">
        <v>18</v>
      </c>
      <c r="I785" s="3">
        <f>VLOOKUP(B785,[2]Feuil1!$B:$I,8,FALSE)</f>
        <v>486</v>
      </c>
      <c r="J785" s="3">
        <v>1120</v>
      </c>
      <c r="K785" s="3">
        <v>586</v>
      </c>
      <c r="L785" s="3"/>
    </row>
    <row r="786" spans="1:12" x14ac:dyDescent="0.25">
      <c r="A786" s="1" t="s">
        <v>2940</v>
      </c>
      <c r="B786" s="2" t="s">
        <v>2706</v>
      </c>
      <c r="C786" s="2" t="str">
        <f>VLOOKUP(B786,[1]Feuil1!$B:$D,3,FALSE)</f>
        <v>Vivace - VIVA01</v>
      </c>
      <c r="D786" s="2" t="str">
        <f>VLOOKUP(B786,[1]Feuil1!$B:$K,10,FALSE)</f>
        <v>H</v>
      </c>
      <c r="E786" s="2"/>
      <c r="F786" s="2" t="s">
        <v>2707</v>
      </c>
      <c r="G786" s="2" t="str">
        <f>VLOOKUP(B786,[1]Feuil1!$B:$G,6,FALSE)</f>
        <v xml:space="preserve">Motte Ø 9 </v>
      </c>
      <c r="H786" s="2">
        <v>18</v>
      </c>
      <c r="I786" s="3">
        <f>VLOOKUP(B786,[2]Feuil1!$B:$I,8,FALSE)</f>
        <v>90</v>
      </c>
      <c r="J786" s="3">
        <v>200</v>
      </c>
      <c r="K786" s="3">
        <v>95</v>
      </c>
      <c r="L786" s="3"/>
    </row>
    <row r="787" spans="1:12" x14ac:dyDescent="0.25">
      <c r="A787" s="1" t="s">
        <v>2940</v>
      </c>
      <c r="B787" s="2" t="s">
        <v>2708</v>
      </c>
      <c r="C787" s="2" t="str">
        <f>VLOOKUP(B787,[1]Feuil1!$B:$D,3,FALSE)</f>
        <v>Vivace - VIVA01</v>
      </c>
      <c r="D787" s="2" t="str">
        <f>VLOOKUP(B787,[1]Feuil1!$B:$K,10,FALSE)</f>
        <v>H</v>
      </c>
      <c r="E787" s="2"/>
      <c r="F787" s="2" t="s">
        <v>2709</v>
      </c>
      <c r="G787" s="2" t="str">
        <f>VLOOKUP(B787,[1]Feuil1!$B:$G,6,FALSE)</f>
        <v xml:space="preserve">Motte Ø 9 </v>
      </c>
      <c r="H787" s="2">
        <v>18</v>
      </c>
      <c r="I787" s="3">
        <f>VLOOKUP(B787,[2]Feuil1!$B:$I,8,FALSE)</f>
        <v>54</v>
      </c>
      <c r="J787" s="3">
        <v>28</v>
      </c>
      <c r="K787" s="3">
        <v>28</v>
      </c>
      <c r="L787" s="3"/>
    </row>
    <row r="788" spans="1:12" x14ac:dyDescent="0.25">
      <c r="A788" s="1" t="s">
        <v>2940</v>
      </c>
      <c r="B788" s="2" t="s">
        <v>2710</v>
      </c>
      <c r="C788" s="2" t="str">
        <f>VLOOKUP(B788,[1]Feuil1!$B:$D,3,FALSE)</f>
        <v>Vivace - VIVA01</v>
      </c>
      <c r="D788" s="2" t="str">
        <f>VLOOKUP(B788,[1]Feuil1!$B:$K,10,FALSE)</f>
        <v>H</v>
      </c>
      <c r="E788" s="2"/>
      <c r="F788" s="2" t="s">
        <v>2711</v>
      </c>
      <c r="G788" s="2" t="str">
        <f>VLOOKUP(B788,[1]Feuil1!$B:$G,6,FALSE)</f>
        <v xml:space="preserve">Motte Ø 9 </v>
      </c>
      <c r="H788" s="2">
        <v>18</v>
      </c>
      <c r="I788" s="3">
        <f>VLOOKUP(B788,[2]Feuil1!$B:$I,8,FALSE)</f>
        <v>1638</v>
      </c>
      <c r="J788" s="3">
        <v>100</v>
      </c>
      <c r="K788" s="3">
        <v>49</v>
      </c>
      <c r="L788" s="3"/>
    </row>
    <row r="789" spans="1:12" x14ac:dyDescent="0.25">
      <c r="A789" s="1" t="s">
        <v>2940</v>
      </c>
      <c r="B789" s="2" t="s">
        <v>2712</v>
      </c>
      <c r="C789" s="2" t="str">
        <f>VLOOKUP(B789,[1]Feuil1!$B:$D,3,FALSE)</f>
        <v>Vivace - VIVA01</v>
      </c>
      <c r="D789" s="2" t="str">
        <f>VLOOKUP(B789,[1]Feuil1!$B:$K,10,FALSE)</f>
        <v>H</v>
      </c>
      <c r="E789" s="2"/>
      <c r="F789" s="2" t="s">
        <v>2713</v>
      </c>
      <c r="G789" s="2" t="str">
        <f>VLOOKUP(B789,[1]Feuil1!$B:$G,6,FALSE)</f>
        <v xml:space="preserve">Motte Ø 9 </v>
      </c>
      <c r="H789" s="2">
        <v>18</v>
      </c>
      <c r="I789" s="3">
        <f>VLOOKUP(B789,[2]Feuil1!$B:$I,8,FALSE)</f>
        <v>18</v>
      </c>
      <c r="J789" s="3">
        <v>153</v>
      </c>
      <c r="K789" s="3">
        <v>3</v>
      </c>
      <c r="L789" s="3"/>
    </row>
    <row r="790" spans="1:12" x14ac:dyDescent="0.25">
      <c r="A790" s="1" t="s">
        <v>2940</v>
      </c>
      <c r="B790" s="2" t="s">
        <v>2714</v>
      </c>
      <c r="C790" s="2" t="str">
        <f>VLOOKUP(B790,[1]Feuil1!$B:$D,3,FALSE)</f>
        <v>Vivace - VIVA01</v>
      </c>
      <c r="D790" s="2" t="str">
        <f>VLOOKUP(B790,[1]Feuil1!$B:$K,10,FALSE)</f>
        <v>H</v>
      </c>
      <c r="E790" s="2"/>
      <c r="F790" s="2" t="s">
        <v>2715</v>
      </c>
      <c r="G790" s="2" t="str">
        <f>VLOOKUP(B790,[1]Feuil1!$B:$G,6,FALSE)</f>
        <v xml:space="preserve">Motte Ø 9 </v>
      </c>
      <c r="H790" s="2">
        <v>18</v>
      </c>
      <c r="I790" s="3">
        <f>VLOOKUP(B790,[2]Feuil1!$B:$I,8,FALSE)</f>
        <v>216</v>
      </c>
      <c r="J790" s="3">
        <v>350</v>
      </c>
      <c r="K790" s="3">
        <v>166</v>
      </c>
      <c r="L790" s="3"/>
    </row>
    <row r="791" spans="1:12" x14ac:dyDescent="0.25">
      <c r="A791" s="1" t="s">
        <v>2940</v>
      </c>
      <c r="B791" s="2" t="s">
        <v>2716</v>
      </c>
      <c r="C791" s="2" t="str">
        <f>VLOOKUP(B791,[1]Feuil1!$B:$D,3,FALSE)</f>
        <v>Vivace - VIVA01</v>
      </c>
      <c r="D791" s="2" t="str">
        <f>VLOOKUP(B791,[1]Feuil1!$B:$K,10,FALSE)</f>
        <v>H</v>
      </c>
      <c r="E791" s="2"/>
      <c r="F791" s="2" t="s">
        <v>2717</v>
      </c>
      <c r="G791" s="2" t="str">
        <f>VLOOKUP(B791,[1]Feuil1!$B:$G,6,FALSE)</f>
        <v xml:space="preserve">Motte Ø 9 </v>
      </c>
      <c r="H791" s="2">
        <v>18</v>
      </c>
      <c r="I791" s="3">
        <f>VLOOKUP(B791,[2]Feuil1!$B:$I,8,FALSE)</f>
        <v>864</v>
      </c>
      <c r="J791" s="4">
        <v>75</v>
      </c>
      <c r="K791" s="3">
        <v>29</v>
      </c>
      <c r="L791" s="3"/>
    </row>
    <row r="792" spans="1:12" x14ac:dyDescent="0.25">
      <c r="A792" s="1" t="s">
        <v>3382</v>
      </c>
      <c r="B792" s="2" t="s">
        <v>3278</v>
      </c>
      <c r="C792" s="2" t="s">
        <v>3593</v>
      </c>
      <c r="D792" s="2"/>
      <c r="E792" s="2"/>
      <c r="F792" s="2" t="s">
        <v>3279</v>
      </c>
      <c r="G792" s="2" t="str">
        <f>VLOOKUP(B792,[1]Feuil1!$B:$G,6,FALSE)</f>
        <v xml:space="preserve">Motte Ø 9 </v>
      </c>
      <c r="H792" s="2">
        <v>18</v>
      </c>
      <c r="I792" s="3">
        <f>VLOOKUP(B792,[2]Feuil1!$B:$I,8,FALSE)</f>
        <v>36</v>
      </c>
      <c r="J792" s="3">
        <v>12</v>
      </c>
      <c r="K792" s="3">
        <v>1</v>
      </c>
      <c r="L792" s="3"/>
    </row>
    <row r="793" spans="1:12" x14ac:dyDescent="0.25">
      <c r="A793" s="1" t="s">
        <v>3045</v>
      </c>
      <c r="B793" s="2" t="s">
        <v>2991</v>
      </c>
      <c r="C793" s="2" t="str">
        <f>VLOOKUP(B793,[1]Feuil1!$B:$D,3,FALSE)</f>
        <v>Vivace - VIVA01</v>
      </c>
      <c r="D793" s="2" t="str">
        <f>VLOOKUP(B793,[1]Feuil1!$B:$K,10,FALSE)</f>
        <v>H</v>
      </c>
      <c r="E793" s="2" t="str">
        <f>VLOOKUP(B793,[1]Feuil1!$B:$F,5,FALSE)</f>
        <v>Couvre-sol</v>
      </c>
      <c r="F793" s="2" t="s">
        <v>2992</v>
      </c>
      <c r="G793" s="2" t="str">
        <f>VLOOKUP(B793,[1]Feuil1!$B:$G,6,FALSE)</f>
        <v xml:space="preserve">Motte Ø 9 </v>
      </c>
      <c r="H793" s="2">
        <v>18</v>
      </c>
      <c r="I793" s="3">
        <f>VLOOKUP(B793,[2]Feuil1!$B:$I,8,FALSE)</f>
        <v>1422</v>
      </c>
      <c r="J793" s="4">
        <v>50</v>
      </c>
      <c r="K793" s="3">
        <v>20</v>
      </c>
      <c r="L793" s="3"/>
    </row>
    <row r="794" spans="1:12" x14ac:dyDescent="0.25">
      <c r="A794" s="1" t="s">
        <v>3045</v>
      </c>
      <c r="B794" s="2" t="s">
        <v>2993</v>
      </c>
      <c r="C794" s="2" t="str">
        <f>VLOOKUP(B794,[1]Feuil1!$B:$D,3,FALSE)</f>
        <v>Vivace - VIVA01</v>
      </c>
      <c r="D794" s="2" t="str">
        <f>VLOOKUP(B794,[1]Feuil1!$B:$K,10,FALSE)</f>
        <v>H</v>
      </c>
      <c r="E794" s="2" t="str">
        <f>VLOOKUP(B794,[1]Feuil1!$B:$F,5,FALSE)</f>
        <v>Couvre-sol</v>
      </c>
      <c r="F794" s="2" t="s">
        <v>2994</v>
      </c>
      <c r="G794" s="2" t="str">
        <f>VLOOKUP(B794,[1]Feuil1!$B:$G,6,FALSE)</f>
        <v xml:space="preserve">Motte Ø 9 </v>
      </c>
      <c r="H794" s="2">
        <v>18</v>
      </c>
      <c r="I794" s="3">
        <f>VLOOKUP(B794,[2]Feuil1!$B:$I,8,FALSE)</f>
        <v>774</v>
      </c>
      <c r="J794" s="4">
        <v>50</v>
      </c>
      <c r="K794" s="3">
        <v>9</v>
      </c>
      <c r="L794" s="3"/>
    </row>
    <row r="795" spans="1:12" x14ac:dyDescent="0.25">
      <c r="A795" s="1" t="s">
        <v>3045</v>
      </c>
      <c r="B795" s="2" t="s">
        <v>2995</v>
      </c>
      <c r="C795" s="2" t="str">
        <f>VLOOKUP(B795,[1]Feuil1!$B:$D,3,FALSE)</f>
        <v>Vivace - VIVA01</v>
      </c>
      <c r="D795" s="2" t="str">
        <f>VLOOKUP(B795,[1]Feuil1!$B:$K,10,FALSE)</f>
        <v>H</v>
      </c>
      <c r="E795" s="2" t="str">
        <f>VLOOKUP(B795,[1]Feuil1!$B:$F,5,FALSE)</f>
        <v>Couvre-sol</v>
      </c>
      <c r="F795" s="2" t="s">
        <v>2996</v>
      </c>
      <c r="G795" s="2" t="str">
        <f>VLOOKUP(B795,[1]Feuil1!$B:$G,6,FALSE)</f>
        <v xml:space="preserve">Motte Ø 9 </v>
      </c>
      <c r="H795" s="2">
        <v>18</v>
      </c>
      <c r="I795" s="3">
        <f>VLOOKUP(B795,[2]Feuil1!$B:$I,8,FALSE)</f>
        <v>378</v>
      </c>
      <c r="J795" s="4">
        <v>50</v>
      </c>
      <c r="K795" s="3">
        <v>22</v>
      </c>
      <c r="L795" s="3"/>
    </row>
    <row r="796" spans="1:12" x14ac:dyDescent="0.25">
      <c r="A796" s="1" t="s">
        <v>3045</v>
      </c>
      <c r="B796" s="2" t="s">
        <v>2997</v>
      </c>
      <c r="C796" s="2" t="str">
        <f>VLOOKUP(B796,[1]Feuil1!$B:$D,3,FALSE)</f>
        <v>Vivace - VIVA01</v>
      </c>
      <c r="D796" s="2" t="str">
        <f>VLOOKUP(B796,[1]Feuil1!$B:$K,10,FALSE)</f>
        <v>H</v>
      </c>
      <c r="E796" s="2" t="str">
        <f>VLOOKUP(B796,[1]Feuil1!$B:$F,5,FALSE)</f>
        <v>Couvre-sol</v>
      </c>
      <c r="F796" s="2" t="s">
        <v>2998</v>
      </c>
      <c r="G796" s="2" t="str">
        <f>VLOOKUP(B796,[1]Feuil1!$B:$G,6,FALSE)</f>
        <v xml:space="preserve">Motte Ø 9 </v>
      </c>
      <c r="H796" s="2">
        <v>18</v>
      </c>
      <c r="I796" s="3">
        <f>VLOOKUP(B796,[2]Feuil1!$B:$I,8,FALSE)</f>
        <v>540</v>
      </c>
      <c r="J796" s="4">
        <v>50</v>
      </c>
      <c r="K796" s="3">
        <v>22</v>
      </c>
      <c r="L796" s="3"/>
    </row>
    <row r="797" spans="1:12" x14ac:dyDescent="0.25">
      <c r="A797" s="1" t="s">
        <v>3045</v>
      </c>
      <c r="B797" s="2" t="s">
        <v>2999</v>
      </c>
      <c r="C797" s="2" t="str">
        <f>VLOOKUP(B797,[1]Feuil1!$B:$D,3,FALSE)</f>
        <v>Vivace - VIVA01</v>
      </c>
      <c r="D797" s="2"/>
      <c r="E797" s="2"/>
      <c r="F797" s="2" t="s">
        <v>2718</v>
      </c>
      <c r="G797" s="2" t="str">
        <f>VLOOKUP(B797,[1]Feuil1!$B:$G,6,FALSE)</f>
        <v xml:space="preserve">Godets Ø 9 </v>
      </c>
      <c r="H797" s="2">
        <v>24</v>
      </c>
      <c r="I797" s="3">
        <f>VLOOKUP(B797,[2]Feuil1!$B:$I,8,FALSE)</f>
        <v>960</v>
      </c>
      <c r="J797" s="4">
        <v>58</v>
      </c>
      <c r="K797" s="3">
        <v>40</v>
      </c>
      <c r="L797" s="3"/>
    </row>
    <row r="798" spans="1:12" x14ac:dyDescent="0.25">
      <c r="A798" s="1" t="s">
        <v>3045</v>
      </c>
      <c r="B798" s="2" t="s">
        <v>3000</v>
      </c>
      <c r="C798" s="2" t="s">
        <v>3593</v>
      </c>
      <c r="D798" s="2"/>
      <c r="E798" s="2"/>
      <c r="F798" s="2" t="s">
        <v>2719</v>
      </c>
      <c r="G798" s="2" t="str">
        <f>VLOOKUP(B798,[1]Feuil1!$B:$G,6,FALSE)</f>
        <v xml:space="preserve">Godets Ø 9 </v>
      </c>
      <c r="H798" s="2">
        <v>12</v>
      </c>
      <c r="I798" s="3">
        <f>VLOOKUP(B798,[2]Feuil1!$B:$I,8,FALSE)</f>
        <v>408</v>
      </c>
      <c r="J798" s="3">
        <v>160</v>
      </c>
      <c r="K798" s="3">
        <v>42</v>
      </c>
      <c r="L798" s="3"/>
    </row>
    <row r="799" spans="1:12" x14ac:dyDescent="0.25">
      <c r="A799" s="1" t="s">
        <v>3045</v>
      </c>
      <c r="B799" s="2" t="s">
        <v>3001</v>
      </c>
      <c r="C799" s="2" t="s">
        <v>3593</v>
      </c>
      <c r="D799" s="2"/>
      <c r="E799" s="2"/>
      <c r="F799" s="2" t="s">
        <v>2720</v>
      </c>
      <c r="G799" s="2" t="str">
        <f>VLOOKUP(B799,[1]Feuil1!$B:$G,6,FALSE)</f>
        <v xml:space="preserve">Godets Ø 9 </v>
      </c>
      <c r="H799" s="2">
        <v>12</v>
      </c>
      <c r="I799" s="3">
        <f>VLOOKUP(B799,[2]Feuil1!$B:$I,8,FALSE)</f>
        <v>72</v>
      </c>
      <c r="J799" s="3">
        <v>154</v>
      </c>
      <c r="K799" s="3">
        <v>90</v>
      </c>
      <c r="L799" s="3"/>
    </row>
    <row r="800" spans="1:12" x14ac:dyDescent="0.25">
      <c r="A800" s="1" t="s">
        <v>2446</v>
      </c>
      <c r="B800" s="2" t="s">
        <v>1020</v>
      </c>
      <c r="C800" s="2" t="s">
        <v>3593</v>
      </c>
      <c r="D800" s="2" t="str">
        <f>VLOOKUP(B800,[1]Feuil1!$B:$K,10,FALSE)</f>
        <v>H</v>
      </c>
      <c r="E800" s="2"/>
      <c r="F800" s="2" t="s">
        <v>1021</v>
      </c>
      <c r="G800" s="2" t="str">
        <f>VLOOKUP(B800,[1]Feuil1!$B:$G,6,FALSE)</f>
        <v xml:space="preserve">Motte Ø 8 </v>
      </c>
      <c r="H800" s="2">
        <v>28</v>
      </c>
      <c r="I800" s="3">
        <f>VLOOKUP(B800,[2]Feuil1!$B:$I,8,FALSE)</f>
        <v>728</v>
      </c>
      <c r="J800" s="3">
        <v>69</v>
      </c>
      <c r="K800" s="3">
        <v>15</v>
      </c>
      <c r="L800" s="3"/>
    </row>
    <row r="801" spans="1:12" x14ac:dyDescent="0.25">
      <c r="A801" s="1" t="s">
        <v>2446</v>
      </c>
      <c r="B801" s="2" t="s">
        <v>1022</v>
      </c>
      <c r="C801" s="2" t="s">
        <v>3593</v>
      </c>
      <c r="D801" s="2" t="str">
        <f>VLOOKUP(B801,[1]Feuil1!$B:$K,10,FALSE)</f>
        <v>H</v>
      </c>
      <c r="E801" s="2"/>
      <c r="F801" s="2" t="s">
        <v>1023</v>
      </c>
      <c r="G801" s="2" t="str">
        <f>VLOOKUP(B801,[1]Feuil1!$B:$G,6,FALSE)</f>
        <v xml:space="preserve">Motte Ø 9 </v>
      </c>
      <c r="H801" s="2">
        <v>18</v>
      </c>
      <c r="I801" s="3">
        <f>VLOOKUP(B801,[2]Feuil1!$B:$I,8,FALSE)</f>
        <v>108</v>
      </c>
      <c r="J801" s="3">
        <v>104</v>
      </c>
      <c r="K801" s="3">
        <v>44</v>
      </c>
      <c r="L801" s="3"/>
    </row>
    <row r="802" spans="1:12" x14ac:dyDescent="0.25">
      <c r="A802" s="1" t="s">
        <v>2446</v>
      </c>
      <c r="B802" s="2" t="s">
        <v>1024</v>
      </c>
      <c r="C802" s="2" t="s">
        <v>3593</v>
      </c>
      <c r="D802" s="2"/>
      <c r="E802" s="2"/>
      <c r="F802" s="2" t="s">
        <v>1025</v>
      </c>
      <c r="G802" s="2" t="str">
        <f>VLOOKUP(B802,[1]Feuil1!$B:$G,6,FALSE)</f>
        <v xml:space="preserve">Motte Ø 9 </v>
      </c>
      <c r="H802" s="2">
        <v>18</v>
      </c>
      <c r="I802" s="3">
        <f>VLOOKUP(B802,[2]Feuil1!$B:$I,8,FALSE)</f>
        <v>396</v>
      </c>
      <c r="J802" s="3">
        <v>20</v>
      </c>
      <c r="K802" s="3">
        <v>19</v>
      </c>
      <c r="L802" s="3"/>
    </row>
    <row r="803" spans="1:12" x14ac:dyDescent="0.25">
      <c r="A803" s="1" t="s">
        <v>2446</v>
      </c>
      <c r="B803" s="2" t="s">
        <v>1026</v>
      </c>
      <c r="C803" s="2" t="s">
        <v>3593</v>
      </c>
      <c r="D803" s="2"/>
      <c r="E803" s="2"/>
      <c r="F803" s="2" t="s">
        <v>1027</v>
      </c>
      <c r="G803" s="2" t="str">
        <f>VLOOKUP(B803,[1]Feuil1!$B:$G,6,FALSE)</f>
        <v xml:space="preserve">Motte Ø 9 </v>
      </c>
      <c r="H803" s="2">
        <v>18</v>
      </c>
      <c r="I803" s="3">
        <f>VLOOKUP(B803,[2]Feuil1!$B:$I,8,FALSE)</f>
        <v>198</v>
      </c>
      <c r="J803" s="3">
        <v>101</v>
      </c>
      <c r="K803" s="3">
        <v>35</v>
      </c>
      <c r="L803" s="3"/>
    </row>
    <row r="804" spans="1:12" x14ac:dyDescent="0.25">
      <c r="A804" s="1" t="s">
        <v>2446</v>
      </c>
      <c r="B804" s="2" t="s">
        <v>1028</v>
      </c>
      <c r="C804" s="2" t="s">
        <v>3593</v>
      </c>
      <c r="D804" s="2"/>
      <c r="E804" s="2"/>
      <c r="F804" s="2" t="s">
        <v>1029</v>
      </c>
      <c r="G804" s="2" t="str">
        <f>VLOOKUP(B804,[1]Feuil1!$B:$G,6,FALSE)</f>
        <v xml:space="preserve">Motte Ø 9 </v>
      </c>
      <c r="H804" s="2">
        <v>18</v>
      </c>
      <c r="I804" s="3">
        <f>VLOOKUP(B804,[2]Feuil1!$B:$I,8,FALSE)</f>
        <v>270</v>
      </c>
      <c r="J804" s="3">
        <v>88</v>
      </c>
      <c r="K804" s="3">
        <v>62</v>
      </c>
      <c r="L804" s="3"/>
    </row>
    <row r="805" spans="1:12" x14ac:dyDescent="0.25">
      <c r="A805" s="1" t="s">
        <v>2446</v>
      </c>
      <c r="B805" s="2" t="s">
        <v>1030</v>
      </c>
      <c r="C805" s="2" t="s">
        <v>3593</v>
      </c>
      <c r="D805" s="2"/>
      <c r="E805" s="2"/>
      <c r="F805" s="2" t="s">
        <v>1031</v>
      </c>
      <c r="G805" s="2" t="str">
        <f>VLOOKUP(B805,[1]Feuil1!$B:$G,6,FALSE)</f>
        <v xml:space="preserve">Motte Ø 9 </v>
      </c>
      <c r="H805" s="2">
        <v>18</v>
      </c>
      <c r="I805" s="3">
        <f>VLOOKUP(B805,[2]Feuil1!$B:$I,8,FALSE)</f>
        <v>972</v>
      </c>
      <c r="J805" s="3">
        <v>48</v>
      </c>
      <c r="K805" s="3">
        <v>27</v>
      </c>
      <c r="L805" s="3"/>
    </row>
    <row r="806" spans="1:12" x14ac:dyDescent="0.25">
      <c r="A806" s="1" t="s">
        <v>2446</v>
      </c>
      <c r="B806" s="2" t="s">
        <v>1032</v>
      </c>
      <c r="C806" s="2" t="s">
        <v>3593</v>
      </c>
      <c r="D806" s="2"/>
      <c r="E806" s="2"/>
      <c r="F806" s="2" t="s">
        <v>1033</v>
      </c>
      <c r="G806" s="2" t="str">
        <f>VLOOKUP(B806,[1]Feuil1!$B:$G,6,FALSE)</f>
        <v xml:space="preserve">Motte Ø 7 </v>
      </c>
      <c r="H806" s="2">
        <v>40</v>
      </c>
      <c r="I806" s="3">
        <f>VLOOKUP(B806,[2]Feuil1!$B:$I,8,FALSE)</f>
        <v>680</v>
      </c>
      <c r="J806" s="3">
        <v>55</v>
      </c>
      <c r="K806" s="3">
        <v>17</v>
      </c>
      <c r="L806" s="3"/>
    </row>
    <row r="807" spans="1:12" x14ac:dyDescent="0.25">
      <c r="A807" s="1" t="s">
        <v>2446</v>
      </c>
      <c r="B807" s="2" t="s">
        <v>1034</v>
      </c>
      <c r="C807" s="2" t="s">
        <v>3593</v>
      </c>
      <c r="D807" s="2"/>
      <c r="E807" s="2"/>
      <c r="F807" s="2" t="s">
        <v>1035</v>
      </c>
      <c r="G807" s="2" t="str">
        <f>VLOOKUP(B807,[1]Feuil1!$B:$G,6,FALSE)</f>
        <v xml:space="preserve">Pot 1.3 Litres </v>
      </c>
      <c r="H807" s="2">
        <v>10</v>
      </c>
      <c r="I807" s="3">
        <f>VLOOKUP(B807,[2]Feuil1!$B:$I,8,FALSE)</f>
        <v>200</v>
      </c>
      <c r="J807" s="3">
        <v>51</v>
      </c>
      <c r="K807" s="3">
        <v>27</v>
      </c>
      <c r="L807" s="3"/>
    </row>
    <row r="808" spans="1:12" x14ac:dyDescent="0.25">
      <c r="A808" s="1" t="s">
        <v>2446</v>
      </c>
      <c r="B808" s="2" t="s">
        <v>1036</v>
      </c>
      <c r="C808" s="2" t="s">
        <v>3593</v>
      </c>
      <c r="D808" s="2"/>
      <c r="E808" s="2"/>
      <c r="F808" s="2" t="s">
        <v>1037</v>
      </c>
      <c r="G808" s="2" t="str">
        <f>VLOOKUP(B808,[1]Feuil1!$B:$G,6,FALSE)</f>
        <v xml:space="preserve">Motte Ø 9 </v>
      </c>
      <c r="H808" s="2">
        <v>18</v>
      </c>
      <c r="I808" s="3">
        <f>VLOOKUP(B808,[2]Feuil1!$B:$I,8,FALSE)</f>
        <v>18</v>
      </c>
      <c r="J808" s="4">
        <v>113</v>
      </c>
      <c r="K808" s="3">
        <v>34</v>
      </c>
      <c r="L808" s="3"/>
    </row>
    <row r="809" spans="1:12" x14ac:dyDescent="0.25">
      <c r="A809" s="1" t="s">
        <v>2446</v>
      </c>
      <c r="B809" s="2" t="s">
        <v>1038</v>
      </c>
      <c r="C809" s="2" t="s">
        <v>3593</v>
      </c>
      <c r="D809" s="2"/>
      <c r="E809" s="2"/>
      <c r="F809" s="2" t="s">
        <v>1039</v>
      </c>
      <c r="G809" s="2" t="str">
        <f>VLOOKUP(B809,[1]Feuil1!$B:$G,6,FALSE)</f>
        <v xml:space="preserve">Motte Ø 9 </v>
      </c>
      <c r="H809" s="2">
        <v>18</v>
      </c>
      <c r="I809" s="3">
        <f>VLOOKUP(B809,[2]Feuil1!$B:$I,8,FALSE)</f>
        <v>468</v>
      </c>
      <c r="J809" s="3">
        <v>255</v>
      </c>
      <c r="K809" s="3">
        <v>214</v>
      </c>
      <c r="L809" s="3"/>
    </row>
    <row r="810" spans="1:12" x14ac:dyDescent="0.25">
      <c r="A810" s="1" t="s">
        <v>2446</v>
      </c>
      <c r="B810" s="2" t="s">
        <v>1040</v>
      </c>
      <c r="C810" s="2" t="s">
        <v>3593</v>
      </c>
      <c r="D810" s="2"/>
      <c r="E810" s="2"/>
      <c r="F810" s="2" t="s">
        <v>1041</v>
      </c>
      <c r="G810" s="2" t="str">
        <f>VLOOKUP(B810,[1]Feuil1!$B:$G,6,FALSE)</f>
        <v xml:space="preserve">Motte Ø 7 </v>
      </c>
      <c r="H810" s="2">
        <v>40</v>
      </c>
      <c r="I810" s="3">
        <f>VLOOKUP(B810,[2]Feuil1!$B:$I,8,FALSE)</f>
        <v>80</v>
      </c>
      <c r="J810" s="3">
        <v>54</v>
      </c>
      <c r="K810" s="3">
        <v>2</v>
      </c>
      <c r="L810" s="3"/>
    </row>
    <row r="811" spans="1:12" x14ac:dyDescent="0.25">
      <c r="A811" s="1" t="s">
        <v>2446</v>
      </c>
      <c r="B811" s="2" t="s">
        <v>1042</v>
      </c>
      <c r="C811" s="2" t="s">
        <v>3593</v>
      </c>
      <c r="D811" s="2"/>
      <c r="E811" s="2"/>
      <c r="F811" s="2" t="s">
        <v>1043</v>
      </c>
      <c r="G811" s="2" t="str">
        <f>VLOOKUP(B811,[1]Feuil1!$B:$G,6,FALSE)</f>
        <v xml:space="preserve">Motte Ø 9 </v>
      </c>
      <c r="H811" s="2">
        <v>18</v>
      </c>
      <c r="I811" s="3">
        <f>VLOOKUP(B811,[2]Feuil1!$B:$I,8,FALSE)</f>
        <v>900</v>
      </c>
      <c r="J811" s="3">
        <v>65</v>
      </c>
      <c r="K811" s="3">
        <v>36</v>
      </c>
      <c r="L811" s="3"/>
    </row>
    <row r="812" spans="1:12" x14ac:dyDescent="0.25">
      <c r="A812" s="1" t="s">
        <v>2446</v>
      </c>
      <c r="B812" s="2" t="s">
        <v>1044</v>
      </c>
      <c r="C812" s="2" t="s">
        <v>3593</v>
      </c>
      <c r="D812" s="2"/>
      <c r="E812" s="2"/>
      <c r="F812" s="2" t="s">
        <v>1045</v>
      </c>
      <c r="G812" s="2" t="str">
        <f>VLOOKUP(B812,[1]Feuil1!$B:$G,6,FALSE)</f>
        <v xml:space="preserve">Motte Ø 7 </v>
      </c>
      <c r="H812" s="2">
        <v>40</v>
      </c>
      <c r="I812" s="3">
        <f>VLOOKUP(B812,[2]Feuil1!$B:$I,8,FALSE)</f>
        <v>3880</v>
      </c>
      <c r="J812" s="3">
        <v>223</v>
      </c>
      <c r="K812" s="3">
        <v>97</v>
      </c>
      <c r="L812" s="3"/>
    </row>
    <row r="813" spans="1:12" x14ac:dyDescent="0.25">
      <c r="A813" s="1" t="s">
        <v>2446</v>
      </c>
      <c r="B813" s="2" t="s">
        <v>1046</v>
      </c>
      <c r="C813" s="2" t="s">
        <v>3593</v>
      </c>
      <c r="D813" s="2"/>
      <c r="E813" s="2"/>
      <c r="F813" s="2" t="s">
        <v>1047</v>
      </c>
      <c r="G813" s="2" t="str">
        <f>VLOOKUP(B813,[1]Feuil1!$B:$G,6,FALSE)</f>
        <v xml:space="preserve">Pot 1.3 Litres </v>
      </c>
      <c r="H813" s="2">
        <v>10</v>
      </c>
      <c r="I813" s="3">
        <f>VLOOKUP(B813,[2]Feuil1!$B:$I,8,FALSE)</f>
        <v>200</v>
      </c>
      <c r="J813" s="3">
        <v>78</v>
      </c>
      <c r="K813" s="3">
        <v>3</v>
      </c>
      <c r="L813" s="3"/>
    </row>
    <row r="814" spans="1:12" x14ac:dyDescent="0.25">
      <c r="A814" s="1" t="s">
        <v>2446</v>
      </c>
      <c r="B814" s="2" t="s">
        <v>1048</v>
      </c>
      <c r="C814" s="2" t="s">
        <v>3593</v>
      </c>
      <c r="D814" s="2"/>
      <c r="E814" s="2"/>
      <c r="F814" s="2" t="s">
        <v>1049</v>
      </c>
      <c r="G814" s="2" t="str">
        <f>VLOOKUP(B814,[1]Feuil1!$B:$G,6,FALSE)</f>
        <v xml:space="preserve">Motte Ø 9 </v>
      </c>
      <c r="H814" s="2">
        <v>18</v>
      </c>
      <c r="I814" s="3">
        <f>VLOOKUP(B814,[2]Feuil1!$B:$I,8,FALSE)</f>
        <v>558</v>
      </c>
      <c r="J814" s="4">
        <v>34</v>
      </c>
      <c r="K814" s="3">
        <v>1</v>
      </c>
      <c r="L814" s="3"/>
    </row>
    <row r="815" spans="1:12" x14ac:dyDescent="0.25">
      <c r="A815" s="1" t="s">
        <v>2446</v>
      </c>
      <c r="B815" s="2" t="s">
        <v>1050</v>
      </c>
      <c r="C815" s="2" t="s">
        <v>3593</v>
      </c>
      <c r="D815" s="2"/>
      <c r="E815" s="2"/>
      <c r="F815" s="2" t="s">
        <v>1051</v>
      </c>
      <c r="G815" s="2" t="str">
        <f>VLOOKUP(B815,[1]Feuil1!$B:$G,6,FALSE)</f>
        <v xml:space="preserve">Motte Ø 7 </v>
      </c>
      <c r="H815" s="2">
        <v>40</v>
      </c>
      <c r="I815" s="3">
        <f>VLOOKUP(B815,[2]Feuil1!$B:$I,8,FALSE)</f>
        <v>2080</v>
      </c>
      <c r="J815" s="3">
        <v>73</v>
      </c>
      <c r="K815" s="3">
        <v>52</v>
      </c>
      <c r="L815" s="3"/>
    </row>
    <row r="816" spans="1:12" x14ac:dyDescent="0.25">
      <c r="A816" s="1" t="s">
        <v>2446</v>
      </c>
      <c r="B816" s="2" t="s">
        <v>1052</v>
      </c>
      <c r="C816" s="2" t="s">
        <v>3593</v>
      </c>
      <c r="D816" s="2"/>
      <c r="E816" s="2"/>
      <c r="F816" s="2" t="s">
        <v>1053</v>
      </c>
      <c r="G816" s="2" t="str">
        <f>VLOOKUP(B816,[1]Feuil1!$B:$G,6,FALSE)</f>
        <v xml:space="preserve">Pot 1.3 Litres </v>
      </c>
      <c r="H816" s="2">
        <v>10</v>
      </c>
      <c r="I816" s="3">
        <f>VLOOKUP(B816,[2]Feuil1!$B:$I,8,FALSE)</f>
        <v>420</v>
      </c>
      <c r="J816" s="3">
        <v>769</v>
      </c>
      <c r="K816" s="3">
        <v>92</v>
      </c>
      <c r="L816" s="3"/>
    </row>
    <row r="817" spans="1:12" x14ac:dyDescent="0.25">
      <c r="A817" s="1" t="s">
        <v>2446</v>
      </c>
      <c r="B817" s="2" t="s">
        <v>1054</v>
      </c>
      <c r="C817" s="2" t="s">
        <v>3593</v>
      </c>
      <c r="D817" s="2"/>
      <c r="E817" s="2"/>
      <c r="F817" s="2" t="s">
        <v>1055</v>
      </c>
      <c r="G817" s="2" t="str">
        <f>VLOOKUP(B817,[1]Feuil1!$B:$G,6,FALSE)</f>
        <v xml:space="preserve">Motte Ø 9 </v>
      </c>
      <c r="H817" s="2">
        <v>18</v>
      </c>
      <c r="I817" s="3">
        <f>VLOOKUP(B817,[2]Feuil1!$B:$I,8,FALSE)</f>
        <v>1350</v>
      </c>
      <c r="J817" s="4">
        <v>328</v>
      </c>
      <c r="K817" s="3">
        <v>184</v>
      </c>
      <c r="L817" s="3"/>
    </row>
    <row r="818" spans="1:12" x14ac:dyDescent="0.25">
      <c r="A818" s="1" t="s">
        <v>2446</v>
      </c>
      <c r="B818" s="2" t="s">
        <v>1056</v>
      </c>
      <c r="C818" s="2" t="s">
        <v>3593</v>
      </c>
      <c r="D818" s="2"/>
      <c r="E818" s="2"/>
      <c r="F818" s="2" t="s">
        <v>1057</v>
      </c>
      <c r="G818" s="2" t="str">
        <f>VLOOKUP(B818,[1]Feuil1!$B:$G,6,FALSE)</f>
        <v xml:space="preserve">Motte Ø 7 </v>
      </c>
      <c r="H818" s="2">
        <v>40</v>
      </c>
      <c r="I818" s="3">
        <f>VLOOKUP(B818,[2]Feuil1!$B:$I,8,FALSE)</f>
        <v>2760</v>
      </c>
      <c r="J818" s="3">
        <v>142</v>
      </c>
      <c r="K818" s="3">
        <v>69</v>
      </c>
      <c r="L818" s="3"/>
    </row>
    <row r="819" spans="1:12" x14ac:dyDescent="0.25">
      <c r="A819" s="1" t="s">
        <v>2446</v>
      </c>
      <c r="B819" s="2" t="s">
        <v>1058</v>
      </c>
      <c r="C819" s="2" t="s">
        <v>3593</v>
      </c>
      <c r="D819" s="2"/>
      <c r="E819" s="2"/>
      <c r="F819" s="2" t="s">
        <v>1059</v>
      </c>
      <c r="G819" s="2" t="str">
        <f>VLOOKUP(B819,[1]Feuil1!$B:$G,6,FALSE)</f>
        <v xml:space="preserve">Motte Ø 9 </v>
      </c>
      <c r="H819" s="2">
        <v>18</v>
      </c>
      <c r="I819" s="3">
        <f>VLOOKUP(B819,[2]Feuil1!$B:$I,8,FALSE)</f>
        <v>306</v>
      </c>
      <c r="J819" s="4">
        <v>82</v>
      </c>
      <c r="K819" s="3">
        <v>29</v>
      </c>
      <c r="L819" s="3"/>
    </row>
    <row r="820" spans="1:12" x14ac:dyDescent="0.25">
      <c r="A820" s="1" t="s">
        <v>2446</v>
      </c>
      <c r="B820" s="2" t="s">
        <v>1060</v>
      </c>
      <c r="C820" s="2" t="s">
        <v>3593</v>
      </c>
      <c r="D820" s="2"/>
      <c r="E820" s="2"/>
      <c r="F820" s="2" t="s">
        <v>1061</v>
      </c>
      <c r="G820" s="2" t="str">
        <f>VLOOKUP(B820,[1]Feuil1!$B:$G,6,FALSE)</f>
        <v xml:space="preserve">Motte Ø 9 </v>
      </c>
      <c r="H820" s="2">
        <v>18</v>
      </c>
      <c r="I820" s="3">
        <f>VLOOKUP(B820,[2]Feuil1!$B:$I,8,FALSE)</f>
        <v>648</v>
      </c>
      <c r="J820" s="4">
        <v>42</v>
      </c>
      <c r="K820" s="3">
        <v>1</v>
      </c>
      <c r="L820" s="3"/>
    </row>
    <row r="821" spans="1:12" x14ac:dyDescent="0.25">
      <c r="A821" s="1" t="s">
        <v>2446</v>
      </c>
      <c r="B821" s="2" t="s">
        <v>1062</v>
      </c>
      <c r="C821" s="2" t="s">
        <v>3593</v>
      </c>
      <c r="D821" s="2"/>
      <c r="E821" s="2"/>
      <c r="F821" s="2" t="s">
        <v>1063</v>
      </c>
      <c r="G821" s="2" t="str">
        <f>VLOOKUP(B821,[1]Feuil1!$B:$G,6,FALSE)</f>
        <v xml:space="preserve">Motte Ø 9 </v>
      </c>
      <c r="H821" s="2">
        <v>18</v>
      </c>
      <c r="I821" s="3">
        <f>VLOOKUP(B821,[2]Feuil1!$B:$I,8,FALSE)</f>
        <v>306</v>
      </c>
      <c r="J821" s="4">
        <v>42</v>
      </c>
      <c r="K821" s="3">
        <v>20</v>
      </c>
      <c r="L821" s="3"/>
    </row>
    <row r="822" spans="1:12" x14ac:dyDescent="0.25">
      <c r="A822" s="1" t="s">
        <v>2446</v>
      </c>
      <c r="B822" s="2" t="s">
        <v>1064</v>
      </c>
      <c r="C822" s="2" t="s">
        <v>3593</v>
      </c>
      <c r="D822" s="2"/>
      <c r="E822" s="2"/>
      <c r="F822" s="2" t="s">
        <v>1065</v>
      </c>
      <c r="G822" s="2" t="str">
        <f>VLOOKUP(B822,[1]Feuil1!$B:$G,6,FALSE)</f>
        <v xml:space="preserve">Motte Ø 7 </v>
      </c>
      <c r="H822" s="2">
        <v>40</v>
      </c>
      <c r="I822" s="3">
        <f>VLOOKUP(B822,[2]Feuil1!$B:$I,8,FALSE)</f>
        <v>2400</v>
      </c>
      <c r="J822" s="3">
        <v>113</v>
      </c>
      <c r="K822" s="3">
        <v>60</v>
      </c>
      <c r="L822" s="3"/>
    </row>
    <row r="823" spans="1:12" x14ac:dyDescent="0.25">
      <c r="A823" s="1" t="s">
        <v>2446</v>
      </c>
      <c r="B823" s="2" t="s">
        <v>1066</v>
      </c>
      <c r="C823" s="2" t="s">
        <v>3593</v>
      </c>
      <c r="D823" s="2"/>
      <c r="E823" s="2"/>
      <c r="F823" s="2" t="s">
        <v>1067</v>
      </c>
      <c r="G823" s="2" t="str">
        <f>VLOOKUP(B823,[1]Feuil1!$B:$G,6,FALSE)</f>
        <v xml:space="preserve">Motte Ø 9 </v>
      </c>
      <c r="H823" s="2">
        <v>18</v>
      </c>
      <c r="I823" s="3">
        <f>VLOOKUP(B823,[2]Feuil1!$B:$I,8,FALSE)</f>
        <v>468</v>
      </c>
      <c r="J823" s="4">
        <v>68</v>
      </c>
      <c r="K823" s="3">
        <v>22</v>
      </c>
      <c r="L823" s="3"/>
    </row>
    <row r="824" spans="1:12" x14ac:dyDescent="0.25">
      <c r="A824" s="1" t="s">
        <v>2446</v>
      </c>
      <c r="B824" s="2" t="s">
        <v>1068</v>
      </c>
      <c r="C824" s="2" t="s">
        <v>3593</v>
      </c>
      <c r="D824" s="2"/>
      <c r="E824" s="2"/>
      <c r="F824" s="2" t="s">
        <v>1069</v>
      </c>
      <c r="G824" s="2" t="str">
        <f>VLOOKUP(B824,[1]Feuil1!$B:$G,6,FALSE)</f>
        <v xml:space="preserve">Motte Ø 9 </v>
      </c>
      <c r="H824" s="2">
        <v>18</v>
      </c>
      <c r="I824" s="3">
        <f>VLOOKUP(B824,[2]Feuil1!$B:$I,8,FALSE)</f>
        <v>936</v>
      </c>
      <c r="J824" s="3">
        <v>34</v>
      </c>
      <c r="K824" s="3">
        <v>18</v>
      </c>
      <c r="L824" s="3"/>
    </row>
    <row r="825" spans="1:12" x14ac:dyDescent="0.25">
      <c r="A825" s="1" t="s">
        <v>2446</v>
      </c>
      <c r="B825" s="2" t="s">
        <v>1070</v>
      </c>
      <c r="C825" s="2" t="s">
        <v>3593</v>
      </c>
      <c r="D825" s="2"/>
      <c r="E825" s="2"/>
      <c r="F825" s="2" t="s">
        <v>1071</v>
      </c>
      <c r="G825" s="2" t="str">
        <f>VLOOKUP(B825,[1]Feuil1!$B:$G,6,FALSE)</f>
        <v xml:space="preserve">Motte Ø 7 </v>
      </c>
      <c r="H825" s="2">
        <v>40</v>
      </c>
      <c r="I825" s="3">
        <f>VLOOKUP(B825,[2]Feuil1!$B:$I,8,FALSE)</f>
        <v>1080</v>
      </c>
      <c r="J825" s="3">
        <v>78</v>
      </c>
      <c r="K825" s="3">
        <v>27</v>
      </c>
      <c r="L825" s="3"/>
    </row>
    <row r="826" spans="1:12" x14ac:dyDescent="0.25">
      <c r="A826" s="1" t="s">
        <v>2446</v>
      </c>
      <c r="B826" s="2" t="s">
        <v>1072</v>
      </c>
      <c r="C826" s="2" t="s">
        <v>3593</v>
      </c>
      <c r="D826" s="2"/>
      <c r="E826" s="2"/>
      <c r="F826" s="2" t="s">
        <v>1073</v>
      </c>
      <c r="G826" s="2" t="str">
        <f>VLOOKUP(B826,[1]Feuil1!$B:$G,6,FALSE)</f>
        <v xml:space="preserve">Motte Ø 9 </v>
      </c>
      <c r="H826" s="2">
        <v>18</v>
      </c>
      <c r="I826" s="3">
        <f>VLOOKUP(B826,[2]Feuil1!$B:$I,8,FALSE)</f>
        <v>522</v>
      </c>
      <c r="J826" s="3">
        <v>108</v>
      </c>
      <c r="K826" s="3">
        <v>56</v>
      </c>
      <c r="L826" s="3"/>
    </row>
    <row r="827" spans="1:12" x14ac:dyDescent="0.25">
      <c r="A827" s="1" t="s">
        <v>2446</v>
      </c>
      <c r="B827" s="2" t="s">
        <v>1074</v>
      </c>
      <c r="C827" s="2" t="s">
        <v>3593</v>
      </c>
      <c r="D827" s="2"/>
      <c r="E827" s="2"/>
      <c r="F827" s="2" t="s">
        <v>1075</v>
      </c>
      <c r="G827" s="2" t="str">
        <f>VLOOKUP(B827,[1]Feuil1!$B:$G,6,FALSE)</f>
        <v xml:space="preserve">Motte Ø 9 </v>
      </c>
      <c r="H827" s="2">
        <v>18</v>
      </c>
      <c r="I827" s="3">
        <f>VLOOKUP(B827,[2]Feuil1!$B:$I,8,FALSE)</f>
        <v>864</v>
      </c>
      <c r="J827" s="3">
        <v>161</v>
      </c>
      <c r="K827" s="3">
        <v>22</v>
      </c>
      <c r="L827" s="3"/>
    </row>
    <row r="828" spans="1:12" x14ac:dyDescent="0.25">
      <c r="A828" s="1" t="s">
        <v>2446</v>
      </c>
      <c r="B828" s="2" t="s">
        <v>1076</v>
      </c>
      <c r="C828" s="2" t="s">
        <v>3593</v>
      </c>
      <c r="D828" s="2"/>
      <c r="E828" s="2"/>
      <c r="F828" s="2" t="s">
        <v>1077</v>
      </c>
      <c r="G828" s="2" t="str">
        <f>VLOOKUP(B828,[1]Feuil1!$B:$G,6,FALSE)</f>
        <v xml:space="preserve">Motte Ø 7 </v>
      </c>
      <c r="H828" s="2">
        <v>40</v>
      </c>
      <c r="I828" s="3">
        <f>VLOOKUP(B828,[2]Feuil1!$B:$I,8,FALSE)</f>
        <v>3520</v>
      </c>
      <c r="J828" s="3">
        <v>162</v>
      </c>
      <c r="K828" s="3">
        <v>88</v>
      </c>
      <c r="L828" s="3"/>
    </row>
    <row r="829" spans="1:12" x14ac:dyDescent="0.25">
      <c r="A829" s="1" t="s">
        <v>2446</v>
      </c>
      <c r="B829" s="2" t="s">
        <v>1078</v>
      </c>
      <c r="C829" s="2" t="s">
        <v>3593</v>
      </c>
      <c r="D829" s="2"/>
      <c r="E829" s="2"/>
      <c r="F829" s="2" t="s">
        <v>1079</v>
      </c>
      <c r="G829" s="2" t="str">
        <f>VLOOKUP(B829,[1]Feuil1!$B:$G,6,FALSE)</f>
        <v xml:space="preserve">Pot 1.3 Litres </v>
      </c>
      <c r="H829" s="2">
        <v>10</v>
      </c>
      <c r="I829" s="3">
        <f>VLOOKUP(B829,[2]Feuil1!$B:$I,8,FALSE)</f>
        <v>350</v>
      </c>
      <c r="J829" s="3">
        <v>574</v>
      </c>
      <c r="K829" s="3">
        <v>2</v>
      </c>
      <c r="L829" s="3"/>
    </row>
    <row r="830" spans="1:12" x14ac:dyDescent="0.25">
      <c r="A830" s="1" t="s">
        <v>2446</v>
      </c>
      <c r="B830" s="2" t="s">
        <v>1080</v>
      </c>
      <c r="C830" s="2" t="s">
        <v>3593</v>
      </c>
      <c r="D830" s="2"/>
      <c r="E830" s="2"/>
      <c r="F830" s="2" t="s">
        <v>1081</v>
      </c>
      <c r="G830" s="2" t="str">
        <f>VLOOKUP(B830,[1]Feuil1!$B:$G,6,FALSE)</f>
        <v xml:space="preserve">Motte Ø 9 </v>
      </c>
      <c r="H830" s="2">
        <v>18</v>
      </c>
      <c r="I830" s="3">
        <f>VLOOKUP(B830,[2]Feuil1!$B:$I,8,FALSE)</f>
        <v>360</v>
      </c>
      <c r="J830" s="3">
        <v>35</v>
      </c>
      <c r="K830" s="3">
        <v>12</v>
      </c>
      <c r="L830" s="3"/>
    </row>
    <row r="831" spans="1:12" x14ac:dyDescent="0.25">
      <c r="A831" s="1" t="s">
        <v>2446</v>
      </c>
      <c r="B831" s="2" t="s">
        <v>1082</v>
      </c>
      <c r="C831" s="2" t="s">
        <v>3593</v>
      </c>
      <c r="D831" s="2"/>
      <c r="E831" s="2"/>
      <c r="F831" s="2" t="s">
        <v>1083</v>
      </c>
      <c r="G831" s="2" t="str">
        <f>VLOOKUP(B831,[1]Feuil1!$B:$G,6,FALSE)</f>
        <v xml:space="preserve">Motte Ø 7 </v>
      </c>
      <c r="H831" s="2">
        <v>40</v>
      </c>
      <c r="I831" s="3">
        <f>VLOOKUP(B831,[2]Feuil1!$B:$I,8,FALSE)</f>
        <v>1320</v>
      </c>
      <c r="J831" s="3">
        <v>41</v>
      </c>
      <c r="K831" s="3">
        <v>33</v>
      </c>
      <c r="L831" s="3"/>
    </row>
    <row r="832" spans="1:12" x14ac:dyDescent="0.25">
      <c r="A832" s="1" t="s">
        <v>2446</v>
      </c>
      <c r="B832" s="2" t="s">
        <v>1084</v>
      </c>
      <c r="C832" s="2" t="s">
        <v>3593</v>
      </c>
      <c r="D832" s="2"/>
      <c r="E832" s="2"/>
      <c r="F832" s="2" t="s">
        <v>1085</v>
      </c>
      <c r="G832" s="2" t="str">
        <f>VLOOKUP(B832,[1]Feuil1!$B:$G,6,FALSE)</f>
        <v xml:space="preserve">Motte Ø 7 </v>
      </c>
      <c r="H832" s="2">
        <v>40</v>
      </c>
      <c r="I832" s="3">
        <f>VLOOKUP(B832,[2]Feuil1!$B:$I,8,FALSE)</f>
        <v>1960</v>
      </c>
      <c r="J832" s="3">
        <v>62</v>
      </c>
      <c r="K832" s="3">
        <v>49</v>
      </c>
      <c r="L832" s="3"/>
    </row>
    <row r="833" spans="1:12" x14ac:dyDescent="0.25">
      <c r="A833" s="1" t="s">
        <v>2446</v>
      </c>
      <c r="B833" s="2" t="s">
        <v>1086</v>
      </c>
      <c r="C833" s="2" t="s">
        <v>3593</v>
      </c>
      <c r="D833" s="2"/>
      <c r="E833" s="2"/>
      <c r="F833" s="2" t="s">
        <v>1087</v>
      </c>
      <c r="G833" s="2" t="str">
        <f>VLOOKUP(B833,[1]Feuil1!$B:$G,6,FALSE)</f>
        <v xml:space="preserve">Pot 1.3 Litres </v>
      </c>
      <c r="H833" s="2">
        <v>10</v>
      </c>
      <c r="I833" s="3">
        <f>VLOOKUP(B833,[2]Feuil1!$B:$I,8,FALSE)</f>
        <v>140</v>
      </c>
      <c r="J833" s="3">
        <v>192</v>
      </c>
      <c r="K833" s="3">
        <v>39</v>
      </c>
      <c r="L833" s="3"/>
    </row>
    <row r="834" spans="1:12" x14ac:dyDescent="0.25">
      <c r="A834" s="1" t="s">
        <v>2446</v>
      </c>
      <c r="B834" s="2" t="s">
        <v>1088</v>
      </c>
      <c r="C834" s="2" t="s">
        <v>3593</v>
      </c>
      <c r="D834" s="2"/>
      <c r="E834" s="2"/>
      <c r="F834" s="2" t="s">
        <v>1089</v>
      </c>
      <c r="G834" s="2" t="str">
        <f>VLOOKUP(B834,[1]Feuil1!$B:$G,6,FALSE)</f>
        <v xml:space="preserve">Motte Ø 9 </v>
      </c>
      <c r="H834" s="2">
        <v>18</v>
      </c>
      <c r="I834" s="3">
        <f>VLOOKUP(B834,[2]Feuil1!$B:$I,8,FALSE)</f>
        <v>594</v>
      </c>
      <c r="J834" s="3">
        <v>68</v>
      </c>
      <c r="K834" s="3">
        <v>5</v>
      </c>
      <c r="L834" s="3"/>
    </row>
    <row r="835" spans="1:12" x14ac:dyDescent="0.25">
      <c r="A835" s="1" t="s">
        <v>2446</v>
      </c>
      <c r="B835" s="2" t="s">
        <v>1090</v>
      </c>
      <c r="C835" s="2" t="s">
        <v>3593</v>
      </c>
      <c r="D835" s="2" t="str">
        <f>VLOOKUP(B835,[1]Feuil1!$B:$K,10,FALSE)</f>
        <v>H</v>
      </c>
      <c r="E835" s="2"/>
      <c r="F835" s="2" t="s">
        <v>1091</v>
      </c>
      <c r="G835" s="2" t="str">
        <f>VLOOKUP(B835,[1]Feuil1!$B:$G,6,FALSE)</f>
        <v xml:space="preserve">Pot 1.3 Litres </v>
      </c>
      <c r="H835" s="2">
        <v>10</v>
      </c>
      <c r="I835" s="3">
        <f>VLOOKUP(B835,[2]Feuil1!$B:$I,8,FALSE)</f>
        <v>740</v>
      </c>
      <c r="J835" s="4">
        <v>28</v>
      </c>
      <c r="K835" s="3">
        <v>20</v>
      </c>
      <c r="L835" s="3"/>
    </row>
    <row r="836" spans="1:12" x14ac:dyDescent="0.25">
      <c r="A836" s="1" t="s">
        <v>2446</v>
      </c>
      <c r="B836" s="2" t="s">
        <v>1092</v>
      </c>
      <c r="C836" s="2" t="s">
        <v>3593</v>
      </c>
      <c r="D836" s="2"/>
      <c r="E836" s="2"/>
      <c r="F836" s="2" t="s">
        <v>1093</v>
      </c>
      <c r="G836" s="2" t="str">
        <f>VLOOKUP(B836,[1]Feuil1!$B:$G,6,FALSE)</f>
        <v xml:space="preserve">Motte Ø 9 </v>
      </c>
      <c r="H836" s="2">
        <v>18</v>
      </c>
      <c r="I836" s="3">
        <f>VLOOKUP(B836,[2]Feuil1!$B:$I,8,FALSE)</f>
        <v>1260</v>
      </c>
      <c r="J836" s="3">
        <v>248</v>
      </c>
      <c r="K836" s="3">
        <v>71</v>
      </c>
      <c r="L836" s="3"/>
    </row>
    <row r="837" spans="1:12" x14ac:dyDescent="0.25">
      <c r="A837" s="1" t="s">
        <v>2446</v>
      </c>
      <c r="B837" s="2" t="s">
        <v>1094</v>
      </c>
      <c r="C837" s="2" t="s">
        <v>3593</v>
      </c>
      <c r="D837" s="2"/>
      <c r="E837" s="2"/>
      <c r="F837" s="2" t="s">
        <v>1095</v>
      </c>
      <c r="G837" s="2" t="str">
        <f>VLOOKUP(B837,[1]Feuil1!$B:$G,6,FALSE)</f>
        <v xml:space="preserve">Motte Ø 9 </v>
      </c>
      <c r="H837" s="2">
        <v>18</v>
      </c>
      <c r="I837" s="3">
        <f>VLOOKUP(B837,[2]Feuil1!$B:$I,8,FALSE)</f>
        <v>702</v>
      </c>
      <c r="J837" s="3">
        <v>59</v>
      </c>
      <c r="K837" s="3">
        <v>34</v>
      </c>
      <c r="L837" s="3"/>
    </row>
    <row r="838" spans="1:12" x14ac:dyDescent="0.25">
      <c r="A838" s="1" t="s">
        <v>3045</v>
      </c>
      <c r="B838" s="2" t="s">
        <v>3002</v>
      </c>
      <c r="C838" s="2" t="s">
        <v>3593</v>
      </c>
      <c r="D838" s="2"/>
      <c r="E838" s="2"/>
      <c r="F838" s="2" t="s">
        <v>3003</v>
      </c>
      <c r="G838" s="2" t="str">
        <f>VLOOKUP(B838,[1]Feuil1!$B:$G,6,FALSE)</f>
        <v xml:space="preserve">Motte Ø 9 </v>
      </c>
      <c r="H838" s="2">
        <v>18</v>
      </c>
      <c r="I838" s="3">
        <f>VLOOKUP(B838,[2]Feuil1!$B:$I,8,FALSE)</f>
        <v>270</v>
      </c>
      <c r="J838" s="3">
        <v>48</v>
      </c>
      <c r="K838" s="3">
        <v>21</v>
      </c>
      <c r="L838" s="3"/>
    </row>
    <row r="839" spans="1:12" x14ac:dyDescent="0.25">
      <c r="A839" s="1" t="s">
        <v>3045</v>
      </c>
      <c r="B839" s="2" t="s">
        <v>3004</v>
      </c>
      <c r="C839" s="2" t="s">
        <v>3593</v>
      </c>
      <c r="D839" s="2"/>
      <c r="E839" s="2"/>
      <c r="F839" s="2" t="s">
        <v>3005</v>
      </c>
      <c r="G839" s="2" t="str">
        <f>VLOOKUP(B839,[1]Feuil1!$B:$G,6,FALSE)</f>
        <v xml:space="preserve">Motte Ø 9 </v>
      </c>
      <c r="H839" s="2">
        <v>18</v>
      </c>
      <c r="I839" s="3">
        <f>VLOOKUP(B839,[2]Feuil1!$B:$I,8,FALSE)</f>
        <v>2538</v>
      </c>
      <c r="J839" s="3">
        <v>338</v>
      </c>
      <c r="K839" s="3">
        <v>84</v>
      </c>
      <c r="L839" s="3"/>
    </row>
    <row r="840" spans="1:12" x14ac:dyDescent="0.25">
      <c r="A840" s="1" t="s">
        <v>2446</v>
      </c>
      <c r="B840" s="2" t="s">
        <v>1096</v>
      </c>
      <c r="C840" s="2" t="s">
        <v>3593</v>
      </c>
      <c r="D840" s="2" t="str">
        <f>VLOOKUP(B840,[1]Feuil1!$B:$K,10,FALSE)</f>
        <v>H</v>
      </c>
      <c r="E840" s="2"/>
      <c r="F840" s="2" t="s">
        <v>1097</v>
      </c>
      <c r="G840" s="2" t="str">
        <f>VLOOKUP(B840,[1]Feuil1!$B:$G,6,FALSE)</f>
        <v xml:space="preserve">Motte Ø 9 </v>
      </c>
      <c r="H840" s="2">
        <v>18</v>
      </c>
      <c r="I840" s="3">
        <f>VLOOKUP(B840,[2]Feuil1!$B:$I,8,FALSE)</f>
        <v>3996</v>
      </c>
      <c r="J840" s="3">
        <v>137</v>
      </c>
      <c r="K840" s="3">
        <v>14</v>
      </c>
      <c r="L840" s="3"/>
    </row>
    <row r="841" spans="1:12" x14ac:dyDescent="0.25">
      <c r="A841" s="1" t="s">
        <v>3045</v>
      </c>
      <c r="B841" s="2" t="s">
        <v>3006</v>
      </c>
      <c r="C841" s="2" t="s">
        <v>3593</v>
      </c>
      <c r="D841" s="2"/>
      <c r="E841" s="2"/>
      <c r="F841" s="2" t="s">
        <v>3007</v>
      </c>
      <c r="G841" s="2" t="str">
        <f>VLOOKUP(B841,[1]Feuil1!$B:$G,6,FALSE)</f>
        <v xml:space="preserve">Motte Ø 9 </v>
      </c>
      <c r="H841" s="2">
        <v>18</v>
      </c>
      <c r="I841" s="3">
        <f>VLOOKUP(B841,[2]Feuil1!$B:$I,8,FALSE)</f>
        <v>234</v>
      </c>
      <c r="J841" s="3">
        <v>246</v>
      </c>
      <c r="K841" s="3">
        <v>20</v>
      </c>
      <c r="L841" s="3"/>
    </row>
    <row r="842" spans="1:12" x14ac:dyDescent="0.25">
      <c r="A842" s="1" t="s">
        <v>2446</v>
      </c>
      <c r="B842" s="2" t="s">
        <v>1098</v>
      </c>
      <c r="C842" s="2" t="s">
        <v>3593</v>
      </c>
      <c r="D842" s="2"/>
      <c r="E842" s="2"/>
      <c r="F842" s="2" t="s">
        <v>1099</v>
      </c>
      <c r="G842" s="2" t="str">
        <f>VLOOKUP(B842,[1]Feuil1!$B:$G,6,FALSE)</f>
        <v xml:space="preserve">Pot 1.3 Litres </v>
      </c>
      <c r="H842" s="2">
        <v>10</v>
      </c>
      <c r="I842" s="3">
        <f>VLOOKUP(B842,[2]Feuil1!$B:$I,8,FALSE)</f>
        <v>600</v>
      </c>
      <c r="J842" s="3">
        <v>52</v>
      </c>
      <c r="K842" s="3">
        <v>29</v>
      </c>
      <c r="L842" s="3"/>
    </row>
    <row r="843" spans="1:12" x14ac:dyDescent="0.25">
      <c r="A843" s="1" t="s">
        <v>3045</v>
      </c>
      <c r="B843" s="2" t="s">
        <v>3008</v>
      </c>
      <c r="C843" s="2" t="s">
        <v>3593</v>
      </c>
      <c r="D843" s="2"/>
      <c r="E843" s="2"/>
      <c r="F843" s="2" t="s">
        <v>3009</v>
      </c>
      <c r="G843" s="2" t="str">
        <f>VLOOKUP(B843,[1]Feuil1!$B:$G,6,FALSE)</f>
        <v xml:space="preserve">Motte Ø 9 </v>
      </c>
      <c r="H843" s="2">
        <v>18</v>
      </c>
      <c r="I843" s="3">
        <f>VLOOKUP(B843,[2]Feuil1!$B:$I,8,FALSE)</f>
        <v>1512</v>
      </c>
      <c r="J843" s="3">
        <v>103</v>
      </c>
      <c r="K843" s="3">
        <v>5</v>
      </c>
      <c r="L843" s="3"/>
    </row>
    <row r="844" spans="1:12" x14ac:dyDescent="0.25">
      <c r="A844" s="1" t="s">
        <v>2446</v>
      </c>
      <c r="B844" s="2" t="s">
        <v>1100</v>
      </c>
      <c r="C844" s="2" t="s">
        <v>3593</v>
      </c>
      <c r="D844" s="2" t="str">
        <f>VLOOKUP(B844,[1]Feuil1!$B:$K,10,FALSE)</f>
        <v>H</v>
      </c>
      <c r="E844" s="2"/>
      <c r="F844" s="2" t="s">
        <v>1101</v>
      </c>
      <c r="G844" s="2" t="str">
        <f>VLOOKUP(B844,[1]Feuil1!$B:$G,6,FALSE)</f>
        <v xml:space="preserve">Pot 1.3 Litres </v>
      </c>
      <c r="H844" s="2">
        <v>10</v>
      </c>
      <c r="I844" s="3">
        <f>VLOOKUP(B844,[2]Feuil1!$B:$I,8,FALSE)</f>
        <v>420</v>
      </c>
      <c r="J844" s="3">
        <v>185</v>
      </c>
      <c r="K844" s="3">
        <v>70</v>
      </c>
      <c r="L844" s="3"/>
    </row>
    <row r="845" spans="1:12" x14ac:dyDescent="0.25">
      <c r="A845" s="1" t="s">
        <v>2446</v>
      </c>
      <c r="B845" s="2" t="s">
        <v>1102</v>
      </c>
      <c r="C845" s="2" t="s">
        <v>3593</v>
      </c>
      <c r="D845" s="2"/>
      <c r="E845" s="2"/>
      <c r="F845" s="2" t="s">
        <v>1103</v>
      </c>
      <c r="G845" s="2" t="str">
        <f>VLOOKUP(B845,[1]Feuil1!$B:$G,6,FALSE)</f>
        <v xml:space="preserve">Pot 1.3 Litres </v>
      </c>
      <c r="H845" s="2">
        <v>10</v>
      </c>
      <c r="I845" s="3">
        <f>VLOOKUP(B845,[2]Feuil1!$B:$I,8,FALSE)</f>
        <v>330</v>
      </c>
      <c r="J845" s="3">
        <v>43</v>
      </c>
      <c r="K845" s="3">
        <v>1</v>
      </c>
      <c r="L845" s="3"/>
    </row>
    <row r="846" spans="1:12" x14ac:dyDescent="0.25">
      <c r="A846" s="1" t="s">
        <v>2446</v>
      </c>
      <c r="B846" s="2" t="s">
        <v>1104</v>
      </c>
      <c r="C846" s="2" t="s">
        <v>3593</v>
      </c>
      <c r="D846" s="2"/>
      <c r="E846" s="2"/>
      <c r="F846" s="2" t="s">
        <v>1105</v>
      </c>
      <c r="G846" s="2" t="str">
        <f>VLOOKUP(B846,[1]Feuil1!$B:$G,6,FALSE)</f>
        <v xml:space="preserve">Motte Ø 9 </v>
      </c>
      <c r="H846" s="2">
        <v>18</v>
      </c>
      <c r="I846" s="3">
        <f>VLOOKUP(B846,[2]Feuil1!$B:$I,8,FALSE)</f>
        <v>1098</v>
      </c>
      <c r="J846" s="3">
        <v>29</v>
      </c>
      <c r="K846" s="3">
        <v>1</v>
      </c>
      <c r="L846" s="3"/>
    </row>
    <row r="847" spans="1:12" x14ac:dyDescent="0.25">
      <c r="A847" s="1" t="s">
        <v>2446</v>
      </c>
      <c r="B847" s="2" t="s">
        <v>1106</v>
      </c>
      <c r="C847" s="2" t="s">
        <v>3593</v>
      </c>
      <c r="D847" s="2"/>
      <c r="E847" s="2"/>
      <c r="F847" s="2" t="s">
        <v>1107</v>
      </c>
      <c r="G847" s="2" t="str">
        <f>VLOOKUP(B847,[1]Feuil1!$B:$G,6,FALSE)</f>
        <v xml:space="preserve">Motte Ø 9 </v>
      </c>
      <c r="H847" s="2">
        <v>18</v>
      </c>
      <c r="I847" s="3">
        <f>VLOOKUP(B847,[2]Feuil1!$B:$I,8,FALSE)</f>
        <v>1152</v>
      </c>
      <c r="J847" s="3">
        <v>72</v>
      </c>
      <c r="K847" s="3">
        <v>1</v>
      </c>
      <c r="L847" s="3"/>
    </row>
    <row r="848" spans="1:12" x14ac:dyDescent="0.25">
      <c r="A848" s="1" t="s">
        <v>2446</v>
      </c>
      <c r="B848" s="2" t="s">
        <v>1108</v>
      </c>
      <c r="C848" s="2" t="s">
        <v>3593</v>
      </c>
      <c r="D848" s="2"/>
      <c r="E848" s="2"/>
      <c r="F848" s="2" t="s">
        <v>1109</v>
      </c>
      <c r="G848" s="2" t="str">
        <f>VLOOKUP(B848,[1]Feuil1!$B:$G,6,FALSE)</f>
        <v xml:space="preserve">Motte Ø 9 </v>
      </c>
      <c r="H848" s="2">
        <v>18</v>
      </c>
      <c r="I848" s="3">
        <f>VLOOKUP(B848,[2]Feuil1!$B:$I,8,FALSE)</f>
        <v>2538</v>
      </c>
      <c r="J848" s="3">
        <v>23</v>
      </c>
      <c r="K848" s="3">
        <v>1</v>
      </c>
      <c r="L848" s="3"/>
    </row>
    <row r="849" spans="1:12" x14ac:dyDescent="0.25">
      <c r="A849" s="1" t="s">
        <v>2446</v>
      </c>
      <c r="B849" s="2" t="s">
        <v>1110</v>
      </c>
      <c r="C849" s="2" t="s">
        <v>3593</v>
      </c>
      <c r="D849" s="2"/>
      <c r="E849" s="2"/>
      <c r="F849" s="2" t="s">
        <v>1111</v>
      </c>
      <c r="G849" s="2" t="str">
        <f>VLOOKUP(B849,[1]Feuil1!$B:$G,6,FALSE)</f>
        <v xml:space="preserve">Pot 1.3 Litres </v>
      </c>
      <c r="H849" s="2">
        <v>10</v>
      </c>
      <c r="I849" s="3">
        <f>VLOOKUP(B849,[2]Feuil1!$B:$I,8,FALSE)</f>
        <v>200</v>
      </c>
      <c r="J849" s="3">
        <v>24</v>
      </c>
      <c r="K849" s="3">
        <v>1</v>
      </c>
      <c r="L849" s="3"/>
    </row>
    <row r="850" spans="1:12" x14ac:dyDescent="0.25">
      <c r="A850" s="1" t="s">
        <v>3045</v>
      </c>
      <c r="B850" s="2" t="s">
        <v>3010</v>
      </c>
      <c r="C850" s="2" t="s">
        <v>3593</v>
      </c>
      <c r="D850" s="2" t="str">
        <f>VLOOKUP(B850,[1]Feuil1!$B:$K,10,FALSE)</f>
        <v>H</v>
      </c>
      <c r="E850" s="2"/>
      <c r="F850" s="2" t="s">
        <v>3011</v>
      </c>
      <c r="G850" s="2" t="str">
        <f>VLOOKUP(B850,[1]Feuil1!$B:$G,6,FALSE)</f>
        <v xml:space="preserve">Motte Ø 9 </v>
      </c>
      <c r="H850" s="2">
        <v>18</v>
      </c>
      <c r="I850" s="3">
        <f>VLOOKUP(B850,[2]Feuil1!$B:$I,8,FALSE)</f>
        <v>1620</v>
      </c>
      <c r="J850" s="3">
        <v>26</v>
      </c>
      <c r="K850" s="3">
        <v>6</v>
      </c>
      <c r="L850" s="3"/>
    </row>
    <row r="851" spans="1:12" x14ac:dyDescent="0.25">
      <c r="A851" s="1" t="s">
        <v>2446</v>
      </c>
      <c r="B851" s="2" t="s">
        <v>1112</v>
      </c>
      <c r="C851" s="2" t="s">
        <v>3593</v>
      </c>
      <c r="D851" s="2" t="str">
        <f>VLOOKUP(B851,[1]Feuil1!$B:$K,10,FALSE)</f>
        <v>H</v>
      </c>
      <c r="E851" s="2"/>
      <c r="F851" s="2" t="s">
        <v>1113</v>
      </c>
      <c r="G851" s="2" t="str">
        <f>VLOOKUP(B851,[1]Feuil1!$B:$G,6,FALSE)</f>
        <v xml:space="preserve">Motte Ø 8 </v>
      </c>
      <c r="H851" s="2">
        <v>28</v>
      </c>
      <c r="I851" s="3">
        <f>VLOOKUP(B851,[2]Feuil1!$B:$I,8,FALSE)</f>
        <v>112</v>
      </c>
      <c r="J851" s="3">
        <v>21</v>
      </c>
      <c r="K851" s="3">
        <v>21</v>
      </c>
      <c r="L851" s="3"/>
    </row>
    <row r="852" spans="1:12" x14ac:dyDescent="0.25">
      <c r="A852" s="1" t="s">
        <v>3045</v>
      </c>
      <c r="B852" s="2" t="s">
        <v>3012</v>
      </c>
      <c r="C852" s="2" t="s">
        <v>3593</v>
      </c>
      <c r="D852" s="2" t="str">
        <f>VLOOKUP(B852,[1]Feuil1!$B:$K,10,FALSE)</f>
        <v>H</v>
      </c>
      <c r="E852" s="2"/>
      <c r="F852" s="2" t="s">
        <v>3013</v>
      </c>
      <c r="G852" s="2" t="str">
        <f>VLOOKUP(B852,[1]Feuil1!$B:$G,6,FALSE)</f>
        <v xml:space="preserve">Motte Ø 9 </v>
      </c>
      <c r="H852" s="2">
        <v>18</v>
      </c>
      <c r="I852" s="3">
        <f>VLOOKUP(B852,[2]Feuil1!$B:$I,8,FALSE)</f>
        <v>18</v>
      </c>
      <c r="J852" s="3">
        <v>212</v>
      </c>
      <c r="K852" s="3">
        <v>62</v>
      </c>
      <c r="L852" s="3"/>
    </row>
    <row r="853" spans="1:12" x14ac:dyDescent="0.25">
      <c r="A853" s="1" t="s">
        <v>2446</v>
      </c>
      <c r="B853" s="2" t="s">
        <v>1114</v>
      </c>
      <c r="C853" s="2" t="s">
        <v>3593</v>
      </c>
      <c r="D853" s="2"/>
      <c r="E853" s="2"/>
      <c r="F853" s="2" t="s">
        <v>1115</v>
      </c>
      <c r="G853" s="2" t="str">
        <f>VLOOKUP(B853,[1]Feuil1!$B:$G,6,FALSE)</f>
        <v xml:space="preserve">Motte Ø 9 </v>
      </c>
      <c r="H853" s="2">
        <v>18</v>
      </c>
      <c r="I853" s="3">
        <f>VLOOKUP(B853,[2]Feuil1!$B:$I,8,FALSE)</f>
        <v>270</v>
      </c>
      <c r="J853" s="3">
        <v>34</v>
      </c>
      <c r="K853" s="3">
        <v>16</v>
      </c>
      <c r="L853" s="3"/>
    </row>
    <row r="854" spans="1:12" x14ac:dyDescent="0.25">
      <c r="A854" s="1" t="s">
        <v>2446</v>
      </c>
      <c r="B854" s="2" t="s">
        <v>1116</v>
      </c>
      <c r="C854" s="2" t="s">
        <v>3593</v>
      </c>
      <c r="D854" s="2"/>
      <c r="E854" s="2"/>
      <c r="F854" s="2" t="s">
        <v>1117</v>
      </c>
      <c r="G854" s="2" t="str">
        <f>VLOOKUP(B854,[1]Feuil1!$B:$G,6,FALSE)</f>
        <v xml:space="preserve">Motte Ø 9 </v>
      </c>
      <c r="H854" s="2">
        <v>18</v>
      </c>
      <c r="I854" s="3">
        <f>VLOOKUP(B854,[2]Feuil1!$B:$I,8,FALSE)</f>
        <v>1422</v>
      </c>
      <c r="J854" s="3">
        <v>40</v>
      </c>
      <c r="K854" s="3">
        <v>11</v>
      </c>
      <c r="L854" s="3"/>
    </row>
    <row r="855" spans="1:12" x14ac:dyDescent="0.25">
      <c r="A855" s="1" t="s">
        <v>2446</v>
      </c>
      <c r="B855" s="2" t="s">
        <v>1118</v>
      </c>
      <c r="C855" s="2" t="s">
        <v>3593</v>
      </c>
      <c r="D855" s="2" t="str">
        <f>VLOOKUP(B855,[1]Feuil1!$B:$K,10,FALSE)</f>
        <v>H</v>
      </c>
      <c r="E855" s="2"/>
      <c r="F855" s="2" t="s">
        <v>1119</v>
      </c>
      <c r="G855" s="2" t="str">
        <f>VLOOKUP(B855,[1]Feuil1!$B:$G,6,FALSE)</f>
        <v xml:space="preserve">Motte Ø 9 </v>
      </c>
      <c r="H855" s="2">
        <v>18</v>
      </c>
      <c r="I855" s="3">
        <f>VLOOKUP(B855,[2]Feuil1!$B:$I,8,FALSE)</f>
        <v>1548</v>
      </c>
      <c r="J855" s="3">
        <v>23</v>
      </c>
      <c r="K855" s="3">
        <v>5</v>
      </c>
      <c r="L855" s="3"/>
    </row>
    <row r="856" spans="1:12" x14ac:dyDescent="0.25">
      <c r="A856" s="1" t="s">
        <v>2446</v>
      </c>
      <c r="B856" s="2" t="s">
        <v>1120</v>
      </c>
      <c r="C856" s="2" t="s">
        <v>3593</v>
      </c>
      <c r="D856" s="2"/>
      <c r="E856" s="2"/>
      <c r="F856" s="2" t="s">
        <v>1121</v>
      </c>
      <c r="G856" s="2" t="str">
        <f>VLOOKUP(B856,[1]Feuil1!$B:$G,6,FALSE)</f>
        <v xml:space="preserve">Motte Ø 9 </v>
      </c>
      <c r="H856" s="2">
        <v>18</v>
      </c>
      <c r="I856" s="3">
        <f>VLOOKUP(B856,[2]Feuil1!$B:$I,8,FALSE)</f>
        <v>90</v>
      </c>
      <c r="J856" s="3">
        <v>4</v>
      </c>
      <c r="K856" s="3">
        <v>3</v>
      </c>
      <c r="L856" s="3"/>
    </row>
    <row r="857" spans="1:12" x14ac:dyDescent="0.25">
      <c r="A857" s="1" t="s">
        <v>2446</v>
      </c>
      <c r="B857" s="2" t="s">
        <v>1122</v>
      </c>
      <c r="C857" s="2" t="s">
        <v>3593</v>
      </c>
      <c r="D857" s="2"/>
      <c r="E857" s="2"/>
      <c r="F857" s="2" t="s">
        <v>1123</v>
      </c>
      <c r="G857" s="2" t="str">
        <f>VLOOKUP(B857,[1]Feuil1!$B:$G,6,FALSE)</f>
        <v xml:space="preserve">Motte Ø 9 </v>
      </c>
      <c r="H857" s="2">
        <v>18</v>
      </c>
      <c r="I857" s="3">
        <f>VLOOKUP(B857,[2]Feuil1!$B:$I,8,FALSE)</f>
        <v>1854</v>
      </c>
      <c r="J857" s="3">
        <v>19</v>
      </c>
      <c r="K857" s="3">
        <v>12</v>
      </c>
      <c r="L857" s="3"/>
    </row>
    <row r="858" spans="1:12" x14ac:dyDescent="0.25">
      <c r="A858" s="1" t="s">
        <v>2446</v>
      </c>
      <c r="B858" s="2" t="s">
        <v>1124</v>
      </c>
      <c r="C858" s="2" t="str">
        <f>VLOOKUP(B858,[1]Feuil1!$B:$D,3,FALSE)</f>
        <v>Grimpante - GRIM01</v>
      </c>
      <c r="D858" s="2"/>
      <c r="E858" s="2"/>
      <c r="F858" s="2" t="s">
        <v>1125</v>
      </c>
      <c r="G858" s="2" t="str">
        <f>VLOOKUP(B858,[1]Feuil1!$B:$G,6,FALSE)</f>
        <v xml:space="preserve">Godets Ø 9 </v>
      </c>
      <c r="H858" s="2">
        <v>12</v>
      </c>
      <c r="I858" s="3">
        <f>VLOOKUP(B858,[2]Feuil1!$B:$I,8,FALSE)</f>
        <v>180</v>
      </c>
      <c r="J858" s="3">
        <v>30</v>
      </c>
      <c r="K858" s="3">
        <v>30</v>
      </c>
      <c r="L858" s="3"/>
    </row>
    <row r="859" spans="1:12" x14ac:dyDescent="0.25">
      <c r="A859" s="1" t="s">
        <v>2446</v>
      </c>
      <c r="B859" s="2" t="s">
        <v>1126</v>
      </c>
      <c r="C859" s="2" t="s">
        <v>3593</v>
      </c>
      <c r="D859" s="2"/>
      <c r="E859" s="2"/>
      <c r="F859" s="2" t="s">
        <v>1127</v>
      </c>
      <c r="G859" s="2" t="str">
        <f>VLOOKUP(B859,[1]Feuil1!$B:$G,6,FALSE)</f>
        <v xml:space="preserve">Motte Ø 7 </v>
      </c>
      <c r="H859" s="2">
        <v>40</v>
      </c>
      <c r="I859" s="3">
        <f>VLOOKUP(B859,[2]Feuil1!$B:$I,8,FALSE)</f>
        <v>1000</v>
      </c>
      <c r="J859" s="3">
        <v>50</v>
      </c>
      <c r="K859" s="3">
        <v>25</v>
      </c>
      <c r="L859" s="3"/>
    </row>
    <row r="860" spans="1:12" x14ac:dyDescent="0.25">
      <c r="A860" s="1" t="s">
        <v>2446</v>
      </c>
      <c r="B860" s="2" t="s">
        <v>1128</v>
      </c>
      <c r="C860" s="2" t="s">
        <v>3593</v>
      </c>
      <c r="D860" s="2"/>
      <c r="E860" s="2"/>
      <c r="F860" s="2" t="s">
        <v>1129</v>
      </c>
      <c r="G860" s="2" t="str">
        <f>VLOOKUP(B860,[1]Feuil1!$B:$G,6,FALSE)</f>
        <v xml:space="preserve">Motte Ø 7 </v>
      </c>
      <c r="H860" s="2">
        <v>40</v>
      </c>
      <c r="I860" s="3">
        <f>VLOOKUP(B860,[2]Feuil1!$B:$I,8,FALSE)</f>
        <v>600</v>
      </c>
      <c r="J860" s="3">
        <v>38</v>
      </c>
      <c r="K860" s="3">
        <v>15</v>
      </c>
      <c r="L860" s="3"/>
    </row>
    <row r="861" spans="1:12" x14ac:dyDescent="0.25">
      <c r="A861" s="1" t="s">
        <v>2446</v>
      </c>
      <c r="B861" s="2" t="s">
        <v>1130</v>
      </c>
      <c r="C861" s="2" t="s">
        <v>3593</v>
      </c>
      <c r="D861" s="2" t="str">
        <f>VLOOKUP(B861,[1]Feuil1!$B:$K,10,FALSE)</f>
        <v>H</v>
      </c>
      <c r="E861" s="2"/>
      <c r="F861" s="2" t="s">
        <v>1131</v>
      </c>
      <c r="G861" s="2" t="str">
        <f>VLOOKUP(B861,[1]Feuil1!$B:$G,6,FALSE)</f>
        <v xml:space="preserve">Motte Ø 7 </v>
      </c>
      <c r="H861" s="2">
        <v>40</v>
      </c>
      <c r="I861" s="3">
        <f>VLOOKUP(B861,[2]Feuil1!$B:$I,8,FALSE)</f>
        <v>1680</v>
      </c>
      <c r="J861" s="3">
        <v>325</v>
      </c>
      <c r="K861" s="3">
        <v>42</v>
      </c>
      <c r="L861" s="3"/>
    </row>
    <row r="862" spans="1:12" x14ac:dyDescent="0.25">
      <c r="A862" s="1" t="s">
        <v>2446</v>
      </c>
      <c r="B862" s="2" t="s">
        <v>1132</v>
      </c>
      <c r="C862" s="2" t="s">
        <v>3593</v>
      </c>
      <c r="D862" s="2"/>
      <c r="E862" s="2"/>
      <c r="F862" s="2" t="s">
        <v>1133</v>
      </c>
      <c r="G862" s="2" t="str">
        <f>VLOOKUP(B862,[1]Feuil1!$B:$G,6,FALSE)</f>
        <v xml:space="preserve">Pot 1.3 Litres </v>
      </c>
      <c r="H862" s="2">
        <v>10</v>
      </c>
      <c r="I862" s="3">
        <f>VLOOKUP(B862,[2]Feuil1!$B:$I,8,FALSE)</f>
        <v>440</v>
      </c>
      <c r="J862" s="3">
        <v>195</v>
      </c>
      <c r="K862" s="3">
        <v>150</v>
      </c>
      <c r="L862" s="3"/>
    </row>
    <row r="863" spans="1:12" x14ac:dyDescent="0.25">
      <c r="A863" s="1" t="s">
        <v>2446</v>
      </c>
      <c r="B863" s="2" t="s">
        <v>1134</v>
      </c>
      <c r="C863" s="2" t="s">
        <v>3593</v>
      </c>
      <c r="D863" s="2" t="str">
        <f>VLOOKUP(B863,[1]Feuil1!$B:$K,10,FALSE)</f>
        <v>H</v>
      </c>
      <c r="E863" s="2"/>
      <c r="F863" s="2" t="s">
        <v>1135</v>
      </c>
      <c r="G863" s="2" t="str">
        <f>VLOOKUP(B863,[1]Feuil1!$B:$G,6,FALSE)</f>
        <v xml:space="preserve">Motte Ø 8 </v>
      </c>
      <c r="H863" s="2">
        <v>28</v>
      </c>
      <c r="I863" s="3">
        <f>VLOOKUP(B863,[2]Feuil1!$B:$I,8,FALSE)</f>
        <v>3528</v>
      </c>
      <c r="J863" s="3">
        <v>31</v>
      </c>
      <c r="K863" s="3">
        <v>19</v>
      </c>
      <c r="L863" s="3"/>
    </row>
    <row r="864" spans="1:12" x14ac:dyDescent="0.25">
      <c r="A864" s="1" t="s">
        <v>2446</v>
      </c>
      <c r="B864" s="2" t="s">
        <v>1136</v>
      </c>
      <c r="C864" s="2" t="s">
        <v>3593</v>
      </c>
      <c r="D864" s="2"/>
      <c r="E864" s="2"/>
      <c r="F864" s="2" t="s">
        <v>1137</v>
      </c>
      <c r="G864" s="2" t="str">
        <f>VLOOKUP(B864,[1]Feuil1!$B:$G,6,FALSE)</f>
        <v xml:space="preserve">Bouture Repiqué </v>
      </c>
      <c r="H864" s="2">
        <v>25</v>
      </c>
      <c r="I864" s="3">
        <f>VLOOKUP(B864,[2]Feuil1!$B:$I,8,FALSE)</f>
        <v>825</v>
      </c>
      <c r="J864" s="3">
        <v>40</v>
      </c>
      <c r="K864" s="3">
        <v>16</v>
      </c>
      <c r="L864" s="3"/>
    </row>
    <row r="865" spans="1:12" x14ac:dyDescent="0.25">
      <c r="A865" s="1" t="s">
        <v>2446</v>
      </c>
      <c r="B865" s="2" t="s">
        <v>1138</v>
      </c>
      <c r="C865" s="2" t="s">
        <v>3593</v>
      </c>
      <c r="D865" s="2"/>
      <c r="E865" s="2"/>
      <c r="F865" s="2" t="s">
        <v>1139</v>
      </c>
      <c r="G865" s="2" t="str">
        <f>VLOOKUP(B865,[1]Feuil1!$B:$G,6,FALSE)</f>
        <v xml:space="preserve">Bouture Repiqué </v>
      </c>
      <c r="H865" s="2">
        <v>10</v>
      </c>
      <c r="I865" s="3">
        <f>VLOOKUP(B865,[2]Feuil1!$B:$I,8,FALSE)</f>
        <v>2930</v>
      </c>
      <c r="J865" s="3">
        <v>106</v>
      </c>
      <c r="K865" s="3">
        <v>51</v>
      </c>
      <c r="L865" s="3"/>
    </row>
    <row r="866" spans="1:12" x14ac:dyDescent="0.25">
      <c r="A866" s="1" t="s">
        <v>2446</v>
      </c>
      <c r="B866" s="2" t="s">
        <v>1140</v>
      </c>
      <c r="C866" s="2" t="s">
        <v>3593</v>
      </c>
      <c r="D866" s="2" t="str">
        <f>VLOOKUP(B866,[1]Feuil1!$B:$K,10,FALSE)</f>
        <v>H</v>
      </c>
      <c r="E866" s="2"/>
      <c r="F866" s="2" t="s">
        <v>1141</v>
      </c>
      <c r="G866" s="2" t="str">
        <f>VLOOKUP(B866,[1]Feuil1!$B:$G,6,FALSE)</f>
        <v xml:space="preserve">Motte Ø 9 </v>
      </c>
      <c r="H866" s="2">
        <v>18</v>
      </c>
      <c r="I866" s="3">
        <f>VLOOKUP(B866,[2]Feuil1!$B:$I,8,FALSE)</f>
        <v>252</v>
      </c>
      <c r="J866" s="4">
        <v>276</v>
      </c>
      <c r="K866" s="3">
        <v>28</v>
      </c>
      <c r="L866" s="3"/>
    </row>
    <row r="867" spans="1:12" x14ac:dyDescent="0.25">
      <c r="A867" s="1" t="s">
        <v>2446</v>
      </c>
      <c r="B867" s="2" t="s">
        <v>1142</v>
      </c>
      <c r="C867" s="2" t="s">
        <v>3593</v>
      </c>
      <c r="D867" s="2" t="str">
        <f>VLOOKUP(B867,[1]Feuil1!$B:$K,10,FALSE)</f>
        <v>H</v>
      </c>
      <c r="E867" s="2"/>
      <c r="F867" s="2" t="s">
        <v>1143</v>
      </c>
      <c r="G867" s="2" t="str">
        <f>VLOOKUP(B867,[1]Feuil1!$B:$G,6,FALSE)</f>
        <v xml:space="preserve">Motte Ø 9 </v>
      </c>
      <c r="H867" s="2">
        <v>18</v>
      </c>
      <c r="I867" s="3">
        <f>VLOOKUP(B867,[2]Feuil1!$B:$I,8,FALSE)</f>
        <v>108</v>
      </c>
      <c r="J867" s="4">
        <v>257</v>
      </c>
      <c r="K867" s="3">
        <v>102</v>
      </c>
      <c r="L867" s="3"/>
    </row>
    <row r="868" spans="1:12" x14ac:dyDescent="0.25">
      <c r="A868" s="1" t="s">
        <v>2446</v>
      </c>
      <c r="B868" s="2" t="s">
        <v>1144</v>
      </c>
      <c r="C868" s="2" t="s">
        <v>3593</v>
      </c>
      <c r="D868" s="2" t="str">
        <f>VLOOKUP(B868,[1]Feuil1!$B:$K,10,FALSE)</f>
        <v>H</v>
      </c>
      <c r="E868" s="2"/>
      <c r="F868" s="2" t="s">
        <v>1145</v>
      </c>
      <c r="G868" s="2" t="str">
        <f>VLOOKUP(B868,[1]Feuil1!$B:$G,6,FALSE)</f>
        <v xml:space="preserve">Motte Ø 9 </v>
      </c>
      <c r="H868" s="2">
        <v>18</v>
      </c>
      <c r="I868" s="3">
        <f>VLOOKUP(B868,[2]Feuil1!$B:$I,8,FALSE)</f>
        <v>108</v>
      </c>
      <c r="J868" s="3">
        <v>92</v>
      </c>
      <c r="K868" s="3">
        <v>45</v>
      </c>
      <c r="L868" s="3"/>
    </row>
    <row r="869" spans="1:12" x14ac:dyDescent="0.25">
      <c r="A869" s="1" t="s">
        <v>2446</v>
      </c>
      <c r="B869" s="2" t="s">
        <v>1146</v>
      </c>
      <c r="C869" s="2" t="s">
        <v>3593</v>
      </c>
      <c r="D869" s="2" t="str">
        <f>VLOOKUP(B869,[1]Feuil1!$B:$K,10,FALSE)</f>
        <v>H</v>
      </c>
      <c r="E869" s="2"/>
      <c r="F869" s="2" t="s">
        <v>1147</v>
      </c>
      <c r="G869" s="2" t="str">
        <f>VLOOKUP(B869,[1]Feuil1!$B:$G,6,FALSE)</f>
        <v xml:space="preserve">Motte Ø 9 </v>
      </c>
      <c r="H869" s="2">
        <v>18</v>
      </c>
      <c r="I869" s="3">
        <f>VLOOKUP(B869,[2]Feuil1!$B:$I,8,FALSE)</f>
        <v>756</v>
      </c>
      <c r="J869" s="3">
        <v>138</v>
      </c>
      <c r="K869" s="3">
        <v>4</v>
      </c>
      <c r="L869" s="3"/>
    </row>
    <row r="870" spans="1:12" x14ac:dyDescent="0.25">
      <c r="A870" s="1" t="s">
        <v>2446</v>
      </c>
      <c r="B870" s="2" t="s">
        <v>1148</v>
      </c>
      <c r="C870" s="2" t="s">
        <v>3593</v>
      </c>
      <c r="D870" s="2" t="str">
        <f>VLOOKUP(B870,[1]Feuil1!$B:$K,10,FALSE)</f>
        <v>H</v>
      </c>
      <c r="E870" s="2"/>
      <c r="F870" s="2" t="s">
        <v>1149</v>
      </c>
      <c r="G870" s="2" t="str">
        <f>VLOOKUP(B870,[1]Feuil1!$B:$G,6,FALSE)</f>
        <v xml:space="preserve">Motte Ø 9 </v>
      </c>
      <c r="H870" s="2">
        <v>18</v>
      </c>
      <c r="I870" s="3">
        <f>VLOOKUP(B870,[2]Feuil1!$B:$I,8,FALSE)</f>
        <v>720</v>
      </c>
      <c r="J870" s="3">
        <v>83</v>
      </c>
      <c r="K870" s="3">
        <v>55</v>
      </c>
      <c r="L870" s="3"/>
    </row>
    <row r="871" spans="1:12" x14ac:dyDescent="0.25">
      <c r="A871" s="1" t="s">
        <v>2446</v>
      </c>
      <c r="B871" s="2" t="s">
        <v>1150</v>
      </c>
      <c r="C871" s="2" t="s">
        <v>3593</v>
      </c>
      <c r="D871" s="2"/>
      <c r="E871" s="2"/>
      <c r="F871" s="2" t="s">
        <v>1151</v>
      </c>
      <c r="G871" s="2" t="str">
        <f>VLOOKUP(B871,[1]Feuil1!$B:$G,6,FALSE)</f>
        <v xml:space="preserve">Motte Ø 7 </v>
      </c>
      <c r="H871" s="2">
        <v>40</v>
      </c>
      <c r="I871" s="3">
        <f>VLOOKUP(B871,[2]Feuil1!$B:$I,8,FALSE)</f>
        <v>680</v>
      </c>
      <c r="J871" s="3">
        <v>50</v>
      </c>
      <c r="K871" s="3">
        <v>17</v>
      </c>
      <c r="L871" s="3"/>
    </row>
    <row r="872" spans="1:12" x14ac:dyDescent="0.25">
      <c r="A872" s="1" t="s">
        <v>2446</v>
      </c>
      <c r="B872" s="2" t="s">
        <v>1152</v>
      </c>
      <c r="C872" s="2" t="s">
        <v>3593</v>
      </c>
      <c r="D872" s="2"/>
      <c r="E872" s="2"/>
      <c r="F872" s="2" t="s">
        <v>1153</v>
      </c>
      <c r="G872" s="2" t="str">
        <f>VLOOKUP(B872,[1]Feuil1!$B:$G,6,FALSE)</f>
        <v xml:space="preserve">Motte Ø 8 </v>
      </c>
      <c r="H872" s="2">
        <v>28</v>
      </c>
      <c r="I872" s="3">
        <f>VLOOKUP(B872,[2]Feuil1!$B:$I,8,FALSE)</f>
        <v>700</v>
      </c>
      <c r="J872" s="3">
        <v>79</v>
      </c>
      <c r="K872" s="3">
        <v>11</v>
      </c>
      <c r="L872" s="3"/>
    </row>
    <row r="873" spans="1:12" x14ac:dyDescent="0.25">
      <c r="A873" s="1" t="s">
        <v>2446</v>
      </c>
      <c r="B873" s="2" t="s">
        <v>1154</v>
      </c>
      <c r="C873" s="2" t="s">
        <v>3593</v>
      </c>
      <c r="D873" s="2"/>
      <c r="E873" s="2"/>
      <c r="F873" s="2" t="s">
        <v>1155</v>
      </c>
      <c r="G873" s="2" t="str">
        <f>VLOOKUP(B873,[1]Feuil1!$B:$G,6,FALSE)</f>
        <v xml:space="preserve">Motte Ø 5 </v>
      </c>
      <c r="H873" s="2">
        <v>77</v>
      </c>
      <c r="I873" s="3">
        <f>VLOOKUP(B873,[2]Feuil1!$B:$I,8,FALSE)</f>
        <v>770</v>
      </c>
      <c r="J873" s="3">
        <v>27</v>
      </c>
      <c r="K873" s="3">
        <v>10</v>
      </c>
      <c r="L873" s="3"/>
    </row>
    <row r="874" spans="1:12" x14ac:dyDescent="0.25">
      <c r="A874" s="1" t="s">
        <v>2446</v>
      </c>
      <c r="B874" s="2" t="s">
        <v>1156</v>
      </c>
      <c r="C874" s="2" t="s">
        <v>3593</v>
      </c>
      <c r="D874" s="2"/>
      <c r="E874" s="2"/>
      <c r="F874" s="2" t="s">
        <v>1157</v>
      </c>
      <c r="G874" s="2" t="str">
        <f>VLOOKUP(B874,[1]Feuil1!$B:$G,6,FALSE)</f>
        <v xml:space="preserve">Motte Ø 7 </v>
      </c>
      <c r="H874" s="2">
        <v>40</v>
      </c>
      <c r="I874" s="3">
        <f>VLOOKUP(B874,[2]Feuil1!$B:$I,8,FALSE)</f>
        <v>40</v>
      </c>
      <c r="J874" s="3">
        <v>50</v>
      </c>
      <c r="K874" s="3">
        <v>1</v>
      </c>
      <c r="L874" s="3"/>
    </row>
    <row r="875" spans="1:12" x14ac:dyDescent="0.25">
      <c r="A875" s="1" t="s">
        <v>2446</v>
      </c>
      <c r="B875" s="2" t="s">
        <v>1158</v>
      </c>
      <c r="C875" s="2" t="s">
        <v>3593</v>
      </c>
      <c r="D875" s="2"/>
      <c r="E875" s="2"/>
      <c r="F875" s="2" t="s">
        <v>1159</v>
      </c>
      <c r="G875" s="2" t="str">
        <f>VLOOKUP(B875,[1]Feuil1!$B:$G,6,FALSE)</f>
        <v xml:space="preserve">Motte Ø 8 </v>
      </c>
      <c r="H875" s="2">
        <v>28</v>
      </c>
      <c r="I875" s="3">
        <f>VLOOKUP(B875,[2]Feuil1!$B:$I,8,FALSE)</f>
        <v>672</v>
      </c>
      <c r="J875" s="3">
        <v>97</v>
      </c>
      <c r="K875" s="3">
        <v>89</v>
      </c>
      <c r="L875" s="3"/>
    </row>
    <row r="876" spans="1:12" x14ac:dyDescent="0.25">
      <c r="A876" s="1" t="s">
        <v>2446</v>
      </c>
      <c r="B876" s="2" t="s">
        <v>1160</v>
      </c>
      <c r="C876" s="2" t="s">
        <v>3593</v>
      </c>
      <c r="D876" s="2"/>
      <c r="E876" s="2"/>
      <c r="F876" s="2" t="s">
        <v>1161</v>
      </c>
      <c r="G876" s="2" t="str">
        <f>VLOOKUP(B876,[1]Feuil1!$B:$G,6,FALSE)</f>
        <v xml:space="preserve">Motte Ø 7 </v>
      </c>
      <c r="H876" s="2">
        <v>40</v>
      </c>
      <c r="I876" s="3">
        <f>VLOOKUP(B876,[2]Feuil1!$B:$I,8,FALSE)</f>
        <v>120</v>
      </c>
      <c r="J876" s="3">
        <v>75</v>
      </c>
      <c r="K876" s="3">
        <v>3</v>
      </c>
      <c r="L876" s="3"/>
    </row>
    <row r="877" spans="1:12" x14ac:dyDescent="0.25">
      <c r="A877" s="1" t="s">
        <v>2446</v>
      </c>
      <c r="B877" s="2" t="s">
        <v>1162</v>
      </c>
      <c r="C877" s="2" t="s">
        <v>3593</v>
      </c>
      <c r="D877" s="2"/>
      <c r="E877" s="2"/>
      <c r="F877" s="2" t="s">
        <v>1163</v>
      </c>
      <c r="G877" s="2" t="str">
        <f>VLOOKUP(B877,[1]Feuil1!$B:$G,6,FALSE)</f>
        <v xml:space="preserve">Motte Ø 9 </v>
      </c>
      <c r="H877" s="2">
        <v>18</v>
      </c>
      <c r="I877" s="3">
        <f>VLOOKUP(B877,[2]Feuil1!$B:$I,8,FALSE)</f>
        <v>270</v>
      </c>
      <c r="J877" s="3">
        <v>125</v>
      </c>
      <c r="K877" s="3">
        <v>1</v>
      </c>
      <c r="L877" s="3"/>
    </row>
    <row r="878" spans="1:12" x14ac:dyDescent="0.25">
      <c r="A878" s="1" t="s">
        <v>2446</v>
      </c>
      <c r="B878" s="2" t="s">
        <v>1164</v>
      </c>
      <c r="C878" s="2" t="s">
        <v>3593</v>
      </c>
      <c r="D878" s="2"/>
      <c r="E878" s="2"/>
      <c r="F878" s="2" t="s">
        <v>1165</v>
      </c>
      <c r="G878" s="2" t="str">
        <f>VLOOKUP(B878,[1]Feuil1!$B:$G,6,FALSE)</f>
        <v xml:space="preserve">Motte Ø 9 </v>
      </c>
      <c r="H878" s="2">
        <v>18</v>
      </c>
      <c r="I878" s="3">
        <f>VLOOKUP(B878,[2]Feuil1!$B:$I,8,FALSE)</f>
        <v>1764</v>
      </c>
      <c r="J878" s="3">
        <v>113</v>
      </c>
      <c r="K878" s="3">
        <v>1</v>
      </c>
      <c r="L878" s="3"/>
    </row>
    <row r="879" spans="1:12" x14ac:dyDescent="0.25">
      <c r="A879" s="1" t="s">
        <v>2446</v>
      </c>
      <c r="B879" s="2" t="s">
        <v>1166</v>
      </c>
      <c r="C879" s="2" t="s">
        <v>3593</v>
      </c>
      <c r="D879" s="2"/>
      <c r="E879" s="2"/>
      <c r="F879" s="2" t="s">
        <v>1167</v>
      </c>
      <c r="G879" s="2" t="str">
        <f>VLOOKUP(B879,[1]Feuil1!$B:$G,6,FALSE)</f>
        <v xml:space="preserve">Motte Ø 9 </v>
      </c>
      <c r="H879" s="2">
        <v>18</v>
      </c>
      <c r="I879" s="3">
        <f>VLOOKUP(B879,[2]Feuil1!$B:$I,8,FALSE)</f>
        <v>2412</v>
      </c>
      <c r="J879" s="3">
        <v>187</v>
      </c>
      <c r="K879" s="3">
        <v>20</v>
      </c>
      <c r="L879" s="3"/>
    </row>
    <row r="880" spans="1:12" x14ac:dyDescent="0.25">
      <c r="A880" s="1" t="s">
        <v>2446</v>
      </c>
      <c r="B880" s="2" t="s">
        <v>1168</v>
      </c>
      <c r="C880" s="2" t="s">
        <v>3593</v>
      </c>
      <c r="D880" s="2"/>
      <c r="E880" s="2"/>
      <c r="F880" s="2" t="s">
        <v>1169</v>
      </c>
      <c r="G880" s="2" t="str">
        <f>VLOOKUP(B880,[1]Feuil1!$B:$G,6,FALSE)</f>
        <v xml:space="preserve">Motte Ø 9 </v>
      </c>
      <c r="H880" s="2">
        <v>18</v>
      </c>
      <c r="I880" s="3">
        <f>VLOOKUP(B880,[2]Feuil1!$B:$I,8,FALSE)</f>
        <v>72</v>
      </c>
      <c r="J880" s="3">
        <v>28</v>
      </c>
      <c r="K880" s="3">
        <v>11</v>
      </c>
      <c r="L880" s="3"/>
    </row>
    <row r="881" spans="1:12" x14ac:dyDescent="0.25">
      <c r="A881" s="1" t="s">
        <v>2446</v>
      </c>
      <c r="B881" s="2" t="s">
        <v>1170</v>
      </c>
      <c r="C881" s="2" t="s">
        <v>3593</v>
      </c>
      <c r="D881" s="2"/>
      <c r="E881" s="2"/>
      <c r="F881" s="2" t="s">
        <v>1171</v>
      </c>
      <c r="G881" s="2" t="str">
        <f>VLOOKUP(B881,[1]Feuil1!$B:$G,6,FALSE)</f>
        <v xml:space="preserve">Motte Ø 9 </v>
      </c>
      <c r="H881" s="2">
        <v>18</v>
      </c>
      <c r="I881" s="3">
        <f>VLOOKUP(B881,[2]Feuil1!$B:$I,8,FALSE)</f>
        <v>252</v>
      </c>
      <c r="J881" s="3">
        <v>28</v>
      </c>
      <c r="K881" s="3">
        <v>28</v>
      </c>
      <c r="L881" s="3"/>
    </row>
    <row r="882" spans="1:12" x14ac:dyDescent="0.25">
      <c r="A882" s="1" t="s">
        <v>2446</v>
      </c>
      <c r="B882" s="2" t="s">
        <v>1172</v>
      </c>
      <c r="C882" s="2" t="s">
        <v>3593</v>
      </c>
      <c r="D882" s="2"/>
      <c r="E882" s="2"/>
      <c r="F882" s="2" t="s">
        <v>1173</v>
      </c>
      <c r="G882" s="2" t="str">
        <f>VLOOKUP(B882,[1]Feuil1!$B:$G,6,FALSE)</f>
        <v xml:space="preserve">Motte Ø 9 </v>
      </c>
      <c r="H882" s="2">
        <v>18</v>
      </c>
      <c r="I882" s="3">
        <f>VLOOKUP(B882,[2]Feuil1!$B:$I,8,FALSE)</f>
        <v>252</v>
      </c>
      <c r="J882" s="3">
        <v>132</v>
      </c>
      <c r="K882" s="3">
        <v>117</v>
      </c>
      <c r="L882" s="3"/>
    </row>
    <row r="883" spans="1:12" x14ac:dyDescent="0.25">
      <c r="A883" s="1" t="s">
        <v>2446</v>
      </c>
      <c r="B883" s="2" t="s">
        <v>1174</v>
      </c>
      <c r="C883" s="2" t="s">
        <v>3593</v>
      </c>
      <c r="D883" s="2"/>
      <c r="E883" s="2"/>
      <c r="F883" s="2" t="s">
        <v>1175</v>
      </c>
      <c r="G883" s="2" t="str">
        <f>VLOOKUP(B883,[1]Feuil1!$B:$G,6,FALSE)</f>
        <v xml:space="preserve">Motte Ø 9 </v>
      </c>
      <c r="H883" s="2">
        <v>18</v>
      </c>
      <c r="I883" s="3">
        <f>VLOOKUP(B883,[2]Feuil1!$B:$I,8,FALSE)</f>
        <v>486</v>
      </c>
      <c r="J883" s="3">
        <v>550</v>
      </c>
      <c r="K883" s="3">
        <v>322</v>
      </c>
      <c r="L883" s="3"/>
    </row>
    <row r="884" spans="1:12" x14ac:dyDescent="0.25">
      <c r="A884" s="1" t="s">
        <v>2940</v>
      </c>
      <c r="B884" s="2" t="s">
        <v>2722</v>
      </c>
      <c r="C884" s="2" t="str">
        <f>VLOOKUP(B884,[1]Feuil1!$B:$D,3,FALSE)</f>
        <v>Graminées - GRAM01</v>
      </c>
      <c r="D884" s="2"/>
      <c r="E884" s="2"/>
      <c r="F884" s="2" t="s">
        <v>2721</v>
      </c>
      <c r="G884" s="2" t="str">
        <f>VLOOKUP(B884,[1]Feuil1!$B:$G,6,FALSE)</f>
        <v xml:space="preserve">Motte Ø 6 </v>
      </c>
      <c r="H884" s="2">
        <v>40</v>
      </c>
      <c r="I884" s="3">
        <f>VLOOKUP(B884,[2]Feuil1!$B:$I,8,FALSE)</f>
        <v>280</v>
      </c>
      <c r="J884" s="4">
        <v>365</v>
      </c>
      <c r="K884" s="3">
        <v>7</v>
      </c>
      <c r="L884" s="3"/>
    </row>
    <row r="885" spans="1:12" x14ac:dyDescent="0.25">
      <c r="A885" s="1" t="s">
        <v>2446</v>
      </c>
      <c r="B885" s="2" t="s">
        <v>1176</v>
      </c>
      <c r="C885" s="2" t="str">
        <f>VLOOKUP(B885,[1]Feuil1!$B:$D,3,FALSE)</f>
        <v>Grimpante - GRIM01</v>
      </c>
      <c r="D885" s="2"/>
      <c r="E885" s="2"/>
      <c r="F885" s="2" t="s">
        <v>1177</v>
      </c>
      <c r="G885" s="2" t="str">
        <f>VLOOKUP(B885,[1]Feuil1!$B:$G,6,FALSE)</f>
        <v xml:space="preserve">Motte Ø 9 </v>
      </c>
      <c r="H885" s="2">
        <v>18</v>
      </c>
      <c r="I885" s="3">
        <f>VLOOKUP(B885,[2]Feuil1!$B:$I,8,FALSE)</f>
        <v>900</v>
      </c>
      <c r="J885" s="3">
        <v>104</v>
      </c>
      <c r="K885" s="3">
        <v>30</v>
      </c>
      <c r="L885" s="3"/>
    </row>
    <row r="886" spans="1:12" x14ac:dyDescent="0.25">
      <c r="A886" s="1" t="s">
        <v>2446</v>
      </c>
      <c r="B886" s="2" t="s">
        <v>1178</v>
      </c>
      <c r="C886" s="2" t="s">
        <v>3593</v>
      </c>
      <c r="D886" s="2"/>
      <c r="E886" s="2"/>
      <c r="F886" s="2" t="s">
        <v>1179</v>
      </c>
      <c r="G886" s="2" t="str">
        <f>VLOOKUP(B886,[1]Feuil1!$B:$G,6,FALSE)</f>
        <v xml:space="preserve">Motte Ø 9 </v>
      </c>
      <c r="H886" s="2">
        <v>18</v>
      </c>
      <c r="I886" s="3">
        <f>VLOOKUP(B886,[2]Feuil1!$B:$I,8,FALSE)</f>
        <v>846</v>
      </c>
      <c r="J886" s="3">
        <v>112</v>
      </c>
      <c r="K886" s="3">
        <v>49</v>
      </c>
      <c r="L886" s="3"/>
    </row>
    <row r="887" spans="1:12" x14ac:dyDescent="0.25">
      <c r="A887" s="1" t="s">
        <v>2446</v>
      </c>
      <c r="B887" s="2" t="s">
        <v>1180</v>
      </c>
      <c r="C887" s="2" t="s">
        <v>3594</v>
      </c>
      <c r="D887" s="2"/>
      <c r="E887" s="2" t="str">
        <f>VLOOKUP(B887,[1]Feuil1!$B:$F,5,FALSE)</f>
        <v>Tolérance au sec</v>
      </c>
      <c r="F887" s="2" t="s">
        <v>1181</v>
      </c>
      <c r="G887" s="2" t="str">
        <f>VLOOKUP(B887,[1]Feuil1!$B:$G,6,FALSE)</f>
        <v xml:space="preserve">Godets Ø 9 </v>
      </c>
      <c r="H887" s="2">
        <v>12</v>
      </c>
      <c r="I887" s="3">
        <f>VLOOKUP(B887,[2]Feuil1!$B:$I,8,FALSE)</f>
        <v>1188</v>
      </c>
      <c r="J887" s="3">
        <v>300</v>
      </c>
      <c r="K887" s="3">
        <v>24</v>
      </c>
      <c r="L887" s="3"/>
    </row>
    <row r="888" spans="1:12" x14ac:dyDescent="0.25">
      <c r="A888" s="1" t="s">
        <v>2446</v>
      </c>
      <c r="B888" s="2" t="s">
        <v>1182</v>
      </c>
      <c r="C888" s="2" t="s">
        <v>3594</v>
      </c>
      <c r="D888" s="2"/>
      <c r="E888" s="2" t="str">
        <f>VLOOKUP(B888,[1]Feuil1!$B:$F,5,FALSE)</f>
        <v>Tolérance au sec</v>
      </c>
      <c r="F888" s="2" t="s">
        <v>1183</v>
      </c>
      <c r="G888" s="2" t="str">
        <f>VLOOKUP(B888,[1]Feuil1!$B:$G,6,FALSE)</f>
        <v xml:space="preserve">Godets Ø 9 </v>
      </c>
      <c r="H888" s="2">
        <v>12</v>
      </c>
      <c r="I888" s="3">
        <f>VLOOKUP(B888,[2]Feuil1!$B:$I,8,FALSE)</f>
        <v>1716</v>
      </c>
      <c r="J888" s="3">
        <v>36</v>
      </c>
      <c r="K888" s="3">
        <v>36</v>
      </c>
      <c r="L888" s="3"/>
    </row>
    <row r="889" spans="1:12" x14ac:dyDescent="0.25">
      <c r="A889" s="1" t="s">
        <v>2446</v>
      </c>
      <c r="B889" s="2" t="s">
        <v>1184</v>
      </c>
      <c r="C889" s="2" t="s">
        <v>3594</v>
      </c>
      <c r="D889" s="2"/>
      <c r="E889" s="2" t="str">
        <f>VLOOKUP(B889,[1]Feuil1!$B:$F,5,FALSE)</f>
        <v>Tolérance au sec</v>
      </c>
      <c r="F889" s="2" t="s">
        <v>1185</v>
      </c>
      <c r="G889" s="2" t="str">
        <f>VLOOKUP(B889,[1]Feuil1!$B:$G,6,FALSE)</f>
        <v xml:space="preserve">Godets Ø 9 </v>
      </c>
      <c r="H889" s="2">
        <v>12</v>
      </c>
      <c r="I889" s="3">
        <f>VLOOKUP(B889,[2]Feuil1!$B:$I,8,FALSE)</f>
        <v>396</v>
      </c>
      <c r="J889" s="3">
        <v>91</v>
      </c>
      <c r="K889" s="3">
        <v>38</v>
      </c>
      <c r="L889" s="3"/>
    </row>
    <row r="890" spans="1:12" x14ac:dyDescent="0.25">
      <c r="A890" s="1" t="s">
        <v>2446</v>
      </c>
      <c r="B890" s="2" t="s">
        <v>1186</v>
      </c>
      <c r="C890" s="2" t="s">
        <v>3594</v>
      </c>
      <c r="D890" s="2"/>
      <c r="E890" s="2" t="str">
        <f>VLOOKUP(B890,[1]Feuil1!$B:$F,5,FALSE)</f>
        <v>Tolérance au sec</v>
      </c>
      <c r="F890" s="2" t="s">
        <v>1187</v>
      </c>
      <c r="G890" s="2" t="str">
        <f>VLOOKUP(B890,[1]Feuil1!$B:$G,6,FALSE)</f>
        <v xml:space="preserve">Godets Ø 9 </v>
      </c>
      <c r="H890" s="2">
        <v>12</v>
      </c>
      <c r="I890" s="3">
        <f>VLOOKUP(B890,[2]Feuil1!$B:$I,8,FALSE)</f>
        <v>432</v>
      </c>
      <c r="J890" s="3">
        <v>88</v>
      </c>
      <c r="K890" s="3">
        <v>42</v>
      </c>
      <c r="L890" s="3"/>
    </row>
    <row r="891" spans="1:12" x14ac:dyDescent="0.25">
      <c r="A891" s="1" t="s">
        <v>2446</v>
      </c>
      <c r="B891" s="2" t="s">
        <v>1188</v>
      </c>
      <c r="C891" s="2" t="s">
        <v>3594</v>
      </c>
      <c r="D891" s="2"/>
      <c r="E891" s="2" t="str">
        <f>VLOOKUP(B891,[1]Feuil1!$B:$F,5,FALSE)</f>
        <v>Tolérance au sec</v>
      </c>
      <c r="F891" s="2" t="s">
        <v>1189</v>
      </c>
      <c r="G891" s="2" t="str">
        <f>VLOOKUP(B891,[1]Feuil1!$B:$G,6,FALSE)</f>
        <v xml:space="preserve">Godets Ø 9 </v>
      </c>
      <c r="H891" s="2">
        <v>12</v>
      </c>
      <c r="I891" s="3">
        <f>VLOOKUP(B891,[2]Feuil1!$B:$I,8,FALSE)</f>
        <v>96</v>
      </c>
      <c r="J891" s="3">
        <v>28</v>
      </c>
      <c r="K891" s="3">
        <v>7</v>
      </c>
      <c r="L891" s="3"/>
    </row>
    <row r="892" spans="1:12" x14ac:dyDescent="0.25">
      <c r="A892" s="1" t="s">
        <v>2446</v>
      </c>
      <c r="B892" s="2" t="s">
        <v>1190</v>
      </c>
      <c r="C892" s="2" t="s">
        <v>3594</v>
      </c>
      <c r="D892" s="2"/>
      <c r="E892" s="2" t="str">
        <f>VLOOKUP(B892,[1]Feuil1!$B:$F,5,FALSE)</f>
        <v>Tolérance au sec</v>
      </c>
      <c r="F892" s="2" t="s">
        <v>1191</v>
      </c>
      <c r="G892" s="2" t="str">
        <f>VLOOKUP(B892,[1]Feuil1!$B:$G,6,FALSE)</f>
        <v xml:space="preserve">Godets Ø 9 </v>
      </c>
      <c r="H892" s="2">
        <v>12</v>
      </c>
      <c r="I892" s="3">
        <f>VLOOKUP(B892,[2]Feuil1!$B:$I,8,FALSE)</f>
        <v>924</v>
      </c>
      <c r="J892" s="3">
        <v>71</v>
      </c>
      <c r="K892" s="3">
        <v>49</v>
      </c>
      <c r="L892" s="3"/>
    </row>
    <row r="893" spans="1:12" x14ac:dyDescent="0.25">
      <c r="A893" s="1" t="s">
        <v>2446</v>
      </c>
      <c r="B893" s="2" t="s">
        <v>1192</v>
      </c>
      <c r="C893" s="2" t="s">
        <v>3594</v>
      </c>
      <c r="D893" s="2"/>
      <c r="E893" s="2" t="str">
        <f>VLOOKUP(B893,[1]Feuil1!$B:$F,5,FALSE)</f>
        <v>Tolérance au sec</v>
      </c>
      <c r="F893" s="2" t="s">
        <v>1193</v>
      </c>
      <c r="G893" s="2" t="str">
        <f>VLOOKUP(B893,[1]Feuil1!$B:$G,6,FALSE)</f>
        <v xml:space="preserve">Godets Ø 9 </v>
      </c>
      <c r="H893" s="2">
        <v>12</v>
      </c>
      <c r="I893" s="3">
        <f>VLOOKUP(B893,[2]Feuil1!$B:$I,8,FALSE)</f>
        <v>1668</v>
      </c>
      <c r="J893" s="3">
        <v>79</v>
      </c>
      <c r="K893" s="3">
        <v>8</v>
      </c>
      <c r="L893" s="3"/>
    </row>
    <row r="894" spans="1:12" x14ac:dyDescent="0.25">
      <c r="A894" s="1" t="s">
        <v>2446</v>
      </c>
      <c r="B894" s="2" t="s">
        <v>1194</v>
      </c>
      <c r="C894" s="2" t="s">
        <v>3594</v>
      </c>
      <c r="D894" s="2"/>
      <c r="E894" s="2" t="str">
        <f>VLOOKUP(B894,[1]Feuil1!$B:$F,5,FALSE)</f>
        <v>Tolérance au sec</v>
      </c>
      <c r="F894" s="2" t="s">
        <v>1195</v>
      </c>
      <c r="G894" s="2" t="str">
        <f>VLOOKUP(B894,[1]Feuil1!$B:$G,6,FALSE)</f>
        <v xml:space="preserve">Godets Ø 9 </v>
      </c>
      <c r="H894" s="2">
        <v>12</v>
      </c>
      <c r="I894" s="3">
        <f>VLOOKUP(B894,[2]Feuil1!$B:$I,8,FALSE)</f>
        <v>1908</v>
      </c>
      <c r="J894" s="3">
        <v>107</v>
      </c>
      <c r="K894" s="3">
        <v>64</v>
      </c>
      <c r="L894" s="3"/>
    </row>
    <row r="895" spans="1:12" x14ac:dyDescent="0.25">
      <c r="A895" s="1" t="s">
        <v>2446</v>
      </c>
      <c r="B895" s="2" t="s">
        <v>1196</v>
      </c>
      <c r="C895" s="2" t="s">
        <v>3594</v>
      </c>
      <c r="D895" s="2"/>
      <c r="E895" s="2" t="str">
        <f>VLOOKUP(B895,[1]Feuil1!$B:$F,5,FALSE)</f>
        <v>Tolérance au sec</v>
      </c>
      <c r="F895" s="2" t="s">
        <v>1197</v>
      </c>
      <c r="G895" s="2" t="str">
        <f>VLOOKUP(B895,[1]Feuil1!$B:$G,6,FALSE)</f>
        <v xml:space="preserve">Godets Ø 9 </v>
      </c>
      <c r="H895" s="2">
        <v>12</v>
      </c>
      <c r="I895" s="3">
        <f>VLOOKUP(B895,[2]Feuil1!$B:$I,8,FALSE)</f>
        <v>1284</v>
      </c>
      <c r="J895" s="3">
        <v>102</v>
      </c>
      <c r="K895" s="3">
        <v>1</v>
      </c>
      <c r="L895" s="3"/>
    </row>
    <row r="896" spans="1:12" x14ac:dyDescent="0.25">
      <c r="A896" s="1" t="s">
        <v>2446</v>
      </c>
      <c r="B896" s="2" t="s">
        <v>1198</v>
      </c>
      <c r="C896" s="2" t="s">
        <v>3594</v>
      </c>
      <c r="D896" s="2"/>
      <c r="E896" s="2" t="str">
        <f>VLOOKUP(B896,[1]Feuil1!$B:$F,5,FALSE)</f>
        <v>Tolérance au sec</v>
      </c>
      <c r="F896" s="2" t="s">
        <v>1199</v>
      </c>
      <c r="G896" s="2" t="str">
        <f>VLOOKUP(B896,[1]Feuil1!$B:$G,6,FALSE)</f>
        <v xml:space="preserve">Godets Ø 9 </v>
      </c>
      <c r="H896" s="2">
        <v>12</v>
      </c>
      <c r="I896" s="3">
        <f>VLOOKUP(B896,[2]Feuil1!$B:$I,8,FALSE)</f>
        <v>2592</v>
      </c>
      <c r="J896" s="3">
        <v>98</v>
      </c>
      <c r="K896" s="3">
        <v>76</v>
      </c>
      <c r="L896" s="3"/>
    </row>
    <row r="897" spans="1:12" x14ac:dyDescent="0.25">
      <c r="A897" s="1" t="s">
        <v>2446</v>
      </c>
      <c r="B897" s="2" t="s">
        <v>1200</v>
      </c>
      <c r="C897" s="2" t="s">
        <v>3594</v>
      </c>
      <c r="D897" s="2"/>
      <c r="E897" s="2" t="str">
        <f>VLOOKUP(B897,[1]Feuil1!$B:$F,5,FALSE)</f>
        <v>Tolérance au sec</v>
      </c>
      <c r="F897" s="2" t="s">
        <v>1201</v>
      </c>
      <c r="G897" s="2" t="str">
        <f>VLOOKUP(B897,[1]Feuil1!$B:$G,6,FALSE)</f>
        <v xml:space="preserve">Godets Ø 9 </v>
      </c>
      <c r="H897" s="2">
        <v>12</v>
      </c>
      <c r="I897" s="3">
        <f>VLOOKUP(B897,[2]Feuil1!$B:$I,8,FALSE)</f>
        <v>1044</v>
      </c>
      <c r="J897" s="3">
        <v>71</v>
      </c>
      <c r="K897" s="3">
        <v>49</v>
      </c>
      <c r="L897" s="3"/>
    </row>
    <row r="898" spans="1:12" x14ac:dyDescent="0.25">
      <c r="A898" s="1" t="s">
        <v>2446</v>
      </c>
      <c r="B898" s="2" t="s">
        <v>1202</v>
      </c>
      <c r="C898" s="2" t="s">
        <v>3594</v>
      </c>
      <c r="D898" s="2"/>
      <c r="E898" s="2" t="str">
        <f>VLOOKUP(B898,[1]Feuil1!$B:$F,5,FALSE)</f>
        <v>Tolérance au sec</v>
      </c>
      <c r="F898" s="2" t="s">
        <v>1203</v>
      </c>
      <c r="G898" s="2" t="str">
        <f>VLOOKUP(B898,[1]Feuil1!$B:$G,6,FALSE)</f>
        <v xml:space="preserve">Godets Ø 9 </v>
      </c>
      <c r="H898" s="2">
        <v>12</v>
      </c>
      <c r="I898" s="3">
        <f>VLOOKUP(B898,[2]Feuil1!$B:$I,8,FALSE)</f>
        <v>504</v>
      </c>
      <c r="J898" s="3">
        <v>165</v>
      </c>
      <c r="K898" s="3">
        <v>48</v>
      </c>
      <c r="L898" s="3"/>
    </row>
    <row r="899" spans="1:12" x14ac:dyDescent="0.25">
      <c r="A899" s="1" t="s">
        <v>2446</v>
      </c>
      <c r="B899" s="2" t="s">
        <v>1204</v>
      </c>
      <c r="C899" s="2" t="s">
        <v>3594</v>
      </c>
      <c r="D899" s="2"/>
      <c r="E899" s="2" t="str">
        <f>VLOOKUP(B899,[1]Feuil1!$B:$F,5,FALSE)</f>
        <v>Tolérance au sec</v>
      </c>
      <c r="F899" s="2" t="s">
        <v>1205</v>
      </c>
      <c r="G899" s="2" t="str">
        <f>VLOOKUP(B899,[1]Feuil1!$B:$G,6,FALSE)</f>
        <v xml:space="preserve">Godets Ø 9 </v>
      </c>
      <c r="H899" s="2">
        <v>12</v>
      </c>
      <c r="I899" s="3">
        <f>VLOOKUP(B899,[2]Feuil1!$B:$I,8,FALSE)</f>
        <v>1284</v>
      </c>
      <c r="J899" s="3">
        <v>201</v>
      </c>
      <c r="K899" s="3">
        <v>2</v>
      </c>
      <c r="L899" s="3"/>
    </row>
    <row r="900" spans="1:12" x14ac:dyDescent="0.25">
      <c r="A900" s="1" t="s">
        <v>2446</v>
      </c>
      <c r="B900" s="2" t="s">
        <v>1206</v>
      </c>
      <c r="C900" s="2" t="s">
        <v>3594</v>
      </c>
      <c r="D900" s="2"/>
      <c r="E900" s="2" t="str">
        <f>VLOOKUP(B900,[1]Feuil1!$B:$F,5,FALSE)</f>
        <v>Tolérance au sec</v>
      </c>
      <c r="F900" s="2" t="s">
        <v>1207</v>
      </c>
      <c r="G900" s="2" t="str">
        <f>VLOOKUP(B900,[1]Feuil1!$B:$G,6,FALSE)</f>
        <v xml:space="preserve">Godets Ø 9 </v>
      </c>
      <c r="H900" s="2">
        <v>12</v>
      </c>
      <c r="I900" s="3">
        <f>VLOOKUP(B900,[2]Feuil1!$B:$I,8,FALSE)</f>
        <v>1956</v>
      </c>
      <c r="J900" s="4">
        <v>68</v>
      </c>
      <c r="K900" s="3">
        <v>9</v>
      </c>
      <c r="L900" s="3"/>
    </row>
    <row r="901" spans="1:12" x14ac:dyDescent="0.25">
      <c r="A901" s="1" t="s">
        <v>2446</v>
      </c>
      <c r="B901" s="2" t="s">
        <v>1208</v>
      </c>
      <c r="C901" s="2" t="s">
        <v>3594</v>
      </c>
      <c r="D901" s="2"/>
      <c r="E901" s="2" t="str">
        <f>VLOOKUP(B901,[1]Feuil1!$B:$F,5,FALSE)</f>
        <v>Tolérance au sec</v>
      </c>
      <c r="F901" s="2" t="s">
        <v>1209</v>
      </c>
      <c r="G901" s="2" t="str">
        <f>VLOOKUP(B901,[1]Feuil1!$B:$G,6,FALSE)</f>
        <v xml:space="preserve">Godets Ø 9 </v>
      </c>
      <c r="H901" s="2">
        <v>12</v>
      </c>
      <c r="I901" s="3">
        <f>VLOOKUP(B901,[2]Feuil1!$B:$I,8,FALSE)</f>
        <v>1224</v>
      </c>
      <c r="J901" s="4">
        <v>57</v>
      </c>
      <c r="K901" s="3">
        <v>17</v>
      </c>
      <c r="L901" s="3"/>
    </row>
    <row r="902" spans="1:12" x14ac:dyDescent="0.25">
      <c r="A902" s="1" t="s">
        <v>2446</v>
      </c>
      <c r="B902" s="2" t="s">
        <v>1210</v>
      </c>
      <c r="C902" s="2" t="s">
        <v>3594</v>
      </c>
      <c r="D902" s="2"/>
      <c r="E902" s="2" t="str">
        <f>VLOOKUP(B902,[1]Feuil1!$B:$F,5,FALSE)</f>
        <v>Tolérance au sec</v>
      </c>
      <c r="F902" s="2" t="s">
        <v>1211</v>
      </c>
      <c r="G902" s="2" t="str">
        <f>VLOOKUP(B902,[1]Feuil1!$B:$G,6,FALSE)</f>
        <v xml:space="preserve">Godets Ø 9 </v>
      </c>
      <c r="H902" s="2">
        <v>12</v>
      </c>
      <c r="I902" s="3">
        <f>VLOOKUP(B902,[2]Feuil1!$B:$I,8,FALSE)</f>
        <v>1980</v>
      </c>
      <c r="J902" s="3">
        <v>22</v>
      </c>
      <c r="K902" s="3">
        <v>22</v>
      </c>
      <c r="L902" s="3"/>
    </row>
    <row r="903" spans="1:12" x14ac:dyDescent="0.25">
      <c r="A903" s="1" t="s">
        <v>2940</v>
      </c>
      <c r="B903" s="2" t="s">
        <v>2725</v>
      </c>
      <c r="C903" s="2" t="str">
        <f>VLOOKUP(B903,[1]Feuil1!$B:$D,3,FALSE)</f>
        <v>Succulentes - SUCC01</v>
      </c>
      <c r="D903" s="2"/>
      <c r="E903" s="2" t="str">
        <f>VLOOKUP(B903,[1]Feuil1!$B:$F,5,FALSE)</f>
        <v>Tolérance au sec</v>
      </c>
      <c r="F903" s="2" t="s">
        <v>2724</v>
      </c>
      <c r="G903" s="2" t="str">
        <f>VLOOKUP(B903,[1]Feuil1!$B:$G,6,FALSE)</f>
        <v xml:space="preserve">Motte Ø 5 </v>
      </c>
      <c r="H903" s="2">
        <v>54</v>
      </c>
      <c r="I903" s="3">
        <f>VLOOKUP(B903,[2]Feuil1!$B:$I,8,FALSE)</f>
        <v>1350</v>
      </c>
      <c r="J903" s="4">
        <v>68</v>
      </c>
      <c r="K903" s="3">
        <v>25</v>
      </c>
      <c r="L903" s="3"/>
    </row>
    <row r="904" spans="1:12" x14ac:dyDescent="0.25">
      <c r="A904" s="1" t="s">
        <v>2940</v>
      </c>
      <c r="B904" s="2" t="s">
        <v>2723</v>
      </c>
      <c r="C904" s="2" t="str">
        <f>VLOOKUP(B904,[1]Feuil1!$B:$D,3,FALSE)</f>
        <v>Succulentes - SUCC01</v>
      </c>
      <c r="D904" s="2"/>
      <c r="E904" s="2" t="str">
        <f>VLOOKUP(B904,[1]Feuil1!$B:$F,5,FALSE)</f>
        <v>Tolérance au sec</v>
      </c>
      <c r="F904" s="2" t="s">
        <v>2724</v>
      </c>
      <c r="G904" s="2" t="str">
        <f>VLOOKUP(B904,[1]Feuil1!$B:$G,6,FALSE)</f>
        <v xml:space="preserve">Pot Ø 12 </v>
      </c>
      <c r="H904" s="2">
        <v>8</v>
      </c>
      <c r="I904" s="3">
        <f>VLOOKUP(B904,[2]Feuil1!$B:$I,8,FALSE)</f>
        <v>584</v>
      </c>
      <c r="J904" s="4">
        <v>229</v>
      </c>
      <c r="K904" s="3">
        <v>73</v>
      </c>
      <c r="L904" s="3"/>
    </row>
    <row r="905" spans="1:12" x14ac:dyDescent="0.25">
      <c r="A905" s="1" t="s">
        <v>3045</v>
      </c>
      <c r="B905" s="2" t="s">
        <v>3014</v>
      </c>
      <c r="C905" s="2" t="str">
        <f>VLOOKUP(B905,[1]Feuil1!$B:$D,3,FALSE)</f>
        <v>Vivace - VIVA01</v>
      </c>
      <c r="D905" s="2" t="str">
        <f>VLOOKUP(B905,[1]Feuil1!$B:$K,10,FALSE)</f>
        <v>H</v>
      </c>
      <c r="E905" s="2" t="str">
        <f>VLOOKUP(B905,[1]Feuil1!$B:$F,5,FALSE)</f>
        <v>Tolérance au sec</v>
      </c>
      <c r="F905" s="2" t="s">
        <v>3015</v>
      </c>
      <c r="G905" s="2" t="str">
        <f>VLOOKUP(B905,[1]Feuil1!$B:$G,6,FALSE)</f>
        <v xml:space="preserve">Motte Ø 9 </v>
      </c>
      <c r="H905" s="2">
        <v>18</v>
      </c>
      <c r="I905" s="3">
        <f>VLOOKUP(B905,[2]Feuil1!$B:$I,8,FALSE)</f>
        <v>162</v>
      </c>
      <c r="J905" s="3">
        <v>48</v>
      </c>
      <c r="K905" s="3">
        <v>6</v>
      </c>
      <c r="L905" s="3"/>
    </row>
    <row r="906" spans="1:12" x14ac:dyDescent="0.25">
      <c r="A906" s="1" t="s">
        <v>3045</v>
      </c>
      <c r="B906" s="2" t="s">
        <v>3016</v>
      </c>
      <c r="C906" s="2" t="str">
        <f>VLOOKUP(B906,[1]Feuil1!$B:$D,3,FALSE)</f>
        <v>Vivace - VIVA01</v>
      </c>
      <c r="D906" s="2" t="str">
        <f>VLOOKUP(B906,[1]Feuil1!$B:$K,10,FALSE)</f>
        <v>H</v>
      </c>
      <c r="E906" s="2" t="str">
        <f>VLOOKUP(B906,[1]Feuil1!$B:$F,5,FALSE)</f>
        <v>Tolérance au sec</v>
      </c>
      <c r="F906" s="2" t="s">
        <v>3017</v>
      </c>
      <c r="G906" s="2" t="str">
        <f>VLOOKUP(B906,[1]Feuil1!$B:$G,6,FALSE)</f>
        <v xml:space="preserve">Motte Ø 9 </v>
      </c>
      <c r="H906" s="2">
        <v>18</v>
      </c>
      <c r="I906" s="3">
        <f>VLOOKUP(B906,[2]Feuil1!$B:$I,8,FALSE)</f>
        <v>306</v>
      </c>
      <c r="J906" s="3">
        <v>18</v>
      </c>
      <c r="K906" s="3">
        <v>7</v>
      </c>
      <c r="L906" s="3"/>
    </row>
    <row r="907" spans="1:12" x14ac:dyDescent="0.25">
      <c r="A907" s="1" t="s">
        <v>2446</v>
      </c>
      <c r="B907" s="2" t="s">
        <v>1212</v>
      </c>
      <c r="C907" s="2" t="s">
        <v>3593</v>
      </c>
      <c r="D907" s="2"/>
      <c r="E907" s="2"/>
      <c r="F907" s="2" t="s">
        <v>1213</v>
      </c>
      <c r="G907" s="2" t="str">
        <f>VLOOKUP(B907,[1]Feuil1!$B:$G,6,FALSE)</f>
        <v xml:space="preserve">Motte Ø 8 </v>
      </c>
      <c r="H907" s="2">
        <v>28</v>
      </c>
      <c r="I907" s="3">
        <f>VLOOKUP(B907,[2]Feuil1!$B:$I,8,FALSE)</f>
        <v>1148</v>
      </c>
      <c r="J907" s="3">
        <v>129</v>
      </c>
      <c r="K907" s="3">
        <v>50</v>
      </c>
      <c r="L907" s="3"/>
    </row>
    <row r="908" spans="1:12" x14ac:dyDescent="0.25">
      <c r="A908" s="1" t="s">
        <v>2446</v>
      </c>
      <c r="B908" s="2" t="s">
        <v>1214</v>
      </c>
      <c r="C908" s="2" t="s">
        <v>3592</v>
      </c>
      <c r="D908" s="2"/>
      <c r="E908" s="2"/>
      <c r="F908" s="2" t="s">
        <v>1215</v>
      </c>
      <c r="G908" s="2" t="str">
        <f>VLOOKUP(B908,[1]Feuil1!$B:$G,6,FALSE)</f>
        <v xml:space="preserve">Semi Repiqué </v>
      </c>
      <c r="H908" s="2">
        <v>25</v>
      </c>
      <c r="I908" s="3">
        <f>VLOOKUP(B908,[2]Feuil1!$B:$I,8,FALSE)</f>
        <v>300</v>
      </c>
      <c r="J908" s="3">
        <v>262</v>
      </c>
      <c r="K908" s="3">
        <v>109</v>
      </c>
      <c r="L908" s="3"/>
    </row>
    <row r="909" spans="1:12" x14ac:dyDescent="0.25">
      <c r="A909" s="1" t="s">
        <v>2446</v>
      </c>
      <c r="B909" s="2" t="s">
        <v>1216</v>
      </c>
      <c r="C909" s="2" t="s">
        <v>3592</v>
      </c>
      <c r="D909" s="2"/>
      <c r="E909" s="2"/>
      <c r="F909" s="2" t="s">
        <v>1217</v>
      </c>
      <c r="G909" s="2" t="str">
        <f>VLOOKUP(B909,[1]Feuil1!$B:$G,6,FALSE)</f>
        <v xml:space="preserve">Godets Ø 9 </v>
      </c>
      <c r="H909" s="2">
        <v>12</v>
      </c>
      <c r="I909" s="3">
        <f>VLOOKUP(B909,[2]Feuil1!$B:$I,8,FALSE)</f>
        <v>1440</v>
      </c>
      <c r="J909" s="3">
        <v>2763</v>
      </c>
      <c r="K909" s="3">
        <v>921</v>
      </c>
      <c r="L909" s="3"/>
    </row>
    <row r="910" spans="1:12" x14ac:dyDescent="0.25">
      <c r="A910" s="1" t="s">
        <v>2446</v>
      </c>
      <c r="B910" s="2" t="s">
        <v>1218</v>
      </c>
      <c r="C910" s="2" t="s">
        <v>3592</v>
      </c>
      <c r="D910" s="2"/>
      <c r="E910" s="2"/>
      <c r="F910" s="2" t="s">
        <v>1219</v>
      </c>
      <c r="G910" s="2" t="str">
        <f>VLOOKUP(B910,[1]Feuil1!$B:$G,6,FALSE)</f>
        <v xml:space="preserve">Pot 02 Litres </v>
      </c>
      <c r="H910" s="2">
        <v>6</v>
      </c>
      <c r="I910" s="3">
        <f>VLOOKUP(B910,[2]Feuil1!$B:$I,8,FALSE)</f>
        <v>36</v>
      </c>
      <c r="J910" s="3">
        <v>44</v>
      </c>
      <c r="K910" s="3">
        <v>6</v>
      </c>
      <c r="L910" s="3"/>
    </row>
    <row r="911" spans="1:12" x14ac:dyDescent="0.25">
      <c r="A911" s="1" t="s">
        <v>2446</v>
      </c>
      <c r="B911" s="2" t="s">
        <v>1220</v>
      </c>
      <c r="C911" s="2" t="s">
        <v>3592</v>
      </c>
      <c r="D911" s="2"/>
      <c r="E911" s="2"/>
      <c r="F911" s="2" t="s">
        <v>1221</v>
      </c>
      <c r="G911" s="2" t="str">
        <f>VLOOKUP(B911,[1]Feuil1!$B:$G,6,FALSE)</f>
        <v xml:space="preserve">Greffe Repiqué </v>
      </c>
      <c r="H911" s="2">
        <v>10</v>
      </c>
      <c r="I911" s="3">
        <f>VLOOKUP(B911,[2]Feuil1!$B:$I,8,FALSE)</f>
        <v>280</v>
      </c>
      <c r="J911" s="4">
        <v>250</v>
      </c>
      <c r="K911" s="3">
        <v>32</v>
      </c>
      <c r="L911" s="3"/>
    </row>
    <row r="912" spans="1:12" x14ac:dyDescent="0.25">
      <c r="A912" s="1" t="s">
        <v>3045</v>
      </c>
      <c r="B912" s="2" t="s">
        <v>3018</v>
      </c>
      <c r="C912" s="2" t="s">
        <v>3592</v>
      </c>
      <c r="D912" s="2"/>
      <c r="E912" s="2"/>
      <c r="F912" s="2" t="s">
        <v>3019</v>
      </c>
      <c r="G912" s="2" t="str">
        <f>VLOOKUP(B912,[1]Feuil1!$B:$G,6,FALSE)</f>
        <v xml:space="preserve">Motte Ø 8 </v>
      </c>
      <c r="H912" s="2">
        <v>28</v>
      </c>
      <c r="I912" s="3">
        <f>VLOOKUP(B912,[2]Feuil1!$B:$I,8,FALSE)</f>
        <v>280</v>
      </c>
      <c r="J912" s="4">
        <v>212</v>
      </c>
      <c r="K912" s="3">
        <v>77</v>
      </c>
      <c r="L912" s="3"/>
    </row>
    <row r="913" spans="1:12" x14ac:dyDescent="0.25">
      <c r="A913" s="1" t="s">
        <v>2446</v>
      </c>
      <c r="B913" s="2" t="s">
        <v>1222</v>
      </c>
      <c r="C913" s="2" t="s">
        <v>3592</v>
      </c>
      <c r="D913" s="2"/>
      <c r="E913" s="2"/>
      <c r="F913" s="2" t="s">
        <v>1223</v>
      </c>
      <c r="G913" s="2" t="str">
        <f>VLOOKUP(B913,[1]Feuil1!$B:$G,6,FALSE)</f>
        <v xml:space="preserve">Godets Ø 9 </v>
      </c>
      <c r="H913" s="2">
        <v>12</v>
      </c>
      <c r="I913" s="3">
        <f>VLOOKUP(B913,[2]Feuil1!$B:$I,8,FALSE)</f>
        <v>2304</v>
      </c>
      <c r="J913" s="3">
        <v>40</v>
      </c>
      <c r="K913" s="3">
        <v>11</v>
      </c>
      <c r="L913" s="3"/>
    </row>
    <row r="914" spans="1:12" x14ac:dyDescent="0.25">
      <c r="A914" s="1" t="s">
        <v>2446</v>
      </c>
      <c r="B914" s="2" t="s">
        <v>1224</v>
      </c>
      <c r="C914" s="2" t="s">
        <v>3592</v>
      </c>
      <c r="D914" s="2"/>
      <c r="E914" s="2"/>
      <c r="F914" s="2" t="s">
        <v>1225</v>
      </c>
      <c r="G914" s="2" t="str">
        <f>VLOOKUP(B914,[1]Feuil1!$B:$G,6,FALSE)</f>
        <v xml:space="preserve">Greffe Repiqué </v>
      </c>
      <c r="H914" s="2">
        <v>10</v>
      </c>
      <c r="I914" s="3">
        <f>VLOOKUP(B914,[2]Feuil1!$B:$I,8,FALSE)</f>
        <v>180</v>
      </c>
      <c r="J914" s="3">
        <v>30</v>
      </c>
      <c r="K914" s="3">
        <v>11</v>
      </c>
      <c r="L914" s="3"/>
    </row>
    <row r="915" spans="1:12" x14ac:dyDescent="0.25">
      <c r="A915" s="1" t="s">
        <v>2446</v>
      </c>
      <c r="B915" s="2" t="s">
        <v>1226</v>
      </c>
      <c r="C915" s="2" t="s">
        <v>3592</v>
      </c>
      <c r="D915" s="2"/>
      <c r="E915" s="2"/>
      <c r="F915" s="2" t="s">
        <v>1227</v>
      </c>
      <c r="G915" s="2" t="str">
        <f>VLOOKUP(B915,[1]Feuil1!$B:$G,6,FALSE)</f>
        <v xml:space="preserve">Godets Ø 9 </v>
      </c>
      <c r="H915" s="2">
        <v>12</v>
      </c>
      <c r="I915" s="3">
        <f>VLOOKUP(B915,[2]Feuil1!$B:$I,8,FALSE)</f>
        <v>336</v>
      </c>
      <c r="J915" s="3">
        <v>33</v>
      </c>
      <c r="K915" s="3">
        <v>3</v>
      </c>
      <c r="L915" s="3"/>
    </row>
    <row r="916" spans="1:12" x14ac:dyDescent="0.25">
      <c r="A916" s="1" t="s">
        <v>2446</v>
      </c>
      <c r="B916" s="2" t="s">
        <v>1228</v>
      </c>
      <c r="C916" s="2" t="s">
        <v>3592</v>
      </c>
      <c r="D916" s="2" t="str">
        <f>VLOOKUP(B916,[1]Feuil1!$B:$K,10,FALSE)</f>
        <v>H</v>
      </c>
      <c r="E916" s="2"/>
      <c r="F916" s="2" t="s">
        <v>1229</v>
      </c>
      <c r="G916" s="2" t="str">
        <f>VLOOKUP(B916,[1]Feuil1!$B:$G,6,FALSE)</f>
        <v xml:space="preserve">Godets Ø 9 </v>
      </c>
      <c r="H916" s="2">
        <v>12</v>
      </c>
      <c r="I916" s="3">
        <f>VLOOKUP(B916,[2]Feuil1!$B:$I,8,FALSE)</f>
        <v>2880</v>
      </c>
      <c r="J916" s="3">
        <v>13</v>
      </c>
      <c r="K916" s="3">
        <v>2</v>
      </c>
      <c r="L916" s="3"/>
    </row>
    <row r="917" spans="1:12" x14ac:dyDescent="0.25">
      <c r="A917" s="1" t="s">
        <v>2446</v>
      </c>
      <c r="B917" s="2" t="s">
        <v>1230</v>
      </c>
      <c r="C917" s="2" t="s">
        <v>3592</v>
      </c>
      <c r="D917" s="2" t="str">
        <f>VLOOKUP(B917,[1]Feuil1!$B:$K,10,FALSE)</f>
        <v>H</v>
      </c>
      <c r="E917" s="2"/>
      <c r="F917" s="2" t="s">
        <v>1231</v>
      </c>
      <c r="G917" s="2" t="str">
        <f>VLOOKUP(B917,[1]Feuil1!$B:$G,6,FALSE)</f>
        <v xml:space="preserve">Godets Ø 9 </v>
      </c>
      <c r="H917" s="2">
        <v>12</v>
      </c>
      <c r="I917" s="3">
        <f>VLOOKUP(B917,[2]Feuil1!$B:$I,8,FALSE)</f>
        <v>456</v>
      </c>
      <c r="J917" s="3">
        <v>54</v>
      </c>
      <c r="K917" s="3">
        <v>1</v>
      </c>
      <c r="L917" s="3"/>
    </row>
    <row r="918" spans="1:12" x14ac:dyDescent="0.25">
      <c r="A918" s="1" t="s">
        <v>2446</v>
      </c>
      <c r="B918" s="2" t="s">
        <v>1232</v>
      </c>
      <c r="C918" s="2" t="s">
        <v>3592</v>
      </c>
      <c r="D918" s="2" t="str">
        <f>VLOOKUP(B918,[1]Feuil1!$B:$K,10,FALSE)</f>
        <v>H</v>
      </c>
      <c r="E918" s="2"/>
      <c r="F918" s="2" t="s">
        <v>1233</v>
      </c>
      <c r="G918" s="2" t="str">
        <f>VLOOKUP(B918,[1]Feuil1!$B:$G,6,FALSE)</f>
        <v xml:space="preserve">Godets Ø 9 </v>
      </c>
      <c r="H918" s="2">
        <v>12</v>
      </c>
      <c r="I918" s="3">
        <f>VLOOKUP(B918,[2]Feuil1!$B:$I,8,FALSE)</f>
        <v>3480</v>
      </c>
      <c r="J918" s="3">
        <v>51</v>
      </c>
      <c r="K918" s="3">
        <v>3</v>
      </c>
      <c r="L918" s="3"/>
    </row>
    <row r="919" spans="1:12" x14ac:dyDescent="0.25">
      <c r="A919" s="1" t="s">
        <v>2446</v>
      </c>
      <c r="B919" s="2" t="s">
        <v>1234</v>
      </c>
      <c r="C919" s="2" t="s">
        <v>3594</v>
      </c>
      <c r="D919" s="2"/>
      <c r="E919" s="2"/>
      <c r="F919" s="2" t="s">
        <v>1235</v>
      </c>
      <c r="G919" s="2" t="str">
        <f>VLOOKUP(B919,[1]Feuil1!$B:$G,6,FALSE)</f>
        <v xml:space="preserve">Semi Repiqué </v>
      </c>
      <c r="H919" s="2">
        <v>25</v>
      </c>
      <c r="I919" s="3">
        <f>VLOOKUP(B919,[2]Feuil1!$B:$I,8,FALSE)</f>
        <v>150</v>
      </c>
      <c r="J919" s="3">
        <v>114</v>
      </c>
      <c r="K919" s="3">
        <v>24</v>
      </c>
      <c r="L919" s="3"/>
    </row>
    <row r="920" spans="1:12" x14ac:dyDescent="0.25">
      <c r="A920" s="1" t="s">
        <v>3045</v>
      </c>
      <c r="B920" s="2" t="s">
        <v>3022</v>
      </c>
      <c r="C920" s="2" t="s">
        <v>3593</v>
      </c>
      <c r="D920" s="2"/>
      <c r="E920" s="2" t="str">
        <f>VLOOKUP(B920,[1]Feuil1!$B:$F,5,FALSE)</f>
        <v>Tolérance au sec</v>
      </c>
      <c r="F920" s="2" t="s">
        <v>3020</v>
      </c>
      <c r="G920" s="2" t="str">
        <f>VLOOKUP(B920,[1]Feuil1!$B:$G,6,FALSE)</f>
        <v xml:space="preserve">Motte Ø 6 </v>
      </c>
      <c r="H920" s="2">
        <v>40</v>
      </c>
      <c r="I920" s="3">
        <f>VLOOKUP(B920,[2]Feuil1!$B:$I,8,FALSE)</f>
        <v>40</v>
      </c>
      <c r="J920" s="4">
        <v>112</v>
      </c>
      <c r="K920" s="3">
        <v>1</v>
      </c>
      <c r="L920" s="3"/>
    </row>
    <row r="921" spans="1:12" x14ac:dyDescent="0.25">
      <c r="A921" s="1" t="s">
        <v>3045</v>
      </c>
      <c r="B921" s="2" t="s">
        <v>3021</v>
      </c>
      <c r="C921" s="2" t="s">
        <v>3593</v>
      </c>
      <c r="D921" s="2"/>
      <c r="E921" s="2" t="str">
        <f>VLOOKUP(B921,[1]Feuil1!$B:$F,5,FALSE)</f>
        <v>Tolérance au sec</v>
      </c>
      <c r="F921" s="2" t="s">
        <v>3020</v>
      </c>
      <c r="G921" s="2" t="str">
        <f>VLOOKUP(B921,[1]Feuil1!$B:$G,6,FALSE)</f>
        <v xml:space="preserve">Motte Ø 8 </v>
      </c>
      <c r="H921" s="2">
        <v>28</v>
      </c>
      <c r="I921" s="3">
        <f>VLOOKUP(B921,[2]Feuil1!$B:$I,8,FALSE)</f>
        <v>3864</v>
      </c>
      <c r="J921" s="4">
        <v>83</v>
      </c>
      <c r="K921" s="3">
        <v>66</v>
      </c>
      <c r="L921" s="3"/>
    </row>
    <row r="922" spans="1:12" x14ac:dyDescent="0.25">
      <c r="A922" s="1" t="s">
        <v>2446</v>
      </c>
      <c r="B922" s="2" t="s">
        <v>1236</v>
      </c>
      <c r="C922" s="2" t="s">
        <v>3593</v>
      </c>
      <c r="D922" s="2"/>
      <c r="E922" s="2" t="str">
        <f>VLOOKUP(B922,[1]Feuil1!$B:$F,5,FALSE)</f>
        <v>Tolérance au sec</v>
      </c>
      <c r="F922" s="2" t="s">
        <v>1237</v>
      </c>
      <c r="G922" s="2" t="str">
        <f>VLOOKUP(B922,[1]Feuil1!$B:$G,6,FALSE)</f>
        <v xml:space="preserve">Motte Ø 7 </v>
      </c>
      <c r="H922" s="2">
        <v>40</v>
      </c>
      <c r="I922" s="3">
        <f>VLOOKUP(B922,[2]Feuil1!$B:$I,8,FALSE)</f>
        <v>680</v>
      </c>
      <c r="J922" s="3">
        <v>40</v>
      </c>
      <c r="K922" s="3">
        <v>17</v>
      </c>
      <c r="L922" s="3"/>
    </row>
    <row r="923" spans="1:12" x14ac:dyDescent="0.25">
      <c r="A923" s="1" t="s">
        <v>2446</v>
      </c>
      <c r="B923" s="2" t="s">
        <v>1238</v>
      </c>
      <c r="C923" s="2" t="s">
        <v>3593</v>
      </c>
      <c r="D923" s="2" t="str">
        <f>VLOOKUP(B923,[1]Feuil1!$B:$K,10,FALSE)</f>
        <v>H</v>
      </c>
      <c r="E923" s="2" t="str">
        <f>VLOOKUP(B923,[1]Feuil1!$B:$F,5,FALSE)</f>
        <v>Tolérance au sec</v>
      </c>
      <c r="F923" s="2" t="s">
        <v>1239</v>
      </c>
      <c r="G923" s="2" t="str">
        <f>VLOOKUP(B923,[1]Feuil1!$B:$G,6,FALSE)</f>
        <v xml:space="preserve">Motte Ø 7 </v>
      </c>
      <c r="H923" s="2">
        <v>40</v>
      </c>
      <c r="I923" s="3">
        <f>VLOOKUP(B923,[2]Feuil1!$B:$I,8,FALSE)</f>
        <v>5280</v>
      </c>
      <c r="J923" s="3">
        <v>838</v>
      </c>
      <c r="K923" s="3">
        <v>132</v>
      </c>
      <c r="L923" s="3"/>
    </row>
    <row r="924" spans="1:12" x14ac:dyDescent="0.25">
      <c r="A924" s="1" t="s">
        <v>2446</v>
      </c>
      <c r="B924" s="2" t="s">
        <v>1240</v>
      </c>
      <c r="C924" s="2" t="s">
        <v>3593</v>
      </c>
      <c r="D924" s="2" t="str">
        <f>VLOOKUP(B924,[1]Feuil1!$B:$K,10,FALSE)</f>
        <v>H</v>
      </c>
      <c r="E924" s="2" t="str">
        <f>VLOOKUP(B924,[1]Feuil1!$B:$F,5,FALSE)</f>
        <v>Tolérance au sec</v>
      </c>
      <c r="F924" s="2" t="s">
        <v>1241</v>
      </c>
      <c r="G924" s="2" t="str">
        <f>VLOOKUP(B924,[1]Feuil1!$B:$G,6,FALSE)</f>
        <v xml:space="preserve">Motte Ø 7 </v>
      </c>
      <c r="H924" s="2">
        <v>40</v>
      </c>
      <c r="I924" s="3">
        <f>VLOOKUP(B924,[2]Feuil1!$B:$I,8,FALSE)</f>
        <v>1640</v>
      </c>
      <c r="J924" s="3">
        <v>163</v>
      </c>
      <c r="K924" s="3">
        <v>41</v>
      </c>
      <c r="L924" s="3"/>
    </row>
    <row r="925" spans="1:12" x14ac:dyDescent="0.25">
      <c r="A925" s="1" t="s">
        <v>2446</v>
      </c>
      <c r="B925" s="2" t="s">
        <v>1242</v>
      </c>
      <c r="C925" s="2" t="s">
        <v>3593</v>
      </c>
      <c r="D925" s="2"/>
      <c r="E925" s="2" t="str">
        <f>VLOOKUP(B925,[1]Feuil1!$B:$F,5,FALSE)</f>
        <v>Tolérance au sec</v>
      </c>
      <c r="F925" s="2" t="s">
        <v>1243</v>
      </c>
      <c r="G925" s="2" t="str">
        <f>VLOOKUP(B925,[1]Feuil1!$B:$G,6,FALSE)</f>
        <v xml:space="preserve">Motte Ø 7 </v>
      </c>
      <c r="H925" s="2">
        <v>40</v>
      </c>
      <c r="I925" s="3">
        <f>VLOOKUP(B925,[2]Feuil1!$B:$I,8,FALSE)</f>
        <v>2280</v>
      </c>
      <c r="J925" s="3">
        <v>106</v>
      </c>
      <c r="K925" s="3">
        <v>57</v>
      </c>
      <c r="L925" s="3"/>
    </row>
    <row r="926" spans="1:12" x14ac:dyDescent="0.25">
      <c r="A926" s="1" t="s">
        <v>2446</v>
      </c>
      <c r="B926" s="2" t="s">
        <v>1244</v>
      </c>
      <c r="C926" s="2" t="s">
        <v>3593</v>
      </c>
      <c r="D926" s="2"/>
      <c r="E926" s="2" t="str">
        <f>VLOOKUP(B926,[1]Feuil1!$B:$F,5,FALSE)</f>
        <v>Tolérance au sec</v>
      </c>
      <c r="F926" s="2" t="s">
        <v>1245</v>
      </c>
      <c r="G926" s="2" t="str">
        <f>VLOOKUP(B926,[1]Feuil1!$B:$G,6,FALSE)</f>
        <v xml:space="preserve">Motte Ø 7 </v>
      </c>
      <c r="H926" s="2">
        <v>40</v>
      </c>
      <c r="I926" s="3">
        <f>VLOOKUP(B926,[2]Feuil1!$B:$I,8,FALSE)</f>
        <v>200</v>
      </c>
      <c r="J926" s="3">
        <v>52</v>
      </c>
      <c r="K926" s="3">
        <v>5</v>
      </c>
      <c r="L926" s="3"/>
    </row>
    <row r="927" spans="1:12" x14ac:dyDescent="0.25">
      <c r="A927" s="1" t="s">
        <v>2446</v>
      </c>
      <c r="B927" s="2" t="s">
        <v>1246</v>
      </c>
      <c r="C927" s="2" t="s">
        <v>3593</v>
      </c>
      <c r="D927" s="2"/>
      <c r="E927" s="2" t="str">
        <f>VLOOKUP(B927,[1]Feuil1!$B:$F,5,FALSE)</f>
        <v>Tolérance au sec</v>
      </c>
      <c r="F927" s="2" t="s">
        <v>1247</v>
      </c>
      <c r="G927" s="2" t="str">
        <f>VLOOKUP(B927,[1]Feuil1!$B:$G,6,FALSE)</f>
        <v xml:space="preserve">Motte Ø 9 </v>
      </c>
      <c r="H927" s="2">
        <v>18</v>
      </c>
      <c r="I927" s="3">
        <f>VLOOKUP(B927,[2]Feuil1!$B:$I,8,FALSE)</f>
        <v>486</v>
      </c>
      <c r="J927" s="4">
        <v>250</v>
      </c>
      <c r="K927" s="3">
        <v>159</v>
      </c>
      <c r="L927" s="3"/>
    </row>
    <row r="928" spans="1:12" x14ac:dyDescent="0.25">
      <c r="A928" s="1" t="s">
        <v>2446</v>
      </c>
      <c r="B928" s="2" t="s">
        <v>1248</v>
      </c>
      <c r="C928" s="2" t="s">
        <v>3593</v>
      </c>
      <c r="D928" s="2"/>
      <c r="E928" s="2"/>
      <c r="F928" s="2" t="s">
        <v>1249</v>
      </c>
      <c r="G928" s="2" t="str">
        <f>VLOOKUP(B928,[1]Feuil1!$B:$G,6,FALSE)</f>
        <v xml:space="preserve">Godets Ø 9 </v>
      </c>
      <c r="H928" s="2">
        <v>12</v>
      </c>
      <c r="I928" s="3">
        <f>VLOOKUP(B928,[2]Feuil1!$B:$I,8,FALSE)</f>
        <v>648</v>
      </c>
      <c r="J928" s="4">
        <v>1000</v>
      </c>
      <c r="K928" s="3">
        <v>208</v>
      </c>
      <c r="L928" s="3"/>
    </row>
    <row r="929" spans="1:12" x14ac:dyDescent="0.25">
      <c r="A929" s="1" t="s">
        <v>3045</v>
      </c>
      <c r="B929" s="2" t="s">
        <v>3023</v>
      </c>
      <c r="C929" s="2" t="str">
        <f>VLOOKUP(B929,[1]Feuil1!$B:$D,3,FALSE)</f>
        <v>Vivace - VIVA01</v>
      </c>
      <c r="D929" s="2"/>
      <c r="E929" s="2"/>
      <c r="F929" s="2" t="s">
        <v>3024</v>
      </c>
      <c r="G929" s="2" t="str">
        <f>VLOOKUP(B929,[1]Feuil1!$B:$G,6,FALSE)</f>
        <v xml:space="preserve">Motte Ø 9 </v>
      </c>
      <c r="H929" s="2">
        <v>18</v>
      </c>
      <c r="I929" s="3">
        <f>VLOOKUP(B929,[2]Feuil1!$B:$I,8,FALSE)</f>
        <v>432</v>
      </c>
      <c r="J929" s="3">
        <v>173</v>
      </c>
      <c r="K929" s="3">
        <v>62</v>
      </c>
      <c r="L929" s="3"/>
    </row>
    <row r="930" spans="1:12" x14ac:dyDescent="0.25">
      <c r="A930" s="1" t="s">
        <v>2446</v>
      </c>
      <c r="B930" s="2" t="s">
        <v>1250</v>
      </c>
      <c r="C930" s="2" t="s">
        <v>3593</v>
      </c>
      <c r="D930" s="2" t="str">
        <f>VLOOKUP(B930,[1]Feuil1!$B:$K,10,FALSE)</f>
        <v>H</v>
      </c>
      <c r="E930" s="2"/>
      <c r="F930" s="2" t="s">
        <v>1251</v>
      </c>
      <c r="G930" s="2" t="str">
        <f>VLOOKUP(B930,[1]Feuil1!$B:$G,6,FALSE)</f>
        <v xml:space="preserve">Motte Ø 7 </v>
      </c>
      <c r="H930" s="2">
        <v>40</v>
      </c>
      <c r="I930" s="3">
        <f>VLOOKUP(B930,[2]Feuil1!$B:$I,8,FALSE)</f>
        <v>880</v>
      </c>
      <c r="J930" s="3">
        <v>99</v>
      </c>
      <c r="K930" s="3">
        <v>22</v>
      </c>
      <c r="L930" s="3"/>
    </row>
    <row r="931" spans="1:12" x14ac:dyDescent="0.25">
      <c r="A931" s="1" t="s">
        <v>2446</v>
      </c>
      <c r="B931" s="2" t="s">
        <v>1252</v>
      </c>
      <c r="C931" s="2" t="s">
        <v>3593</v>
      </c>
      <c r="D931" s="2" t="str">
        <f>VLOOKUP(B931,[1]Feuil1!$B:$K,10,FALSE)</f>
        <v>H</v>
      </c>
      <c r="E931" s="2"/>
      <c r="F931" s="2" t="s">
        <v>1253</v>
      </c>
      <c r="G931" s="2" t="str">
        <f>VLOOKUP(B931,[1]Feuil1!$B:$G,6,FALSE)</f>
        <v xml:space="preserve">Motte Ø 9 </v>
      </c>
      <c r="H931" s="2">
        <v>18</v>
      </c>
      <c r="I931" s="3">
        <f>VLOOKUP(B931,[2]Feuil1!$B:$I,8,FALSE)</f>
        <v>36</v>
      </c>
      <c r="J931" s="4">
        <v>33</v>
      </c>
      <c r="K931" s="3">
        <v>2</v>
      </c>
      <c r="L931" s="3"/>
    </row>
    <row r="932" spans="1:12" x14ac:dyDescent="0.25">
      <c r="A932" s="1" t="s">
        <v>2940</v>
      </c>
      <c r="B932" s="2" t="s">
        <v>2726</v>
      </c>
      <c r="C932" s="2" t="str">
        <f>VLOOKUP(B932,[1]Feuil1!$B:$D,3,FALSE)</f>
        <v>Graminées - GRAM01</v>
      </c>
      <c r="D932" s="2"/>
      <c r="E932" s="2"/>
      <c r="F932" s="2" t="s">
        <v>2727</v>
      </c>
      <c r="G932" s="2" t="str">
        <f>VLOOKUP(B932,[1]Feuil1!$B:$G,6,FALSE)</f>
        <v xml:space="preserve">Motte Ø 3.5 </v>
      </c>
      <c r="H932" s="2">
        <v>84</v>
      </c>
      <c r="I932" s="3">
        <f>VLOOKUP(B932,[2]Feuil1!$B:$I,8,FALSE)</f>
        <v>1092</v>
      </c>
      <c r="J932" s="4">
        <v>15</v>
      </c>
      <c r="K932" s="3">
        <v>13</v>
      </c>
      <c r="L932" s="3"/>
    </row>
    <row r="933" spans="1:12" x14ac:dyDescent="0.25">
      <c r="A933" s="1" t="s">
        <v>3045</v>
      </c>
      <c r="B933" s="2" t="s">
        <v>3025</v>
      </c>
      <c r="C933" s="2" t="str">
        <f>VLOOKUP(B933,[1]Feuil1!$B:$D,3,FALSE)</f>
        <v>Vivace - VIVA01</v>
      </c>
      <c r="D933" s="2"/>
      <c r="E933" s="2" t="str">
        <f>VLOOKUP(B933,[1]Feuil1!$B:$F,5,FALSE)</f>
        <v>Tolérance au sec</v>
      </c>
      <c r="F933" s="2" t="s">
        <v>3026</v>
      </c>
      <c r="G933" s="2" t="str">
        <f>VLOOKUP(B933,[1]Feuil1!$B:$G,6,FALSE)</f>
        <v xml:space="preserve">Motte Ø 6 </v>
      </c>
      <c r="H933" s="2">
        <v>40</v>
      </c>
      <c r="I933" s="3">
        <f>VLOOKUP(B933,[2]Feuil1!$B:$I,8,FALSE)</f>
        <v>40</v>
      </c>
      <c r="J933" s="4">
        <v>46</v>
      </c>
      <c r="K933" s="3">
        <v>1</v>
      </c>
      <c r="L933" s="3"/>
    </row>
    <row r="934" spans="1:12" x14ac:dyDescent="0.25">
      <c r="A934" s="1" t="s">
        <v>3045</v>
      </c>
      <c r="B934" s="2" t="s">
        <v>3027</v>
      </c>
      <c r="C934" s="2" t="str">
        <f>VLOOKUP(B934,[1]Feuil1!$B:$D,3,FALSE)</f>
        <v>Vivace - VIVA01</v>
      </c>
      <c r="D934" s="2"/>
      <c r="E934" s="2"/>
      <c r="F934" s="2" t="s">
        <v>3028</v>
      </c>
      <c r="G934" s="2" t="str">
        <f>VLOOKUP(B934,[1]Feuil1!$B:$G,6,FALSE)</f>
        <v xml:space="preserve">Motte Ø 9 </v>
      </c>
      <c r="H934" s="2">
        <v>18</v>
      </c>
      <c r="I934" s="3">
        <f>VLOOKUP(B934,[2]Feuil1!$B:$I,8,FALSE)</f>
        <v>594</v>
      </c>
      <c r="J934" s="3">
        <v>126</v>
      </c>
      <c r="K934" s="3">
        <v>71</v>
      </c>
      <c r="L934" s="3"/>
    </row>
    <row r="935" spans="1:12" x14ac:dyDescent="0.25">
      <c r="A935" s="1" t="s">
        <v>2446</v>
      </c>
      <c r="B935" s="2" t="s">
        <v>1254</v>
      </c>
      <c r="C935" s="2" t="s">
        <v>3593</v>
      </c>
      <c r="D935" s="2"/>
      <c r="E935" s="2"/>
      <c r="F935" s="2" t="s">
        <v>1255</v>
      </c>
      <c r="G935" s="2" t="str">
        <f>VLOOKUP(B935,[1]Feuil1!$B:$G,6,FALSE)</f>
        <v xml:space="preserve">Motte Ø 7 </v>
      </c>
      <c r="H935" s="2">
        <v>40</v>
      </c>
      <c r="I935" s="3">
        <f>VLOOKUP(B935,[2]Feuil1!$B:$I,8,FALSE)</f>
        <v>1680</v>
      </c>
      <c r="J935" s="3">
        <v>72</v>
      </c>
      <c r="K935" s="3">
        <v>42</v>
      </c>
      <c r="L935" s="3"/>
    </row>
    <row r="936" spans="1:12" x14ac:dyDescent="0.25">
      <c r="A936" s="1" t="s">
        <v>2446</v>
      </c>
      <c r="B936" s="2" t="s">
        <v>1256</v>
      </c>
      <c r="C936" s="2" t="s">
        <v>3593</v>
      </c>
      <c r="D936" s="2"/>
      <c r="E936" s="2"/>
      <c r="F936" s="2" t="s">
        <v>1257</v>
      </c>
      <c r="G936" s="2" t="str">
        <f>VLOOKUP(B936,[1]Feuil1!$B:$G,6,FALSE)</f>
        <v xml:space="preserve">Motte Ø 8 </v>
      </c>
      <c r="H936" s="2">
        <v>28</v>
      </c>
      <c r="I936" s="3">
        <f>VLOOKUP(B936,[2]Feuil1!$B:$I,8,FALSE)</f>
        <v>1176</v>
      </c>
      <c r="J936" s="4">
        <v>67</v>
      </c>
      <c r="K936" s="3">
        <v>21</v>
      </c>
      <c r="L936" s="3"/>
    </row>
    <row r="937" spans="1:12" x14ac:dyDescent="0.25">
      <c r="A937" s="1" t="s">
        <v>2446</v>
      </c>
      <c r="B937" s="2" t="s">
        <v>1258</v>
      </c>
      <c r="C937" s="2" t="s">
        <v>3593</v>
      </c>
      <c r="D937" s="2"/>
      <c r="E937" s="2"/>
      <c r="F937" s="2" t="s">
        <v>1259</v>
      </c>
      <c r="G937" s="2" t="str">
        <f>VLOOKUP(B937,[1]Feuil1!$B:$G,6,FALSE)</f>
        <v xml:space="preserve">Pot 1.3 Litres </v>
      </c>
      <c r="H937" s="2">
        <v>10</v>
      </c>
      <c r="I937" s="3">
        <f>VLOOKUP(B937,[2]Feuil1!$B:$I,8,FALSE)</f>
        <v>60</v>
      </c>
      <c r="J937" s="4">
        <v>5</v>
      </c>
      <c r="K937" s="3">
        <v>5</v>
      </c>
      <c r="L937" s="3"/>
    </row>
    <row r="938" spans="1:12" x14ac:dyDescent="0.25">
      <c r="A938" s="1" t="s">
        <v>2446</v>
      </c>
      <c r="B938" s="2" t="s">
        <v>1260</v>
      </c>
      <c r="C938" s="2" t="s">
        <v>3593</v>
      </c>
      <c r="D938" s="2"/>
      <c r="E938" s="2"/>
      <c r="F938" s="2" t="s">
        <v>1261</v>
      </c>
      <c r="G938" s="2" t="str">
        <f>VLOOKUP(B938,[1]Feuil1!$B:$G,6,FALSE)</f>
        <v xml:space="preserve">Motte Ø 9 </v>
      </c>
      <c r="H938" s="2">
        <v>18</v>
      </c>
      <c r="I938" s="3">
        <f>VLOOKUP(B938,[2]Feuil1!$B:$I,8,FALSE)</f>
        <v>666</v>
      </c>
      <c r="J938" s="4">
        <v>105</v>
      </c>
      <c r="K938" s="3">
        <v>39</v>
      </c>
      <c r="L938" s="3"/>
    </row>
    <row r="939" spans="1:12" x14ac:dyDescent="0.25">
      <c r="A939" s="1" t="s">
        <v>2446</v>
      </c>
      <c r="B939" s="2" t="s">
        <v>1262</v>
      </c>
      <c r="C939" s="2" t="s">
        <v>3593</v>
      </c>
      <c r="D939" s="2"/>
      <c r="E939" s="2"/>
      <c r="F939" s="2" t="s">
        <v>1263</v>
      </c>
      <c r="G939" s="2" t="str">
        <f>VLOOKUP(B939,[1]Feuil1!$B:$G,6,FALSE)</f>
        <v xml:space="preserve">Motte Ø 9 </v>
      </c>
      <c r="H939" s="2">
        <v>18</v>
      </c>
      <c r="I939" s="3">
        <f>VLOOKUP(B939,[2]Feuil1!$B:$I,8,FALSE)</f>
        <v>540</v>
      </c>
      <c r="J939" s="4">
        <v>294</v>
      </c>
      <c r="K939" s="3">
        <v>121</v>
      </c>
      <c r="L939" s="3"/>
    </row>
    <row r="940" spans="1:12" x14ac:dyDescent="0.25">
      <c r="A940" s="1" t="s">
        <v>2446</v>
      </c>
      <c r="B940" s="2" t="s">
        <v>1264</v>
      </c>
      <c r="C940" s="2" t="s">
        <v>3593</v>
      </c>
      <c r="D940" s="2"/>
      <c r="E940" s="2"/>
      <c r="F940" s="2" t="s">
        <v>1265</v>
      </c>
      <c r="G940" s="2" t="str">
        <f>VLOOKUP(B940,[1]Feuil1!$B:$G,6,FALSE)</f>
        <v xml:space="preserve">Motte Ø 9 </v>
      </c>
      <c r="H940" s="2">
        <v>18</v>
      </c>
      <c r="I940" s="3">
        <f>VLOOKUP(B940,[2]Feuil1!$B:$I,8,FALSE)</f>
        <v>2376</v>
      </c>
      <c r="J940" s="4">
        <v>118</v>
      </c>
      <c r="K940" s="3">
        <v>28</v>
      </c>
      <c r="L940" s="3"/>
    </row>
    <row r="941" spans="1:12" x14ac:dyDescent="0.25">
      <c r="A941" s="1" t="s">
        <v>2446</v>
      </c>
      <c r="B941" s="2" t="s">
        <v>1266</v>
      </c>
      <c r="C941" s="2" t="s">
        <v>3593</v>
      </c>
      <c r="D941" s="2"/>
      <c r="E941" s="2"/>
      <c r="F941" s="2" t="s">
        <v>1267</v>
      </c>
      <c r="G941" s="2" t="str">
        <f>VLOOKUP(B941,[1]Feuil1!$B:$G,6,FALSE)</f>
        <v>Motte Ø 9</v>
      </c>
      <c r="H941" s="2">
        <v>18</v>
      </c>
      <c r="I941" s="3">
        <f>VLOOKUP(B941,[2]Feuil1!$B:$I,8,FALSE)</f>
        <v>720</v>
      </c>
      <c r="J941" s="4">
        <v>112</v>
      </c>
      <c r="K941" s="3">
        <v>34</v>
      </c>
      <c r="L941" s="3"/>
    </row>
    <row r="942" spans="1:12" x14ac:dyDescent="0.25">
      <c r="A942" s="1" t="s">
        <v>2446</v>
      </c>
      <c r="B942" s="2" t="s">
        <v>1268</v>
      </c>
      <c r="C942" s="2" t="s">
        <v>3593</v>
      </c>
      <c r="D942" s="2"/>
      <c r="E942" s="2"/>
      <c r="F942" s="2" t="s">
        <v>1269</v>
      </c>
      <c r="G942" s="2" t="str">
        <f>VLOOKUP(B942,[1]Feuil1!$B:$G,6,FALSE)</f>
        <v xml:space="preserve">Motte Ø 9 </v>
      </c>
      <c r="H942" s="2">
        <v>18</v>
      </c>
      <c r="I942" s="3">
        <f>VLOOKUP(B942,[2]Feuil1!$B:$I,8,FALSE)</f>
        <v>558</v>
      </c>
      <c r="J942" s="4">
        <v>83</v>
      </c>
      <c r="K942" s="3">
        <v>20</v>
      </c>
      <c r="L942" s="3"/>
    </row>
    <row r="943" spans="1:12" x14ac:dyDescent="0.25">
      <c r="A943" s="1" t="s">
        <v>2446</v>
      </c>
      <c r="B943" s="2" t="s">
        <v>1270</v>
      </c>
      <c r="C943" s="2" t="s">
        <v>3593</v>
      </c>
      <c r="D943" s="2"/>
      <c r="E943" s="2"/>
      <c r="F943" s="2" t="s">
        <v>1271</v>
      </c>
      <c r="G943" s="2" t="str">
        <f>VLOOKUP(B943,[1]Feuil1!$B:$G,6,FALSE)</f>
        <v xml:space="preserve">Motte Ø 5 </v>
      </c>
      <c r="H943" s="2">
        <v>77</v>
      </c>
      <c r="I943" s="3">
        <f>VLOOKUP(B943,[2]Feuil1!$B:$I,8,FALSE)</f>
        <v>385</v>
      </c>
      <c r="J943" s="3">
        <v>21</v>
      </c>
      <c r="K943" s="3">
        <v>5</v>
      </c>
      <c r="L943" s="3"/>
    </row>
    <row r="944" spans="1:12" x14ac:dyDescent="0.25">
      <c r="A944" s="1" t="s">
        <v>2446</v>
      </c>
      <c r="B944" s="2" t="s">
        <v>1272</v>
      </c>
      <c r="C944" s="2" t="s">
        <v>3593</v>
      </c>
      <c r="D944" s="2"/>
      <c r="E944" s="2"/>
      <c r="F944" s="2" t="s">
        <v>1273</v>
      </c>
      <c r="G944" s="2" t="str">
        <f>VLOOKUP(B944,[1]Feuil1!$B:$G,6,FALSE)</f>
        <v xml:space="preserve">Pot 1.3 Litres </v>
      </c>
      <c r="H944" s="2">
        <v>10</v>
      </c>
      <c r="I944" s="3">
        <f>VLOOKUP(B944,[2]Feuil1!$B:$I,8,FALSE)</f>
        <v>60</v>
      </c>
      <c r="J944" s="3">
        <v>69</v>
      </c>
      <c r="K944" s="3">
        <v>66</v>
      </c>
      <c r="L944" s="3"/>
    </row>
    <row r="945" spans="1:12" x14ac:dyDescent="0.25">
      <c r="A945" s="1" t="s">
        <v>2446</v>
      </c>
      <c r="B945" s="2" t="s">
        <v>1274</v>
      </c>
      <c r="C945" s="2" t="s">
        <v>3593</v>
      </c>
      <c r="D945" s="2"/>
      <c r="E945" s="2"/>
      <c r="F945" s="2" t="s">
        <v>1275</v>
      </c>
      <c r="G945" s="2" t="str">
        <f>VLOOKUP(B945,[1]Feuil1!$B:$G,6,FALSE)</f>
        <v xml:space="preserve">Motte Ø 8 </v>
      </c>
      <c r="H945" s="2">
        <v>28</v>
      </c>
      <c r="I945" s="3">
        <f>VLOOKUP(B945,[2]Feuil1!$B:$I,8,FALSE)</f>
        <v>1596</v>
      </c>
      <c r="J945" s="3">
        <v>170</v>
      </c>
      <c r="K945" s="3">
        <v>31</v>
      </c>
      <c r="L945" s="3"/>
    </row>
    <row r="946" spans="1:12" x14ac:dyDescent="0.25">
      <c r="A946" s="1" t="s">
        <v>2446</v>
      </c>
      <c r="B946" s="2" t="s">
        <v>1276</v>
      </c>
      <c r="C946" s="2" t="s">
        <v>3593</v>
      </c>
      <c r="D946" s="2"/>
      <c r="E946" s="2"/>
      <c r="F946" s="2" t="s">
        <v>1277</v>
      </c>
      <c r="G946" s="2" t="str">
        <f>VLOOKUP(B946,[1]Feuil1!$B:$G,6,FALSE)</f>
        <v xml:space="preserve">Semi Repiqué </v>
      </c>
      <c r="H946" s="2">
        <v>25</v>
      </c>
      <c r="I946" s="3">
        <f>VLOOKUP(B946,[2]Feuil1!$B:$I,8,FALSE)</f>
        <v>2000</v>
      </c>
      <c r="J946" s="3">
        <v>78</v>
      </c>
      <c r="K946" s="3">
        <v>72</v>
      </c>
      <c r="L946" s="3"/>
    </row>
    <row r="947" spans="1:12" x14ac:dyDescent="0.25">
      <c r="A947" s="1" t="s">
        <v>2446</v>
      </c>
      <c r="B947" s="2" t="s">
        <v>1278</v>
      </c>
      <c r="C947" s="2" t="s">
        <v>3593</v>
      </c>
      <c r="D947" s="2"/>
      <c r="E947" s="2"/>
      <c r="F947" s="2" t="s">
        <v>1279</v>
      </c>
      <c r="G947" s="2" t="str">
        <f>VLOOKUP(B947,[1]Feuil1!$B:$G,6,FALSE)</f>
        <v xml:space="preserve">Semi Repiqué </v>
      </c>
      <c r="H947" s="2">
        <v>25</v>
      </c>
      <c r="I947" s="3">
        <f>VLOOKUP(B947,[2]Feuil1!$B:$I,8,FALSE)</f>
        <v>2050</v>
      </c>
      <c r="J947" s="3">
        <v>109</v>
      </c>
      <c r="K947" s="3">
        <v>1</v>
      </c>
      <c r="L947" s="3"/>
    </row>
    <row r="948" spans="1:12" x14ac:dyDescent="0.25">
      <c r="A948" s="1" t="s">
        <v>2446</v>
      </c>
      <c r="B948" s="2" t="s">
        <v>1280</v>
      </c>
      <c r="C948" s="2" t="s">
        <v>3593</v>
      </c>
      <c r="D948" s="2"/>
      <c r="E948" s="2"/>
      <c r="F948" s="2" t="s">
        <v>1281</v>
      </c>
      <c r="G948" s="2" t="str">
        <f>VLOOKUP(B948,[1]Feuil1!$B:$G,6,FALSE)</f>
        <v xml:space="preserve">Semi Repiqué </v>
      </c>
      <c r="H948" s="2">
        <v>25</v>
      </c>
      <c r="I948" s="3">
        <f>VLOOKUP(B948,[2]Feuil1!$B:$I,8,FALSE)</f>
        <v>650</v>
      </c>
      <c r="J948" s="3">
        <v>12</v>
      </c>
      <c r="K948" s="3">
        <v>12</v>
      </c>
      <c r="L948" s="3"/>
    </row>
    <row r="949" spans="1:12" x14ac:dyDescent="0.25">
      <c r="A949" s="1" t="s">
        <v>2446</v>
      </c>
      <c r="B949" s="2" t="s">
        <v>1282</v>
      </c>
      <c r="C949" s="2" t="s">
        <v>3593</v>
      </c>
      <c r="D949" s="2"/>
      <c r="E949" s="2"/>
      <c r="F949" s="2" t="s">
        <v>1283</v>
      </c>
      <c r="G949" s="2" t="str">
        <f>VLOOKUP(B949,[1]Feuil1!$B:$G,6,FALSE)</f>
        <v xml:space="preserve">Godets Ø 9 </v>
      </c>
      <c r="H949" s="2">
        <v>12</v>
      </c>
      <c r="I949" s="3">
        <f>VLOOKUP(B949,[2]Feuil1!$B:$I,8,FALSE)</f>
        <v>24</v>
      </c>
      <c r="J949" s="3">
        <v>42</v>
      </c>
      <c r="K949" s="3">
        <v>39</v>
      </c>
      <c r="L949" s="3"/>
    </row>
    <row r="950" spans="1:12" x14ac:dyDescent="0.25">
      <c r="A950" s="1" t="s">
        <v>2446</v>
      </c>
      <c r="B950" s="2" t="s">
        <v>1284</v>
      </c>
      <c r="C950" s="2" t="s">
        <v>3593</v>
      </c>
      <c r="D950" s="2"/>
      <c r="E950" s="2"/>
      <c r="F950" s="2" t="s">
        <v>1285</v>
      </c>
      <c r="G950" s="2" t="str">
        <f>VLOOKUP(B950,[1]Feuil1!$B:$G,6,FALSE)</f>
        <v xml:space="preserve">Motte Ø 5 </v>
      </c>
      <c r="H950" s="2">
        <v>77</v>
      </c>
      <c r="I950" s="3">
        <f>VLOOKUP(B950,[2]Feuil1!$B:$I,8,FALSE)</f>
        <v>3773</v>
      </c>
      <c r="J950" s="3">
        <v>76</v>
      </c>
      <c r="K950" s="3">
        <v>49</v>
      </c>
      <c r="L950" s="3"/>
    </row>
    <row r="951" spans="1:12" x14ac:dyDescent="0.25">
      <c r="A951" s="1" t="s">
        <v>2446</v>
      </c>
      <c r="B951" s="2" t="s">
        <v>1286</v>
      </c>
      <c r="C951" s="2" t="s">
        <v>3593</v>
      </c>
      <c r="D951" s="2" t="str">
        <f>VLOOKUP(B951,[1]Feuil1!$B:$K,10,FALSE)</f>
        <v>H</v>
      </c>
      <c r="E951" s="2"/>
      <c r="F951" s="2" t="s">
        <v>1287</v>
      </c>
      <c r="G951" s="2" t="str">
        <f>VLOOKUP(B951,[1]Feuil1!$B:$G,6,FALSE)</f>
        <v xml:space="preserve">Motte Ø 7 </v>
      </c>
      <c r="H951" s="2">
        <v>40</v>
      </c>
      <c r="I951" s="3">
        <f>VLOOKUP(B951,[2]Feuil1!$B:$I,8,FALSE)</f>
        <v>3280</v>
      </c>
      <c r="J951" s="3">
        <v>162</v>
      </c>
      <c r="K951" s="3">
        <v>82</v>
      </c>
      <c r="L951" s="3"/>
    </row>
    <row r="952" spans="1:12" x14ac:dyDescent="0.25">
      <c r="A952" s="1" t="s">
        <v>2446</v>
      </c>
      <c r="B952" s="2" t="s">
        <v>1288</v>
      </c>
      <c r="C952" s="2" t="s">
        <v>3593</v>
      </c>
      <c r="D952" s="2" t="str">
        <f>VLOOKUP(B952,[1]Feuil1!$B:$K,10,FALSE)</f>
        <v>H</v>
      </c>
      <c r="E952" s="2"/>
      <c r="F952" s="2" t="s">
        <v>1289</v>
      </c>
      <c r="G952" s="2" t="str">
        <f>VLOOKUP(B952,[1]Feuil1!$B:$G,6,FALSE)</f>
        <v xml:space="preserve">Motte Ø 8 </v>
      </c>
      <c r="H952" s="2">
        <v>28</v>
      </c>
      <c r="I952" s="3">
        <f>VLOOKUP(B952,[2]Feuil1!$B:$I,8,FALSE)</f>
        <v>9072</v>
      </c>
      <c r="J952" s="3">
        <v>126</v>
      </c>
      <c r="K952" s="3">
        <v>116</v>
      </c>
      <c r="L952" s="3"/>
    </row>
    <row r="953" spans="1:12" x14ac:dyDescent="0.25">
      <c r="A953" s="1" t="s">
        <v>2446</v>
      </c>
      <c r="B953" s="2" t="s">
        <v>1290</v>
      </c>
      <c r="C953" s="2" t="s">
        <v>3593</v>
      </c>
      <c r="D953" s="2" t="str">
        <f>VLOOKUP(B953,[1]Feuil1!$B:$K,10,FALSE)</f>
        <v>H</v>
      </c>
      <c r="E953" s="2"/>
      <c r="F953" s="2" t="s">
        <v>1291</v>
      </c>
      <c r="G953" s="2" t="str">
        <f>VLOOKUP(B953,[1]Feuil1!$B:$G,6,FALSE)</f>
        <v xml:space="preserve">Bouture Repiqué </v>
      </c>
      <c r="H953" s="2">
        <v>25</v>
      </c>
      <c r="I953" s="3">
        <f>VLOOKUP(B953,[2]Feuil1!$B:$I,8,FALSE)</f>
        <v>1775</v>
      </c>
      <c r="J953" s="3">
        <v>107</v>
      </c>
      <c r="K953" s="3">
        <v>5</v>
      </c>
      <c r="L953" s="3"/>
    </row>
    <row r="954" spans="1:12" x14ac:dyDescent="0.25">
      <c r="A954" s="1" t="s">
        <v>2446</v>
      </c>
      <c r="B954" s="2" t="s">
        <v>1292</v>
      </c>
      <c r="C954" s="2" t="s">
        <v>3593</v>
      </c>
      <c r="D954" s="2" t="str">
        <f>VLOOKUP(B954,[1]Feuil1!$B:$K,10,FALSE)</f>
        <v>H</v>
      </c>
      <c r="E954" s="2"/>
      <c r="F954" s="2" t="s">
        <v>1293</v>
      </c>
      <c r="G954" s="2" t="str">
        <f>VLOOKUP(B954,[1]Feuil1!$B:$G,6,FALSE)</f>
        <v xml:space="preserve">Bouture Repiqué </v>
      </c>
      <c r="H954" s="2">
        <v>25</v>
      </c>
      <c r="I954" s="3">
        <f>VLOOKUP(B954,[2]Feuil1!$B:$I,8,FALSE)</f>
        <v>25</v>
      </c>
      <c r="J954" s="3">
        <v>35</v>
      </c>
      <c r="K954" s="3">
        <v>22</v>
      </c>
      <c r="L954" s="3"/>
    </row>
    <row r="955" spans="1:12" x14ac:dyDescent="0.25">
      <c r="A955" s="1" t="s">
        <v>2446</v>
      </c>
      <c r="B955" s="2" t="s">
        <v>1294</v>
      </c>
      <c r="C955" s="2" t="s">
        <v>3593</v>
      </c>
      <c r="D955" s="2" t="str">
        <f>VLOOKUP(B955,[1]Feuil1!$B:$K,10,FALSE)</f>
        <v>H</v>
      </c>
      <c r="E955" s="2"/>
      <c r="F955" s="2" t="s">
        <v>1295</v>
      </c>
      <c r="G955" s="2" t="str">
        <f>VLOOKUP(B955,[1]Feuil1!$B:$G,6,FALSE)</f>
        <v xml:space="preserve">Bouture Repiqué </v>
      </c>
      <c r="H955" s="2">
        <v>10</v>
      </c>
      <c r="I955" s="3">
        <f>VLOOKUP(B955,[2]Feuil1!$B:$I,8,FALSE)</f>
        <v>660</v>
      </c>
      <c r="J955" s="3">
        <v>3</v>
      </c>
      <c r="K955" s="3">
        <v>2</v>
      </c>
      <c r="L955" s="3"/>
    </row>
    <row r="956" spans="1:12" x14ac:dyDescent="0.25">
      <c r="A956" s="1" t="s">
        <v>2446</v>
      </c>
      <c r="B956" s="2" t="s">
        <v>1296</v>
      </c>
      <c r="C956" s="2" t="s">
        <v>3593</v>
      </c>
      <c r="D956" s="2" t="str">
        <f>VLOOKUP(B956,[1]Feuil1!$B:$K,10,FALSE)</f>
        <v>H</v>
      </c>
      <c r="E956" s="2"/>
      <c r="F956" s="2" t="s">
        <v>1297</v>
      </c>
      <c r="G956" s="2" t="str">
        <f>VLOOKUP(B956,[1]Feuil1!$B:$G,6,FALSE)</f>
        <v xml:space="preserve">Motte Ø 8 </v>
      </c>
      <c r="H956" s="2">
        <v>28</v>
      </c>
      <c r="I956" s="3">
        <f>VLOOKUP(B956,[2]Feuil1!$B:$I,8,FALSE)</f>
        <v>1876</v>
      </c>
      <c r="J956" s="3">
        <v>58</v>
      </c>
      <c r="K956" s="3">
        <v>53</v>
      </c>
      <c r="L956" s="3"/>
    </row>
    <row r="957" spans="1:12" x14ac:dyDescent="0.25">
      <c r="A957" s="1" t="s">
        <v>2446</v>
      </c>
      <c r="B957" s="2" t="s">
        <v>1298</v>
      </c>
      <c r="C957" s="2" t="s">
        <v>3593</v>
      </c>
      <c r="D957" s="2"/>
      <c r="E957" s="2"/>
      <c r="F957" s="2" t="s">
        <v>1299</v>
      </c>
      <c r="G957" s="2" t="str">
        <f>VLOOKUP(B957,[1]Feuil1!$B:$G,6,FALSE)</f>
        <v xml:space="preserve">Motte Ø 8 </v>
      </c>
      <c r="H957" s="2">
        <v>28</v>
      </c>
      <c r="I957" s="3">
        <f>VLOOKUP(B957,[2]Feuil1!$B:$I,8,FALSE)</f>
        <v>476</v>
      </c>
      <c r="J957" s="3">
        <v>278</v>
      </c>
      <c r="K957" s="3">
        <v>153</v>
      </c>
      <c r="L957" s="3"/>
    </row>
    <row r="958" spans="1:12" x14ac:dyDescent="0.25">
      <c r="A958" s="1" t="s">
        <v>2446</v>
      </c>
      <c r="B958" s="2" t="s">
        <v>1300</v>
      </c>
      <c r="C958" s="2" t="s">
        <v>3593</v>
      </c>
      <c r="D958" s="2"/>
      <c r="E958" s="2"/>
      <c r="F958" s="2" t="s">
        <v>1301</v>
      </c>
      <c r="G958" s="2" t="str">
        <f>VLOOKUP(B958,[1]Feuil1!$B:$G,6,FALSE)</f>
        <v xml:space="preserve">Motte Ø 5 </v>
      </c>
      <c r="H958" s="2">
        <v>77</v>
      </c>
      <c r="I958" s="3">
        <f>VLOOKUP(B958,[2]Feuil1!$B:$I,8,FALSE)</f>
        <v>2926</v>
      </c>
      <c r="J958" s="3">
        <v>218</v>
      </c>
      <c r="K958" s="3">
        <v>38</v>
      </c>
      <c r="L958" s="3"/>
    </row>
    <row r="959" spans="1:12" x14ac:dyDescent="0.25">
      <c r="A959" s="1" t="s">
        <v>2446</v>
      </c>
      <c r="B959" s="2" t="s">
        <v>1302</v>
      </c>
      <c r="C959" s="2" t="s">
        <v>3593</v>
      </c>
      <c r="D959" s="2"/>
      <c r="E959" s="2"/>
      <c r="F959" s="2" t="s">
        <v>1303</v>
      </c>
      <c r="G959" s="2" t="str">
        <f>VLOOKUP(B959,[1]Feuil1!$B:$G,6,FALSE)</f>
        <v xml:space="preserve">Motte Ø 7 </v>
      </c>
      <c r="H959" s="2">
        <v>40</v>
      </c>
      <c r="I959" s="3">
        <f>VLOOKUP(B959,[2]Feuil1!$B:$I,8,FALSE)</f>
        <v>240</v>
      </c>
      <c r="J959" s="3">
        <v>276</v>
      </c>
      <c r="K959" s="3">
        <v>6</v>
      </c>
      <c r="L959" s="3"/>
    </row>
    <row r="960" spans="1:12" x14ac:dyDescent="0.25">
      <c r="A960" s="1" t="s">
        <v>2446</v>
      </c>
      <c r="B960" s="2" t="s">
        <v>1304</v>
      </c>
      <c r="C960" s="2" t="s">
        <v>3593</v>
      </c>
      <c r="D960" s="2"/>
      <c r="E960" s="2"/>
      <c r="F960" s="2" t="s">
        <v>1305</v>
      </c>
      <c r="G960" s="2" t="str">
        <f>VLOOKUP(B960,[1]Feuil1!$B:$G,6,FALSE)</f>
        <v xml:space="preserve">Motte Ø 8 </v>
      </c>
      <c r="H960" s="2">
        <v>28</v>
      </c>
      <c r="I960" s="3">
        <f>VLOOKUP(B960,[2]Feuil1!$B:$I,8,FALSE)</f>
        <v>7728</v>
      </c>
      <c r="J960" s="3">
        <v>34</v>
      </c>
      <c r="K960" s="3">
        <v>34</v>
      </c>
      <c r="L960" s="3"/>
    </row>
    <row r="961" spans="1:12" x14ac:dyDescent="0.25">
      <c r="A961" s="1" t="s">
        <v>2446</v>
      </c>
      <c r="B961" s="2" t="s">
        <v>1306</v>
      </c>
      <c r="C961" s="2" t="s">
        <v>3593</v>
      </c>
      <c r="D961" s="2"/>
      <c r="E961" s="2"/>
      <c r="F961" s="2" t="s">
        <v>1307</v>
      </c>
      <c r="G961" s="2" t="str">
        <f>VLOOKUP(B961,[1]Feuil1!$B:$G,6,FALSE)</f>
        <v xml:space="preserve">Bouture Repiqué </v>
      </c>
      <c r="H961" s="2">
        <v>25</v>
      </c>
      <c r="I961" s="3">
        <f>VLOOKUP(B961,[2]Feuil1!$B:$I,8,FALSE)</f>
        <v>4200</v>
      </c>
      <c r="J961" s="3">
        <v>32</v>
      </c>
      <c r="K961" s="3">
        <v>31</v>
      </c>
      <c r="L961" s="3"/>
    </row>
    <row r="962" spans="1:12" x14ac:dyDescent="0.25">
      <c r="A962" s="1" t="s">
        <v>2446</v>
      </c>
      <c r="B962" s="2" t="s">
        <v>1308</v>
      </c>
      <c r="C962" s="2" t="s">
        <v>3593</v>
      </c>
      <c r="D962" s="2"/>
      <c r="E962" s="2"/>
      <c r="F962" s="2" t="s">
        <v>1309</v>
      </c>
      <c r="G962" s="2" t="str">
        <f>VLOOKUP(B962,[1]Feuil1!$B:$G,6,FALSE)</f>
        <v xml:space="preserve">Bouture Repiqué </v>
      </c>
      <c r="H962" s="2">
        <v>25</v>
      </c>
      <c r="I962" s="3">
        <f>VLOOKUP(B962,[2]Feuil1!$B:$I,8,FALSE)</f>
        <v>13775</v>
      </c>
      <c r="J962" s="3">
        <v>46</v>
      </c>
      <c r="K962" s="3">
        <v>46</v>
      </c>
      <c r="L962" s="3"/>
    </row>
    <row r="963" spans="1:12" x14ac:dyDescent="0.25">
      <c r="A963" s="1" t="s">
        <v>2446</v>
      </c>
      <c r="B963" s="2" t="s">
        <v>1310</v>
      </c>
      <c r="C963" s="2" t="s">
        <v>3593</v>
      </c>
      <c r="D963" s="2"/>
      <c r="E963" s="2"/>
      <c r="F963" s="2" t="s">
        <v>1311</v>
      </c>
      <c r="G963" s="2" t="str">
        <f>VLOOKUP(B963,[1]Feuil1!$B:$G,6,FALSE)</f>
        <v xml:space="preserve">Bouture Repiqué </v>
      </c>
      <c r="H963" s="2">
        <v>25</v>
      </c>
      <c r="I963" s="3">
        <f>VLOOKUP(B963,[2]Feuil1!$B:$I,8,FALSE)</f>
        <v>300</v>
      </c>
      <c r="J963" s="3">
        <v>15</v>
      </c>
      <c r="K963" s="3">
        <v>2</v>
      </c>
      <c r="L963" s="3"/>
    </row>
    <row r="964" spans="1:12" x14ac:dyDescent="0.25">
      <c r="A964" s="1" t="s">
        <v>2446</v>
      </c>
      <c r="B964" s="2" t="s">
        <v>1312</v>
      </c>
      <c r="C964" s="2" t="s">
        <v>3593</v>
      </c>
      <c r="D964" s="2"/>
      <c r="E964" s="2"/>
      <c r="F964" s="2" t="s">
        <v>1313</v>
      </c>
      <c r="G964" s="2" t="str">
        <f>VLOOKUP(B964,[1]Feuil1!$B:$G,6,FALSE)</f>
        <v xml:space="preserve">Bouture Repiqué </v>
      </c>
      <c r="H964" s="2">
        <v>10</v>
      </c>
      <c r="I964" s="3">
        <f>VLOOKUP(B964,[2]Feuil1!$B:$I,8,FALSE)</f>
        <v>1790</v>
      </c>
      <c r="J964" s="3">
        <v>100</v>
      </c>
      <c r="K964" s="3">
        <v>14</v>
      </c>
      <c r="L964" s="3"/>
    </row>
    <row r="965" spans="1:12" x14ac:dyDescent="0.25">
      <c r="A965" s="1" t="s">
        <v>2446</v>
      </c>
      <c r="B965" s="2" t="s">
        <v>1314</v>
      </c>
      <c r="C965" s="2" t="s">
        <v>3593</v>
      </c>
      <c r="D965" s="2"/>
      <c r="E965" s="2"/>
      <c r="F965" s="2" t="s">
        <v>1315</v>
      </c>
      <c r="G965" s="2" t="str">
        <f>VLOOKUP(B965,[1]Feuil1!$B:$G,6,FALSE)</f>
        <v xml:space="preserve">Bouture Repiqué </v>
      </c>
      <c r="H965" s="2">
        <v>10</v>
      </c>
      <c r="I965" s="3">
        <f>VLOOKUP(B965,[2]Feuil1!$B:$I,8,FALSE)</f>
        <v>710</v>
      </c>
      <c r="J965" s="3">
        <v>27</v>
      </c>
      <c r="K965" s="3">
        <v>16</v>
      </c>
      <c r="L965" s="3"/>
    </row>
    <row r="966" spans="1:12" x14ac:dyDescent="0.25">
      <c r="A966" s="1" t="s">
        <v>2446</v>
      </c>
      <c r="B966" s="2" t="s">
        <v>1316</v>
      </c>
      <c r="C966" s="2" t="s">
        <v>3593</v>
      </c>
      <c r="D966" s="2"/>
      <c r="E966" s="2"/>
      <c r="F966" s="2" t="s">
        <v>1317</v>
      </c>
      <c r="G966" s="2" t="str">
        <f>VLOOKUP(B966,[1]Feuil1!$B:$G,6,FALSE)</f>
        <v xml:space="preserve">Motte Ø 7 </v>
      </c>
      <c r="H966" s="2">
        <v>40</v>
      </c>
      <c r="I966" s="3">
        <f>VLOOKUP(B966,[2]Feuil1!$B:$I,8,FALSE)</f>
        <v>1560</v>
      </c>
      <c r="J966" s="3">
        <v>53</v>
      </c>
      <c r="K966" s="3">
        <v>39</v>
      </c>
      <c r="L966" s="3"/>
    </row>
    <row r="967" spans="1:12" x14ac:dyDescent="0.25">
      <c r="A967" s="1" t="s">
        <v>2446</v>
      </c>
      <c r="B967" s="2" t="s">
        <v>1318</v>
      </c>
      <c r="C967" s="2" t="s">
        <v>3593</v>
      </c>
      <c r="D967" s="2"/>
      <c r="E967" s="2"/>
      <c r="F967" s="2" t="s">
        <v>1319</v>
      </c>
      <c r="G967" s="2" t="str">
        <f>VLOOKUP(B967,[1]Feuil1!$B:$G,6,FALSE)</f>
        <v xml:space="preserve">Motte Ø 8 </v>
      </c>
      <c r="H967" s="2">
        <v>28</v>
      </c>
      <c r="I967" s="3">
        <f>VLOOKUP(B967,[2]Feuil1!$B:$I,8,FALSE)</f>
        <v>868</v>
      </c>
      <c r="J967" s="3">
        <v>2</v>
      </c>
      <c r="K967" s="3">
        <v>2</v>
      </c>
      <c r="L967" s="3"/>
    </row>
    <row r="968" spans="1:12" x14ac:dyDescent="0.25">
      <c r="A968" s="1" t="s">
        <v>2446</v>
      </c>
      <c r="B968" s="2" t="s">
        <v>1320</v>
      </c>
      <c r="C968" s="2" t="s">
        <v>3593</v>
      </c>
      <c r="D968" s="2"/>
      <c r="E968" s="2"/>
      <c r="F968" s="2" t="s">
        <v>1321</v>
      </c>
      <c r="G968" s="2" t="str">
        <f>VLOOKUP(B968,[1]Feuil1!$B:$G,6,FALSE)</f>
        <v xml:space="preserve">Semi Repiqué </v>
      </c>
      <c r="H968" s="2">
        <v>10</v>
      </c>
      <c r="I968" s="3">
        <f>VLOOKUP(B968,[2]Feuil1!$B:$I,8,FALSE)</f>
        <v>250</v>
      </c>
      <c r="J968" s="3">
        <v>40</v>
      </c>
      <c r="K968" s="3">
        <v>40</v>
      </c>
      <c r="L968" s="3"/>
    </row>
    <row r="969" spans="1:12" x14ac:dyDescent="0.25">
      <c r="A969" s="1" t="s">
        <v>2446</v>
      </c>
      <c r="B969" s="2" t="s">
        <v>1322</v>
      </c>
      <c r="C969" s="2" t="s">
        <v>3593</v>
      </c>
      <c r="D969" s="2"/>
      <c r="E969" s="2"/>
      <c r="F969" s="2" t="s">
        <v>1323</v>
      </c>
      <c r="G969" s="2" t="str">
        <f>VLOOKUP(B969,[1]Feuil1!$B:$G,6,FALSE)</f>
        <v xml:space="preserve">Motte Ø 9 </v>
      </c>
      <c r="H969" s="2">
        <v>18</v>
      </c>
      <c r="I969" s="3">
        <f>VLOOKUP(B969,[2]Feuil1!$B:$I,8,FALSE)</f>
        <v>324</v>
      </c>
      <c r="J969" s="3">
        <v>120</v>
      </c>
      <c r="K969" s="3">
        <v>41</v>
      </c>
      <c r="L969" s="3"/>
    </row>
    <row r="970" spans="1:12" x14ac:dyDescent="0.25">
      <c r="A970" s="1" t="s">
        <v>3045</v>
      </c>
      <c r="B970" s="2" t="s">
        <v>3029</v>
      </c>
      <c r="C970" s="2" t="str">
        <f>VLOOKUP(B970,[1]Feuil1!$B:$D,3,FALSE)</f>
        <v>Vivace - VIVA01</v>
      </c>
      <c r="D970" s="2" t="str">
        <f>VLOOKUP(B970,[1]Feuil1!$B:$K,10,FALSE)</f>
        <v>H</v>
      </c>
      <c r="E970" s="2" t="str">
        <f>VLOOKUP(B970,[1]Feuil1!$B:$F,5,FALSE)</f>
        <v>Tolérance au sec</v>
      </c>
      <c r="F970" s="2" t="s">
        <v>3030</v>
      </c>
      <c r="G970" s="2" t="str">
        <f>VLOOKUP(B970,[1]Feuil1!$B:$G,6,FALSE)</f>
        <v xml:space="preserve">Motte Ø 9 </v>
      </c>
      <c r="H970" s="2">
        <v>18</v>
      </c>
      <c r="I970" s="3">
        <f>VLOOKUP(B970,[2]Feuil1!$B:$I,8,FALSE)</f>
        <v>1674</v>
      </c>
      <c r="J970" s="3">
        <v>4</v>
      </c>
      <c r="K970" s="3">
        <v>4</v>
      </c>
      <c r="L970" s="3"/>
    </row>
    <row r="971" spans="1:12" x14ac:dyDescent="0.25">
      <c r="A971" s="1" t="s">
        <v>2940</v>
      </c>
      <c r="B971" s="2" t="s">
        <v>2728</v>
      </c>
      <c r="C971" s="2" t="str">
        <f>VLOOKUP(B971,[1]Feuil1!$B:$D,3,FALSE)</f>
        <v>Vivace - VIVA01</v>
      </c>
      <c r="D971" s="2" t="str">
        <f>VLOOKUP(B971,[1]Feuil1!$B:$K,10,FALSE)</f>
        <v>H</v>
      </c>
      <c r="E971" s="2" t="str">
        <f>VLOOKUP(B971,[1]Feuil1!$B:$F,5,FALSE)</f>
        <v>Tolérance au sec</v>
      </c>
      <c r="F971" s="2" t="s">
        <v>2729</v>
      </c>
      <c r="G971" s="2" t="str">
        <f>VLOOKUP(B971,[1]Feuil1!$B:$G,6,FALSE)</f>
        <v xml:space="preserve">Motte Ø 9 </v>
      </c>
      <c r="H971" s="2">
        <v>18</v>
      </c>
      <c r="I971" s="3">
        <f>VLOOKUP(B971,[2]Feuil1!$B:$I,8,FALSE)</f>
        <v>1800</v>
      </c>
      <c r="J971" s="3">
        <v>17</v>
      </c>
      <c r="K971" s="3">
        <v>14</v>
      </c>
      <c r="L971" s="3"/>
    </row>
    <row r="972" spans="1:12" x14ac:dyDescent="0.25">
      <c r="A972" s="1" t="s">
        <v>2446</v>
      </c>
      <c r="B972" s="2" t="s">
        <v>1324</v>
      </c>
      <c r="C972" s="2" t="s">
        <v>3592</v>
      </c>
      <c r="D972" s="2"/>
      <c r="E972" s="2"/>
      <c r="F972" s="2" t="s">
        <v>1325</v>
      </c>
      <c r="G972" s="2" t="str">
        <f>VLOOKUP(B972,[1]Feuil1!$B:$G,6,FALSE)</f>
        <v xml:space="preserve">Pot 1 Litre Anti-Chignon </v>
      </c>
      <c r="H972" s="2">
        <v>12</v>
      </c>
      <c r="I972" s="3">
        <f>VLOOKUP(B972,[2]Feuil1!$B:$I,8,FALSE)</f>
        <v>552</v>
      </c>
      <c r="J972" s="3">
        <v>28</v>
      </c>
      <c r="K972" s="3">
        <v>10</v>
      </c>
      <c r="L972" s="3"/>
    </row>
    <row r="973" spans="1:12" x14ac:dyDescent="0.25">
      <c r="A973" s="1" t="s">
        <v>2446</v>
      </c>
      <c r="B973" s="2" t="s">
        <v>1326</v>
      </c>
      <c r="C973" s="2" t="s">
        <v>3592</v>
      </c>
      <c r="D973" s="2"/>
      <c r="E973" s="2"/>
      <c r="F973" s="2" t="s">
        <v>1327</v>
      </c>
      <c r="G973" s="2" t="str">
        <f>VLOOKUP(B973,[1]Feuil1!$B:$G,6,FALSE)</f>
        <v xml:space="preserve">Pot 1 Litre Anti-Chignon </v>
      </c>
      <c r="H973" s="2">
        <v>12</v>
      </c>
      <c r="I973" s="3">
        <f>VLOOKUP(B973,[2]Feuil1!$B:$I,8,FALSE)</f>
        <v>720</v>
      </c>
      <c r="J973" s="3">
        <v>32</v>
      </c>
      <c r="K973" s="3">
        <v>11</v>
      </c>
      <c r="L973" s="3"/>
    </row>
    <row r="974" spans="1:12" x14ac:dyDescent="0.25">
      <c r="A974" s="1" t="s">
        <v>2446</v>
      </c>
      <c r="B974" s="2" t="s">
        <v>1328</v>
      </c>
      <c r="C974" s="2" t="s">
        <v>3592</v>
      </c>
      <c r="D974" s="2"/>
      <c r="E974" s="2"/>
      <c r="F974" s="2" t="s">
        <v>1329</v>
      </c>
      <c r="G974" s="2" t="str">
        <f>VLOOKUP(B974,[1]Feuil1!$B:$G,6,FALSE)</f>
        <v xml:space="preserve">Pot 1 Litre Anti-Chignon </v>
      </c>
      <c r="H974" s="2">
        <v>12</v>
      </c>
      <c r="I974" s="3">
        <f>VLOOKUP(B974,[2]Feuil1!$B:$I,8,FALSE)</f>
        <v>156</v>
      </c>
      <c r="J974" s="3">
        <v>160</v>
      </c>
      <c r="K974" s="3">
        <v>21</v>
      </c>
      <c r="L974" s="3"/>
    </row>
    <row r="975" spans="1:12" x14ac:dyDescent="0.25">
      <c r="A975" s="1" t="s">
        <v>2446</v>
      </c>
      <c r="B975" s="2" t="s">
        <v>1330</v>
      </c>
      <c r="C975" s="2" t="s">
        <v>3592</v>
      </c>
      <c r="D975" s="2"/>
      <c r="E975" s="2"/>
      <c r="F975" s="2" t="s">
        <v>1331</v>
      </c>
      <c r="G975" s="2" t="str">
        <f>VLOOKUP(B975,[1]Feuil1!$B:$G,6,FALSE)</f>
        <v xml:space="preserve">Pot 1 Litre Anti-Chignon </v>
      </c>
      <c r="H975" s="2">
        <v>12</v>
      </c>
      <c r="I975" s="3">
        <f>VLOOKUP(B975,[2]Feuil1!$B:$I,8,FALSE)</f>
        <v>24</v>
      </c>
      <c r="J975" s="3">
        <v>160</v>
      </c>
      <c r="K975" s="3">
        <v>101</v>
      </c>
      <c r="L975" s="3"/>
    </row>
    <row r="976" spans="1:12" x14ac:dyDescent="0.25">
      <c r="A976" s="1" t="s">
        <v>2446</v>
      </c>
      <c r="B976" s="2" t="s">
        <v>1332</v>
      </c>
      <c r="C976" s="2" t="s">
        <v>3592</v>
      </c>
      <c r="D976" s="2"/>
      <c r="E976" s="2"/>
      <c r="F976" s="2" t="s">
        <v>1333</v>
      </c>
      <c r="G976" s="2" t="str">
        <f>VLOOKUP(B976,[1]Feuil1!$B:$G,6,FALSE)</f>
        <v xml:space="preserve">Pot 1 Litre Anti-Chignon </v>
      </c>
      <c r="H976" s="2">
        <v>12</v>
      </c>
      <c r="I976" s="3">
        <f>VLOOKUP(B976,[2]Feuil1!$B:$I,8,FALSE)</f>
        <v>12</v>
      </c>
      <c r="J976" s="3">
        <v>5</v>
      </c>
      <c r="K976" s="3">
        <v>4</v>
      </c>
      <c r="L976" s="3"/>
    </row>
    <row r="977" spans="1:12" x14ac:dyDescent="0.25">
      <c r="A977" s="1" t="s">
        <v>2446</v>
      </c>
      <c r="B977" s="2" t="s">
        <v>1334</v>
      </c>
      <c r="C977" s="2" t="s">
        <v>3592</v>
      </c>
      <c r="D977" s="2"/>
      <c r="E977" s="2"/>
      <c r="F977" s="2" t="s">
        <v>1335</v>
      </c>
      <c r="G977" s="2" t="str">
        <f>VLOOKUP(B977,[1]Feuil1!$B:$G,6,FALSE)</f>
        <v xml:space="preserve">Godets Ø 9 </v>
      </c>
      <c r="H977" s="2">
        <v>12</v>
      </c>
      <c r="I977" s="3">
        <f>VLOOKUP(B977,[2]Feuil1!$B:$I,8,FALSE)</f>
        <v>624</v>
      </c>
      <c r="J977" s="3">
        <v>96</v>
      </c>
      <c r="K977" s="3">
        <v>39</v>
      </c>
      <c r="L977" s="3"/>
    </row>
    <row r="978" spans="1:12" x14ac:dyDescent="0.25">
      <c r="A978" s="1" t="s">
        <v>2446</v>
      </c>
      <c r="B978" s="2" t="s">
        <v>1336</v>
      </c>
      <c r="C978" s="2" t="s">
        <v>3592</v>
      </c>
      <c r="D978" s="2"/>
      <c r="E978" s="2"/>
      <c r="F978" s="2" t="s">
        <v>1337</v>
      </c>
      <c r="G978" s="2" t="str">
        <f>VLOOKUP(B978,[1]Feuil1!$B:$G,6,FALSE)</f>
        <v xml:space="preserve">Pot 1 Litre Anti-Chignon </v>
      </c>
      <c r="H978" s="2">
        <v>12</v>
      </c>
      <c r="I978" s="3">
        <f>VLOOKUP(B978,[2]Feuil1!$B:$I,8,FALSE)</f>
        <v>996</v>
      </c>
      <c r="J978" s="3">
        <v>379</v>
      </c>
      <c r="K978" s="3">
        <v>71</v>
      </c>
      <c r="L978" s="3"/>
    </row>
    <row r="979" spans="1:12" x14ac:dyDescent="0.25">
      <c r="A979" s="1" t="s">
        <v>2446</v>
      </c>
      <c r="B979" s="2" t="s">
        <v>1338</v>
      </c>
      <c r="C979" s="2" t="s">
        <v>3592</v>
      </c>
      <c r="D979" s="2"/>
      <c r="E979" s="2"/>
      <c r="F979" s="2" t="s">
        <v>1339</v>
      </c>
      <c r="G979" s="2" t="str">
        <f>VLOOKUP(B979,[1]Feuil1!$B:$G,6,FALSE)</f>
        <v xml:space="preserve">Pot 1 Litre Anti-Chignon </v>
      </c>
      <c r="H979" s="2">
        <v>12</v>
      </c>
      <c r="I979" s="3">
        <f>VLOOKUP(B979,[2]Feuil1!$B:$I,8,FALSE)</f>
        <v>2640</v>
      </c>
      <c r="J979" s="3">
        <v>61</v>
      </c>
      <c r="K979" s="3">
        <v>29</v>
      </c>
      <c r="L979" s="3"/>
    </row>
    <row r="980" spans="1:12" x14ac:dyDescent="0.25">
      <c r="A980" s="1" t="s">
        <v>2446</v>
      </c>
      <c r="B980" s="2" t="s">
        <v>1340</v>
      </c>
      <c r="C980" s="2" t="s">
        <v>3592</v>
      </c>
      <c r="D980" s="2"/>
      <c r="E980" s="2"/>
      <c r="F980" s="2" t="s">
        <v>1341</v>
      </c>
      <c r="G980" s="2" t="str">
        <f>VLOOKUP(B980,[1]Feuil1!$B:$G,6,FALSE)</f>
        <v xml:space="preserve">Godets Ø 9 </v>
      </c>
      <c r="H980" s="2">
        <v>12</v>
      </c>
      <c r="I980" s="3">
        <f>VLOOKUP(B980,[2]Feuil1!$B:$I,8,FALSE)</f>
        <v>1932</v>
      </c>
      <c r="J980" s="3">
        <v>41</v>
      </c>
      <c r="K980" s="3">
        <v>24</v>
      </c>
      <c r="L980" s="3"/>
    </row>
    <row r="981" spans="1:12" x14ac:dyDescent="0.25">
      <c r="A981" s="1" t="s">
        <v>2940</v>
      </c>
      <c r="B981" s="2" t="s">
        <v>2732</v>
      </c>
      <c r="C981" s="2" t="str">
        <f>VLOOKUP(B981,[1]Feuil1!$B:$D,3,FALSE)</f>
        <v>Vivace - VIVA01</v>
      </c>
      <c r="D981" s="2"/>
      <c r="E981" s="2" t="str">
        <f>VLOOKUP(B981,[1]Feuil1!$B:$F,5,FALSE)</f>
        <v>Tolérance au sec</v>
      </c>
      <c r="F981" s="2" t="s">
        <v>2731</v>
      </c>
      <c r="G981" s="2" t="str">
        <f>VLOOKUP(B981,[1]Feuil1!$B:$G,6,FALSE)</f>
        <v xml:space="preserve">Motte Ø 4 </v>
      </c>
      <c r="H981" s="2">
        <v>72</v>
      </c>
      <c r="I981" s="3">
        <f>VLOOKUP(B981,[2]Feuil1!$B:$I,8,FALSE)</f>
        <v>2448</v>
      </c>
      <c r="J981" s="4">
        <v>72</v>
      </c>
      <c r="K981" s="3">
        <v>34</v>
      </c>
      <c r="L981" s="3"/>
    </row>
    <row r="982" spans="1:12" x14ac:dyDescent="0.25">
      <c r="A982" s="1" t="s">
        <v>2940</v>
      </c>
      <c r="B982" s="2" t="s">
        <v>2730</v>
      </c>
      <c r="C982" s="2" t="str">
        <f>VLOOKUP(B982,[1]Feuil1!$B:$D,3,FALSE)</f>
        <v>Vivace - VIVA01</v>
      </c>
      <c r="D982" s="2"/>
      <c r="E982" s="2" t="str">
        <f>VLOOKUP(B982,[1]Feuil1!$B:$F,5,FALSE)</f>
        <v>Tolérance au sec</v>
      </c>
      <c r="F982" s="2" t="s">
        <v>2731</v>
      </c>
      <c r="G982" s="2" t="str">
        <f>VLOOKUP(B982,[1]Feuil1!$B:$G,6,FALSE)</f>
        <v xml:space="preserve">Motte Ø 9 </v>
      </c>
      <c r="H982" s="2">
        <v>18</v>
      </c>
      <c r="I982" s="3">
        <f>VLOOKUP(B982,[2]Feuil1!$B:$I,8,FALSE)</f>
        <v>2340</v>
      </c>
      <c r="J982" s="3">
        <v>214</v>
      </c>
      <c r="K982" s="3">
        <v>17</v>
      </c>
      <c r="L982" s="3"/>
    </row>
    <row r="983" spans="1:12" x14ac:dyDescent="0.25">
      <c r="A983" s="1" t="s">
        <v>2446</v>
      </c>
      <c r="B983" s="2" t="s">
        <v>1342</v>
      </c>
      <c r="C983" s="2" t="s">
        <v>3593</v>
      </c>
      <c r="D983" s="2"/>
      <c r="E983" s="2"/>
      <c r="F983" s="2" t="s">
        <v>1343</v>
      </c>
      <c r="G983" s="2" t="str">
        <f>VLOOKUP(B983,[1]Feuil1!$B:$G,6,FALSE)</f>
        <v xml:space="preserve">Motte Ø 7 </v>
      </c>
      <c r="H983" s="2">
        <v>40</v>
      </c>
      <c r="I983" s="3">
        <f>VLOOKUP(B983,[2]Feuil1!$B:$I,8,FALSE)</f>
        <v>2120</v>
      </c>
      <c r="J983" s="3">
        <v>55</v>
      </c>
      <c r="K983" s="3">
        <v>53</v>
      </c>
      <c r="L983" s="3"/>
    </row>
    <row r="984" spans="1:12" x14ac:dyDescent="0.25">
      <c r="A984" s="1" t="s">
        <v>2446</v>
      </c>
      <c r="B984" s="2" t="s">
        <v>1344</v>
      </c>
      <c r="C984" s="2" t="s">
        <v>3593</v>
      </c>
      <c r="D984" s="2"/>
      <c r="E984" s="2"/>
      <c r="F984" s="2" t="s">
        <v>1345</v>
      </c>
      <c r="G984" s="2" t="str">
        <f>VLOOKUP(B984,[1]Feuil1!$B:$G,6,FALSE)</f>
        <v xml:space="preserve">Motte Ø 9 </v>
      </c>
      <c r="H984" s="2">
        <v>18</v>
      </c>
      <c r="I984" s="3">
        <f>VLOOKUP(B984,[2]Feuil1!$B:$I,8,FALSE)</f>
        <v>1332</v>
      </c>
      <c r="J984" s="3">
        <v>274</v>
      </c>
      <c r="K984" s="3">
        <v>97</v>
      </c>
      <c r="L984" s="3"/>
    </row>
    <row r="985" spans="1:12" x14ac:dyDescent="0.25">
      <c r="A985" s="1" t="s">
        <v>2446</v>
      </c>
      <c r="B985" s="2" t="s">
        <v>1346</v>
      </c>
      <c r="C985" s="2" t="str">
        <f>VLOOKUP(B985,[1]Feuil1!$B:$D,3,FALSE)</f>
        <v>Grimpante - GRIM01</v>
      </c>
      <c r="D985" s="2"/>
      <c r="E985" s="2"/>
      <c r="F985" s="2" t="s">
        <v>1347</v>
      </c>
      <c r="G985" s="2" t="str">
        <f>VLOOKUP(B985,[1]Feuil1!$B:$G,6,FALSE)</f>
        <v xml:space="preserve">Motte Ø 8 </v>
      </c>
      <c r="H985" s="2">
        <v>28</v>
      </c>
      <c r="I985" s="3">
        <f>VLOOKUP(B985,[2]Feuil1!$B:$I,8,FALSE)</f>
        <v>2212</v>
      </c>
      <c r="J985" s="3">
        <v>9</v>
      </c>
      <c r="K985" s="3">
        <v>9</v>
      </c>
      <c r="L985" s="3"/>
    </row>
    <row r="986" spans="1:12" x14ac:dyDescent="0.25">
      <c r="A986" s="1" t="s">
        <v>2446</v>
      </c>
      <c r="B986" s="2" t="s">
        <v>1348</v>
      </c>
      <c r="C986" s="2" t="s">
        <v>3593</v>
      </c>
      <c r="D986" s="2" t="str">
        <f>VLOOKUP(B986,[1]Feuil1!$B:$K,10,FALSE)</f>
        <v>H</v>
      </c>
      <c r="E986" s="2"/>
      <c r="F986" s="2" t="s">
        <v>1349</v>
      </c>
      <c r="G986" s="2" t="str">
        <f>VLOOKUP(B986,[1]Feuil1!$B:$G,6,FALSE)</f>
        <v xml:space="preserve">Motte Ø 9 </v>
      </c>
      <c r="H986" s="2">
        <v>18</v>
      </c>
      <c r="I986" s="3">
        <f>VLOOKUP(B986,[2]Feuil1!$B:$I,8,FALSE)</f>
        <v>3906</v>
      </c>
      <c r="J986" s="3">
        <v>42</v>
      </c>
      <c r="K986" s="3">
        <v>40</v>
      </c>
      <c r="L986" s="3"/>
    </row>
    <row r="987" spans="1:12" x14ac:dyDescent="0.25">
      <c r="A987" s="1" t="s">
        <v>2446</v>
      </c>
      <c r="B987" s="2" t="s">
        <v>1350</v>
      </c>
      <c r="C987" s="2" t="str">
        <f>VLOOKUP(B987,[1]Feuil1!$B:$D,3,FALSE)</f>
        <v>Grimpante - GRIM01</v>
      </c>
      <c r="D987" s="2"/>
      <c r="E987" s="2"/>
      <c r="F987" s="2" t="s">
        <v>1351</v>
      </c>
      <c r="G987" s="2" t="str">
        <f>VLOOKUP(B987,[1]Feuil1!$B:$G,6,FALSE)</f>
        <v xml:space="preserve">Motte Ø 8 </v>
      </c>
      <c r="H987" s="2">
        <v>28</v>
      </c>
      <c r="I987" s="3">
        <f>VLOOKUP(B987,[2]Feuil1!$B:$I,8,FALSE)</f>
        <v>1176</v>
      </c>
      <c r="J987" s="3">
        <v>5</v>
      </c>
      <c r="K987" s="3">
        <v>2</v>
      </c>
      <c r="L987" s="3"/>
    </row>
    <row r="988" spans="1:12" x14ac:dyDescent="0.25">
      <c r="A988" s="1" t="s">
        <v>2446</v>
      </c>
      <c r="B988" s="2" t="s">
        <v>1352</v>
      </c>
      <c r="C988" s="2" t="str">
        <f>VLOOKUP(B988,[1]Feuil1!$B:$D,3,FALSE)</f>
        <v>Grimpante - GRIM01</v>
      </c>
      <c r="D988" s="2" t="str">
        <f>VLOOKUP(B988,[1]Feuil1!$B:$K,10,FALSE)</f>
        <v>H</v>
      </c>
      <c r="E988" s="2"/>
      <c r="F988" s="2" t="s">
        <v>1353</v>
      </c>
      <c r="G988" s="2" t="str">
        <f>VLOOKUP(B988,[1]Feuil1!$B:$G,6,FALSE)</f>
        <v xml:space="preserve">Motte Ø 8 </v>
      </c>
      <c r="H988" s="2">
        <v>28</v>
      </c>
      <c r="I988" s="3">
        <f>VLOOKUP(B988,[2]Feuil1!$B:$I,8,FALSE)</f>
        <v>196</v>
      </c>
      <c r="J988" s="3">
        <v>129</v>
      </c>
      <c r="K988" s="3">
        <v>103</v>
      </c>
      <c r="L988" s="3"/>
    </row>
    <row r="989" spans="1:12" x14ac:dyDescent="0.25">
      <c r="A989" s="1" t="s">
        <v>2446</v>
      </c>
      <c r="B989" s="2" t="s">
        <v>1354</v>
      </c>
      <c r="C989" s="2" t="str">
        <f>VLOOKUP(B989,[1]Feuil1!$B:$D,3,FALSE)</f>
        <v>Grimpante - GRIM01</v>
      </c>
      <c r="D989" s="2"/>
      <c r="E989" s="2"/>
      <c r="F989" s="2" t="s">
        <v>1355</v>
      </c>
      <c r="G989" s="2" t="str">
        <f>VLOOKUP(B989,[1]Feuil1!$B:$G,6,FALSE)</f>
        <v xml:space="preserve">Motte Ø 8 </v>
      </c>
      <c r="H989" s="2">
        <v>28</v>
      </c>
      <c r="I989" s="3">
        <f>VLOOKUP(B989,[2]Feuil1!$B:$I,8,FALSE)</f>
        <v>140</v>
      </c>
      <c r="J989" s="3">
        <v>14</v>
      </c>
      <c r="K989" s="3">
        <v>14</v>
      </c>
      <c r="L989" s="3"/>
    </row>
    <row r="990" spans="1:12" x14ac:dyDescent="0.25">
      <c r="A990" s="1" t="s">
        <v>2446</v>
      </c>
      <c r="B990" s="2" t="s">
        <v>1356</v>
      </c>
      <c r="C990" s="2" t="str">
        <f>VLOOKUP(B990,[1]Feuil1!$B:$D,3,FALSE)</f>
        <v>Grimpante - GRIM01</v>
      </c>
      <c r="D990" s="2"/>
      <c r="E990" s="2"/>
      <c r="F990" s="2" t="s">
        <v>1357</v>
      </c>
      <c r="G990" s="2" t="str">
        <f>VLOOKUP(B990,[1]Feuil1!$B:$G,6,FALSE)</f>
        <v xml:space="preserve">Motte Ø 8 </v>
      </c>
      <c r="H990" s="2">
        <v>28</v>
      </c>
      <c r="I990" s="3">
        <f>VLOOKUP(B990,[2]Feuil1!$B:$I,8,FALSE)</f>
        <v>1848</v>
      </c>
      <c r="J990" s="3">
        <v>133</v>
      </c>
      <c r="K990" s="3">
        <v>50</v>
      </c>
      <c r="L990" s="3"/>
    </row>
    <row r="991" spans="1:12" x14ac:dyDescent="0.25">
      <c r="A991" s="1" t="s">
        <v>2446</v>
      </c>
      <c r="B991" s="2" t="s">
        <v>1358</v>
      </c>
      <c r="C991" s="2" t="str">
        <f>VLOOKUP(B991,[1]Feuil1!$B:$D,3,FALSE)</f>
        <v>Grimpante - GRIM01</v>
      </c>
      <c r="D991" s="2" t="str">
        <f>VLOOKUP(B991,[1]Feuil1!$B:$K,10,FALSE)</f>
        <v>H</v>
      </c>
      <c r="E991" s="2"/>
      <c r="F991" s="2" t="s">
        <v>1359</v>
      </c>
      <c r="G991" s="2" t="str">
        <f>VLOOKUP(B991,[1]Feuil1!$B:$G,6,FALSE)</f>
        <v xml:space="preserve">Motte Ø 8 </v>
      </c>
      <c r="H991" s="2">
        <v>28</v>
      </c>
      <c r="I991" s="3">
        <f>VLOOKUP(B991,[2]Feuil1!$B:$I,8,FALSE)</f>
        <v>3416</v>
      </c>
      <c r="J991" s="3">
        <v>422</v>
      </c>
      <c r="K991" s="3">
        <v>18</v>
      </c>
      <c r="L991" s="3"/>
    </row>
    <row r="992" spans="1:12" x14ac:dyDescent="0.25">
      <c r="A992" s="1" t="s">
        <v>2446</v>
      </c>
      <c r="B992" s="2" t="s">
        <v>1360</v>
      </c>
      <c r="C992" s="2" t="s">
        <v>3593</v>
      </c>
      <c r="D992" s="2"/>
      <c r="E992" s="2"/>
      <c r="F992" s="2" t="s">
        <v>1361</v>
      </c>
      <c r="G992" s="2" t="str">
        <f>VLOOKUP(B992,[1]Feuil1!$B:$G,6,FALSE)</f>
        <v xml:space="preserve">Motte Ø 8 </v>
      </c>
      <c r="H992" s="2">
        <v>28</v>
      </c>
      <c r="I992" s="3">
        <f>VLOOKUP(B992,[2]Feuil1!$B:$I,8,FALSE)</f>
        <v>308</v>
      </c>
      <c r="J992" s="3">
        <v>33</v>
      </c>
      <c r="K992" s="3">
        <v>15</v>
      </c>
      <c r="L992" s="3"/>
    </row>
    <row r="993" spans="1:12" x14ac:dyDescent="0.25">
      <c r="A993" s="1" t="s">
        <v>2940</v>
      </c>
      <c r="B993" s="2" t="s">
        <v>2733</v>
      </c>
      <c r="C993" s="2" t="s">
        <v>3593</v>
      </c>
      <c r="D993" s="2"/>
      <c r="E993" s="2"/>
      <c r="F993" s="2" t="s">
        <v>2734</v>
      </c>
      <c r="G993" s="2" t="str">
        <f>VLOOKUP(B993,[1]Feuil1!$B:$G,6,FALSE)</f>
        <v xml:space="preserve">Godets Ø 9 </v>
      </c>
      <c r="H993" s="2">
        <v>12</v>
      </c>
      <c r="I993" s="3">
        <f>VLOOKUP(B993,[2]Feuil1!$B:$I,8,FALSE)</f>
        <v>168</v>
      </c>
      <c r="J993" s="3">
        <v>5</v>
      </c>
      <c r="K993" s="3">
        <v>3</v>
      </c>
      <c r="L993" s="3"/>
    </row>
    <row r="994" spans="1:12" x14ac:dyDescent="0.25">
      <c r="A994" s="1" t="s">
        <v>2940</v>
      </c>
      <c r="B994" s="2" t="s">
        <v>2735</v>
      </c>
      <c r="C994" s="2" t="s">
        <v>3593</v>
      </c>
      <c r="D994" s="2"/>
      <c r="E994" s="2" t="str">
        <f>VLOOKUP(B994,[1]Feuil1!$B:$F,5,FALSE)</f>
        <v>Couvre-sol</v>
      </c>
      <c r="F994" s="2" t="s">
        <v>2736</v>
      </c>
      <c r="G994" s="2" t="str">
        <f>VLOOKUP(B994,[1]Feuil1!$B:$G,6,FALSE)</f>
        <v xml:space="preserve">Godets Ø 9 </v>
      </c>
      <c r="H994" s="2">
        <v>12</v>
      </c>
      <c r="I994" s="3">
        <f>VLOOKUP(B994,[2]Feuil1!$B:$I,8,FALSE)</f>
        <v>2676</v>
      </c>
      <c r="J994" s="3">
        <v>15</v>
      </c>
      <c r="K994" s="3">
        <v>5</v>
      </c>
      <c r="L994" s="3"/>
    </row>
    <row r="995" spans="1:12" x14ac:dyDescent="0.25">
      <c r="A995" s="1" t="s">
        <v>2446</v>
      </c>
      <c r="B995" s="2" t="s">
        <v>1362</v>
      </c>
      <c r="C995" s="2" t="s">
        <v>3593</v>
      </c>
      <c r="D995" s="2"/>
      <c r="E995" s="2" t="str">
        <f>VLOOKUP(B995,[1]Feuil1!$B:$F,5,FALSE)</f>
        <v>Couvre-sol</v>
      </c>
      <c r="F995" s="2" t="s">
        <v>1363</v>
      </c>
      <c r="G995" s="2" t="str">
        <f>VLOOKUP(B995,[1]Feuil1!$B:$G,6,FALSE)</f>
        <v xml:space="preserve">Motte Ø 7 </v>
      </c>
      <c r="H995" s="2">
        <v>40</v>
      </c>
      <c r="I995" s="3">
        <f>VLOOKUP(B995,[2]Feuil1!$B:$I,8,FALSE)</f>
        <v>2520</v>
      </c>
      <c r="J995" s="3">
        <v>183</v>
      </c>
      <c r="K995" s="3">
        <v>63</v>
      </c>
      <c r="L995" s="3"/>
    </row>
    <row r="996" spans="1:12" x14ac:dyDescent="0.25">
      <c r="A996" s="1" t="s">
        <v>2446</v>
      </c>
      <c r="B996" s="2" t="s">
        <v>1364</v>
      </c>
      <c r="C996" s="2" t="s">
        <v>3593</v>
      </c>
      <c r="D996" s="2"/>
      <c r="E996" s="2" t="str">
        <f>VLOOKUP(B996,[1]Feuil1!$B:$F,5,FALSE)</f>
        <v>Couvre-sol</v>
      </c>
      <c r="F996" s="2" t="s">
        <v>1365</v>
      </c>
      <c r="G996" s="2" t="str">
        <f>VLOOKUP(B996,[1]Feuil1!$B:$G,6,FALSE)</f>
        <v xml:space="preserve">Motte Ø 8 </v>
      </c>
      <c r="H996" s="2">
        <v>28</v>
      </c>
      <c r="I996" s="3">
        <f>VLOOKUP(B996,[2]Feuil1!$B:$I,8,FALSE)</f>
        <v>2968</v>
      </c>
      <c r="J996" s="3">
        <v>39</v>
      </c>
      <c r="K996" s="3">
        <v>2</v>
      </c>
      <c r="L996" s="3"/>
    </row>
    <row r="997" spans="1:12" x14ac:dyDescent="0.25">
      <c r="A997" s="1" t="s">
        <v>2446</v>
      </c>
      <c r="B997" s="2" t="s">
        <v>1366</v>
      </c>
      <c r="C997" s="2" t="s">
        <v>3593</v>
      </c>
      <c r="D997" s="2"/>
      <c r="E997" s="2"/>
      <c r="F997" s="2" t="s">
        <v>1367</v>
      </c>
      <c r="G997" s="2" t="str">
        <f>VLOOKUP(B997,[1]Feuil1!$B:$G,6,FALSE)</f>
        <v xml:space="preserve">Motte Ø 7 </v>
      </c>
      <c r="H997" s="2">
        <v>40</v>
      </c>
      <c r="I997" s="3">
        <f>VLOOKUP(B997,[2]Feuil1!$B:$I,8,FALSE)</f>
        <v>720</v>
      </c>
      <c r="J997" s="3">
        <v>45</v>
      </c>
      <c r="K997" s="3">
        <v>18</v>
      </c>
      <c r="L997" s="3"/>
    </row>
    <row r="998" spans="1:12" x14ac:dyDescent="0.25">
      <c r="A998" s="1" t="s">
        <v>2446</v>
      </c>
      <c r="B998" s="2" t="s">
        <v>1368</v>
      </c>
      <c r="C998" s="2" t="s">
        <v>3593</v>
      </c>
      <c r="D998" s="2"/>
      <c r="E998" s="2"/>
      <c r="F998" s="2" t="s">
        <v>1369</v>
      </c>
      <c r="G998" s="2" t="str">
        <f>VLOOKUP(B998,[1]Feuil1!$B:$G,6,FALSE)</f>
        <v xml:space="preserve">Motte Ø 5 </v>
      </c>
      <c r="H998" s="2">
        <v>77</v>
      </c>
      <c r="I998" s="3">
        <f>VLOOKUP(B998,[2]Feuil1!$B:$I,8,FALSE)</f>
        <v>539</v>
      </c>
      <c r="J998" s="3">
        <v>93</v>
      </c>
      <c r="K998" s="3">
        <v>7</v>
      </c>
      <c r="L998" s="3"/>
    </row>
    <row r="999" spans="1:12" x14ac:dyDescent="0.25">
      <c r="A999" s="1" t="s">
        <v>2940</v>
      </c>
      <c r="B999" s="2" t="s">
        <v>2737</v>
      </c>
      <c r="C999" s="2" t="s">
        <v>3593</v>
      </c>
      <c r="D999" s="2"/>
      <c r="E999" s="2" t="str">
        <f>VLOOKUP(B999,[1]Feuil1!$B:$F,5,FALSE)</f>
        <v>Couvre-sol</v>
      </c>
      <c r="F999" s="2" t="s">
        <v>2738</v>
      </c>
      <c r="G999" s="2" t="str">
        <f>VLOOKUP(B999,[1]Feuil1!$B:$G,6,FALSE)</f>
        <v xml:space="preserve">Godets Ø 9 </v>
      </c>
      <c r="H999" s="2">
        <v>12</v>
      </c>
      <c r="I999" s="3">
        <f>VLOOKUP(B999,[2]Feuil1!$B:$I,8,FALSE)</f>
        <v>348</v>
      </c>
      <c r="J999" s="3">
        <v>11</v>
      </c>
      <c r="K999" s="3">
        <v>11</v>
      </c>
      <c r="L999" s="3"/>
    </row>
    <row r="1000" spans="1:12" x14ac:dyDescent="0.25">
      <c r="A1000" s="1" t="s">
        <v>2446</v>
      </c>
      <c r="B1000" s="2" t="s">
        <v>1370</v>
      </c>
      <c r="C1000" s="2" t="s">
        <v>3593</v>
      </c>
      <c r="D1000" s="2"/>
      <c r="E1000" s="2" t="str">
        <f>VLOOKUP(B1000,[1]Feuil1!$B:$F,5,FALSE)</f>
        <v>Couvre-sol</v>
      </c>
      <c r="F1000" s="2" t="s">
        <v>1371</v>
      </c>
      <c r="G1000" s="2" t="str">
        <f>VLOOKUP(B1000,[1]Feuil1!$B:$G,6,FALSE)</f>
        <v xml:space="preserve">Motte Ø 5 </v>
      </c>
      <c r="H1000" s="2">
        <v>77</v>
      </c>
      <c r="I1000" s="3">
        <f>VLOOKUP(B1000,[2]Feuil1!$B:$I,8,FALSE)</f>
        <v>77</v>
      </c>
      <c r="J1000" s="3">
        <v>36</v>
      </c>
      <c r="K1000" s="3">
        <v>1</v>
      </c>
      <c r="L1000" s="3"/>
    </row>
    <row r="1001" spans="1:12" x14ac:dyDescent="0.25">
      <c r="A1001" s="1" t="s">
        <v>2446</v>
      </c>
      <c r="B1001" s="2" t="s">
        <v>1372</v>
      </c>
      <c r="C1001" s="2" t="s">
        <v>3593</v>
      </c>
      <c r="D1001" s="2"/>
      <c r="E1001" s="2" t="str">
        <f>VLOOKUP(B1001,[1]Feuil1!$B:$F,5,FALSE)</f>
        <v>Couvre-sol</v>
      </c>
      <c r="F1001" s="2" t="s">
        <v>1373</v>
      </c>
      <c r="G1001" s="2" t="str">
        <f>VLOOKUP(B1001,[1]Feuil1!$B:$G,6,FALSE)</f>
        <v xml:space="preserve">Motte Ø 7 </v>
      </c>
      <c r="H1001" s="2">
        <v>40</v>
      </c>
      <c r="I1001" s="3">
        <f>VLOOKUP(B1001,[2]Feuil1!$B:$I,8,FALSE)</f>
        <v>1520</v>
      </c>
      <c r="J1001" s="3">
        <v>41</v>
      </c>
      <c r="K1001" s="3">
        <v>38</v>
      </c>
      <c r="L1001" s="3"/>
    </row>
    <row r="1002" spans="1:12" x14ac:dyDescent="0.25">
      <c r="A1002" s="1" t="s">
        <v>2446</v>
      </c>
      <c r="B1002" s="2" t="s">
        <v>1374</v>
      </c>
      <c r="C1002" s="2" t="s">
        <v>3593</v>
      </c>
      <c r="D1002" s="2"/>
      <c r="E1002" s="2"/>
      <c r="F1002" s="2" t="s">
        <v>1375</v>
      </c>
      <c r="G1002" s="2" t="str">
        <f>VLOOKUP(B1002,[1]Feuil1!$B:$G,6,FALSE)</f>
        <v xml:space="preserve">Semi Repiqué </v>
      </c>
      <c r="H1002" s="2">
        <v>25</v>
      </c>
      <c r="I1002" s="3">
        <f>VLOOKUP(B1002,[2]Feuil1!$B:$I,8,FALSE)</f>
        <v>425</v>
      </c>
      <c r="J1002" s="3">
        <v>81</v>
      </c>
      <c r="K1002" s="3">
        <v>75</v>
      </c>
      <c r="L1002" s="3"/>
    </row>
    <row r="1003" spans="1:12" x14ac:dyDescent="0.25">
      <c r="A1003" s="1" t="s">
        <v>2446</v>
      </c>
      <c r="B1003" s="2" t="s">
        <v>1376</v>
      </c>
      <c r="C1003" s="2" t="s">
        <v>3593</v>
      </c>
      <c r="D1003" s="2" t="str">
        <f>VLOOKUP(B1003,[1]Feuil1!$B:$K,10,FALSE)</f>
        <v>H</v>
      </c>
      <c r="E1003" s="2"/>
      <c r="F1003" s="2" t="s">
        <v>1377</v>
      </c>
      <c r="G1003" s="2" t="str">
        <f>VLOOKUP(B1003,[1]Feuil1!$B:$G,6,FALSE)</f>
        <v xml:space="preserve">Motte Ø 9 </v>
      </c>
      <c r="H1003" s="2">
        <v>28</v>
      </c>
      <c r="I1003" s="3">
        <f>VLOOKUP(B1003,[2]Feuil1!$B:$I,8,FALSE)</f>
        <v>28</v>
      </c>
      <c r="J1003" s="3">
        <v>5</v>
      </c>
      <c r="K1003" s="3">
        <v>4</v>
      </c>
      <c r="L1003" s="3"/>
    </row>
    <row r="1004" spans="1:12" x14ac:dyDescent="0.25">
      <c r="A1004" s="1" t="s">
        <v>2446</v>
      </c>
      <c r="B1004" s="2" t="s">
        <v>1378</v>
      </c>
      <c r="C1004" s="2" t="s">
        <v>3593</v>
      </c>
      <c r="D1004" s="2" t="str">
        <f>VLOOKUP(B1004,[1]Feuil1!$B:$K,10,FALSE)</f>
        <v>H</v>
      </c>
      <c r="E1004" s="2"/>
      <c r="F1004" s="2" t="s">
        <v>1379</v>
      </c>
      <c r="G1004" s="2" t="str">
        <f>VLOOKUP(B1004,[1]Feuil1!$B:$G,6,FALSE)</f>
        <v xml:space="preserve">Motte Ø 9 </v>
      </c>
      <c r="H1004" s="2">
        <v>28</v>
      </c>
      <c r="I1004" s="3">
        <f>VLOOKUP(B1004,[2]Feuil1!$B:$I,8,FALSE)</f>
        <v>896</v>
      </c>
      <c r="J1004" s="3">
        <v>12</v>
      </c>
      <c r="K1004" s="3">
        <v>12</v>
      </c>
      <c r="L1004" s="3"/>
    </row>
    <row r="1005" spans="1:12" x14ac:dyDescent="0.25">
      <c r="A1005" s="1" t="s">
        <v>2940</v>
      </c>
      <c r="B1005" s="2" t="s">
        <v>2739</v>
      </c>
      <c r="C1005" s="2" t="s">
        <v>3593</v>
      </c>
      <c r="D1005" s="2" t="str">
        <f>VLOOKUP(B1005,[1]Feuil1!$B:$K,10,FALSE)</f>
        <v>H</v>
      </c>
      <c r="E1005" s="2"/>
      <c r="F1005" s="2" t="s">
        <v>2740</v>
      </c>
      <c r="G1005" s="2" t="str">
        <f>VLOOKUP(B1005,[1]Feuil1!$B:$G,6,FALSE)</f>
        <v xml:space="preserve">Pot Ø 13 </v>
      </c>
      <c r="H1005" s="2">
        <v>10</v>
      </c>
      <c r="I1005" s="3">
        <f>VLOOKUP(B1005,[2]Feuil1!$B:$I,8,FALSE)</f>
        <v>500</v>
      </c>
      <c r="J1005" s="3">
        <v>75</v>
      </c>
      <c r="K1005" s="3">
        <v>58</v>
      </c>
      <c r="L1005" s="3"/>
    </row>
    <row r="1006" spans="1:12" x14ac:dyDescent="0.25">
      <c r="A1006" s="1" t="s">
        <v>3585</v>
      </c>
      <c r="B1006" s="2" t="s">
        <v>3420</v>
      </c>
      <c r="C1006" s="2" t="str">
        <f>VLOOKUP(B1006,[1]Feuil1!$B:$D,3,FALSE)</f>
        <v>PETIT FRUITS - FRUIT</v>
      </c>
      <c r="D1006" s="2"/>
      <c r="E1006" s="2"/>
      <c r="F1006" s="2" t="s">
        <v>3421</v>
      </c>
      <c r="G1006" s="2" t="str">
        <f>VLOOKUP(B1006,[1]Feuil1!$B:$G,6,FALSE)</f>
        <v xml:space="preserve">Motte Ø 4.5 </v>
      </c>
      <c r="H1006" s="2">
        <v>60</v>
      </c>
      <c r="I1006" s="3">
        <f>VLOOKUP(B1006,[2]Feuil1!$B:$I,8,FALSE)</f>
        <v>60</v>
      </c>
      <c r="J1006" s="3">
        <v>24</v>
      </c>
      <c r="K1006" s="3">
        <v>1</v>
      </c>
      <c r="L1006" s="3"/>
    </row>
    <row r="1007" spans="1:12" x14ac:dyDescent="0.25">
      <c r="A1007" s="1" t="s">
        <v>2446</v>
      </c>
      <c r="B1007" s="2" t="s">
        <v>1380</v>
      </c>
      <c r="C1007" s="2" t="s">
        <v>3592</v>
      </c>
      <c r="D1007" s="2"/>
      <c r="E1007" s="2"/>
      <c r="F1007" s="2" t="s">
        <v>1381</v>
      </c>
      <c r="G1007" s="2" t="str">
        <f>VLOOKUP(B1007,[1]Feuil1!$B:$G,6,FALSE)</f>
        <v xml:space="preserve">Pot 1 Litre Anti-Chignon </v>
      </c>
      <c r="H1007" s="2">
        <v>12</v>
      </c>
      <c r="I1007" s="3">
        <f>VLOOKUP(B1007,[2]Feuil1!$B:$I,8,FALSE)</f>
        <v>12</v>
      </c>
      <c r="J1007" s="3">
        <v>120</v>
      </c>
      <c r="K1007" s="3">
        <v>25</v>
      </c>
      <c r="L1007" s="3"/>
    </row>
    <row r="1008" spans="1:12" x14ac:dyDescent="0.25">
      <c r="A1008" s="1" t="s">
        <v>2446</v>
      </c>
      <c r="B1008" s="2" t="s">
        <v>1382</v>
      </c>
      <c r="C1008" s="2" t="s">
        <v>3592</v>
      </c>
      <c r="D1008" s="2"/>
      <c r="E1008" s="2"/>
      <c r="F1008" s="2" t="s">
        <v>1383</v>
      </c>
      <c r="G1008" s="2" t="str">
        <f>VLOOKUP(B1008,[1]Feuil1!$B:$G,6,FALSE)</f>
        <v xml:space="preserve">Pot 1 Litre Anti-Chignon </v>
      </c>
      <c r="H1008" s="2">
        <v>12</v>
      </c>
      <c r="I1008" s="3">
        <f>VLOOKUP(B1008,[2]Feuil1!$B:$I,8,FALSE)</f>
        <v>36</v>
      </c>
      <c r="J1008" s="3">
        <v>270</v>
      </c>
      <c r="K1008" s="3">
        <v>197</v>
      </c>
      <c r="L1008" s="3"/>
    </row>
    <row r="1009" spans="1:12" x14ac:dyDescent="0.25">
      <c r="A1009" s="1" t="s">
        <v>2446</v>
      </c>
      <c r="B1009" s="2" t="s">
        <v>1384</v>
      </c>
      <c r="C1009" s="2" t="s">
        <v>3592</v>
      </c>
      <c r="D1009" s="2"/>
      <c r="E1009" s="2"/>
      <c r="F1009" s="2" t="s">
        <v>1385</v>
      </c>
      <c r="G1009" s="2" t="str">
        <f>VLOOKUP(B1009,[1]Feuil1!$B:$G,6,FALSE)</f>
        <v xml:space="preserve">Pot 1 Litre Anti-Chignon </v>
      </c>
      <c r="H1009" s="2">
        <v>12</v>
      </c>
      <c r="I1009" s="3">
        <f>VLOOKUP(B1009,[2]Feuil1!$B:$I,8,FALSE)</f>
        <v>192</v>
      </c>
      <c r="J1009" s="3">
        <v>16</v>
      </c>
      <c r="K1009" s="3">
        <v>15</v>
      </c>
      <c r="L1009" s="3"/>
    </row>
    <row r="1010" spans="1:12" x14ac:dyDescent="0.25">
      <c r="A1010" s="1" t="s">
        <v>2446</v>
      </c>
      <c r="B1010" s="2" t="s">
        <v>1386</v>
      </c>
      <c r="C1010" s="2" t="s">
        <v>3592</v>
      </c>
      <c r="D1010" s="2"/>
      <c r="E1010" s="2"/>
      <c r="F1010" s="2" t="s">
        <v>1387</v>
      </c>
      <c r="G1010" s="2" t="str">
        <f>VLOOKUP(B1010,[1]Feuil1!$B:$G,6,FALSE)</f>
        <v xml:space="preserve">Pot 1 Litre Anti-Chignon </v>
      </c>
      <c r="H1010" s="2">
        <v>12</v>
      </c>
      <c r="I1010" s="3">
        <f>VLOOKUP(B1010,[2]Feuil1!$B:$I,8,FALSE)</f>
        <v>24</v>
      </c>
      <c r="J1010" s="3">
        <v>46</v>
      </c>
      <c r="K1010" s="3">
        <v>46</v>
      </c>
      <c r="L1010" s="3"/>
    </row>
    <row r="1011" spans="1:12" x14ac:dyDescent="0.25">
      <c r="A1011" s="1" t="s">
        <v>2446</v>
      </c>
      <c r="B1011" s="2" t="s">
        <v>1388</v>
      </c>
      <c r="C1011" s="2"/>
      <c r="D1011" s="2"/>
      <c r="E1011" s="2"/>
      <c r="F1011" s="2" t="s">
        <v>1389</v>
      </c>
      <c r="G1011" s="2"/>
      <c r="H1011" s="2">
        <v>12</v>
      </c>
      <c r="I1011" s="3">
        <f>VLOOKUP(B1011,[2]Feuil1!$B:$I,8,FALSE)</f>
        <v>24</v>
      </c>
      <c r="J1011" s="3">
        <v>22</v>
      </c>
      <c r="K1011" s="3">
        <v>15</v>
      </c>
      <c r="L1011" s="3"/>
    </row>
    <row r="1012" spans="1:12" x14ac:dyDescent="0.25">
      <c r="A1012" s="1" t="s">
        <v>3045</v>
      </c>
      <c r="B1012" s="2" t="s">
        <v>3031</v>
      </c>
      <c r="C1012" s="2" t="s">
        <v>3592</v>
      </c>
      <c r="D1012" s="2"/>
      <c r="E1012" s="2"/>
      <c r="F1012" s="2" t="s">
        <v>3032</v>
      </c>
      <c r="G1012" s="2" t="str">
        <f>VLOOKUP(B1012,[1]Feuil1!$B:$G,6,FALSE)</f>
        <v xml:space="preserve">Godets Ø 10 </v>
      </c>
      <c r="H1012" s="2">
        <v>12</v>
      </c>
      <c r="I1012" s="3">
        <f>VLOOKUP(B1012,[2]Feuil1!$B:$I,8,FALSE)</f>
        <v>60</v>
      </c>
      <c r="J1012" s="3">
        <v>82</v>
      </c>
      <c r="K1012" s="3">
        <v>66</v>
      </c>
      <c r="L1012" s="3"/>
    </row>
    <row r="1013" spans="1:12" x14ac:dyDescent="0.25">
      <c r="A1013" s="1" t="s">
        <v>2446</v>
      </c>
      <c r="B1013" s="2" t="s">
        <v>1390</v>
      </c>
      <c r="C1013" s="2" t="s">
        <v>3592</v>
      </c>
      <c r="D1013" s="2"/>
      <c r="E1013" s="2"/>
      <c r="F1013" s="2" t="s">
        <v>1391</v>
      </c>
      <c r="G1013" s="2" t="str">
        <f>VLOOKUP(B1013,[1]Feuil1!$B:$G,6,FALSE)</f>
        <v xml:space="preserve">Pot 1 Litre Anti-Chignon </v>
      </c>
      <c r="H1013" s="2">
        <v>12</v>
      </c>
      <c r="I1013" s="3">
        <f>VLOOKUP(B1013,[2]Feuil1!$B:$I,8,FALSE)</f>
        <v>192</v>
      </c>
      <c r="J1013" s="3">
        <v>100</v>
      </c>
      <c r="K1013" s="3">
        <v>1</v>
      </c>
      <c r="L1013" s="3"/>
    </row>
    <row r="1014" spans="1:12" x14ac:dyDescent="0.25">
      <c r="A1014" s="1" t="s">
        <v>2446</v>
      </c>
      <c r="B1014" s="2" t="s">
        <v>1392</v>
      </c>
      <c r="C1014" s="2" t="s">
        <v>3592</v>
      </c>
      <c r="D1014" s="2"/>
      <c r="E1014" s="2"/>
      <c r="F1014" s="2" t="s">
        <v>1393</v>
      </c>
      <c r="G1014" s="2" t="str">
        <f>VLOOKUP(B1014,[1]Feuil1!$B:$G,6,FALSE)</f>
        <v xml:space="preserve">Pot 1.3 Litres </v>
      </c>
      <c r="H1014" s="2">
        <v>10</v>
      </c>
      <c r="I1014" s="3">
        <f>VLOOKUP(B1014,[2]Feuil1!$B:$I,8,FALSE)</f>
        <v>520</v>
      </c>
      <c r="J1014" s="3">
        <v>37</v>
      </c>
      <c r="K1014" s="3">
        <v>2</v>
      </c>
      <c r="L1014" s="3"/>
    </row>
    <row r="1015" spans="1:12" x14ac:dyDescent="0.25">
      <c r="A1015" s="1" t="s">
        <v>2446</v>
      </c>
      <c r="B1015" s="2" t="s">
        <v>1394</v>
      </c>
      <c r="C1015" s="2" t="s">
        <v>3592</v>
      </c>
      <c r="D1015" s="2"/>
      <c r="E1015" s="2"/>
      <c r="F1015" s="2" t="s">
        <v>1395</v>
      </c>
      <c r="G1015" s="2" t="str">
        <f>VLOOKUP(B1015,[1]Feuil1!$B:$G,6,FALSE)</f>
        <v xml:space="preserve">Pot 1 Litre Anti-Chignon </v>
      </c>
      <c r="H1015" s="2">
        <v>12</v>
      </c>
      <c r="I1015" s="3">
        <f>VLOOKUP(B1015,[2]Feuil1!$B:$I,8,FALSE)</f>
        <v>204</v>
      </c>
      <c r="J1015" s="3">
        <v>2</v>
      </c>
      <c r="K1015" s="3">
        <v>1</v>
      </c>
      <c r="L1015" s="3"/>
    </row>
    <row r="1016" spans="1:12" x14ac:dyDescent="0.25">
      <c r="A1016" s="1" t="s">
        <v>2446</v>
      </c>
      <c r="B1016" s="2" t="s">
        <v>1396</v>
      </c>
      <c r="C1016" s="2" t="s">
        <v>3592</v>
      </c>
      <c r="D1016" s="2"/>
      <c r="E1016" s="2"/>
      <c r="F1016" s="2" t="s">
        <v>1397</v>
      </c>
      <c r="G1016" s="2" t="str">
        <f>VLOOKUP(B1016,[1]Feuil1!$B:$G,6,FALSE)</f>
        <v xml:space="preserve">Pot 1 Litre Anti-Chignon </v>
      </c>
      <c r="H1016" s="2">
        <v>12</v>
      </c>
      <c r="I1016" s="3">
        <f>VLOOKUP(B1016,[2]Feuil1!$B:$I,8,FALSE)</f>
        <v>36</v>
      </c>
      <c r="J1016" s="3">
        <v>160</v>
      </c>
      <c r="K1016" s="3">
        <v>34</v>
      </c>
      <c r="L1016" s="3"/>
    </row>
    <row r="1017" spans="1:12" x14ac:dyDescent="0.25">
      <c r="A1017" s="1" t="s">
        <v>2446</v>
      </c>
      <c r="B1017" s="2" t="s">
        <v>1398</v>
      </c>
      <c r="C1017" s="2" t="s">
        <v>3592</v>
      </c>
      <c r="D1017" s="2"/>
      <c r="E1017" s="2"/>
      <c r="F1017" s="2" t="s">
        <v>1399</v>
      </c>
      <c r="G1017" s="2" t="str">
        <f>VLOOKUP(B1017,[1]Feuil1!$B:$G,6,FALSE)</f>
        <v xml:space="preserve">Pot 1.3 Litres </v>
      </c>
      <c r="H1017" s="2">
        <v>10</v>
      </c>
      <c r="I1017" s="3">
        <f>VLOOKUP(B1017,[2]Feuil1!$B:$I,8,FALSE)</f>
        <v>50</v>
      </c>
      <c r="J1017" s="3">
        <v>59</v>
      </c>
      <c r="K1017" s="3">
        <v>13</v>
      </c>
      <c r="L1017" s="3"/>
    </row>
    <row r="1018" spans="1:12" x14ac:dyDescent="0.25">
      <c r="A1018" s="1" t="s">
        <v>2446</v>
      </c>
      <c r="B1018" s="2" t="s">
        <v>1400</v>
      </c>
      <c r="C1018" s="2" t="s">
        <v>3592</v>
      </c>
      <c r="D1018" s="2"/>
      <c r="E1018" s="2"/>
      <c r="F1018" s="2" t="s">
        <v>1401</v>
      </c>
      <c r="G1018" s="2" t="str">
        <f>VLOOKUP(B1018,[1]Feuil1!$B:$G,6,FALSE)</f>
        <v xml:space="preserve">Godets Ø 9 </v>
      </c>
      <c r="H1018" s="2">
        <v>12</v>
      </c>
      <c r="I1018" s="3">
        <f>VLOOKUP(B1018,[2]Feuil1!$B:$I,8,FALSE)</f>
        <v>372</v>
      </c>
      <c r="J1018" s="3">
        <v>14</v>
      </c>
      <c r="K1018" s="3">
        <v>13</v>
      </c>
      <c r="L1018" s="3"/>
    </row>
    <row r="1019" spans="1:12" x14ac:dyDescent="0.25">
      <c r="A1019" s="1" t="s">
        <v>2446</v>
      </c>
      <c r="B1019" s="2" t="s">
        <v>1402</v>
      </c>
      <c r="C1019" s="2" t="s">
        <v>3592</v>
      </c>
      <c r="D1019" s="2"/>
      <c r="E1019" s="2"/>
      <c r="F1019" s="2" t="s">
        <v>1403</v>
      </c>
      <c r="G1019" s="2" t="str">
        <f>VLOOKUP(B1019,[1]Feuil1!$B:$G,6,FALSE)</f>
        <v xml:space="preserve">Pot 1 Litre Anti-Chignon </v>
      </c>
      <c r="H1019" s="2">
        <v>12</v>
      </c>
      <c r="I1019" s="3">
        <f>VLOOKUP(B1019,[2]Feuil1!$B:$I,8,FALSE)</f>
        <v>12</v>
      </c>
      <c r="J1019" s="3">
        <v>92</v>
      </c>
      <c r="K1019" s="3">
        <v>28</v>
      </c>
      <c r="L1019" s="3"/>
    </row>
    <row r="1020" spans="1:12" x14ac:dyDescent="0.25">
      <c r="A1020" s="1" t="s">
        <v>2446</v>
      </c>
      <c r="B1020" s="2" t="s">
        <v>1404</v>
      </c>
      <c r="C1020" s="2" t="s">
        <v>3592</v>
      </c>
      <c r="D1020" s="2"/>
      <c r="E1020" s="2"/>
      <c r="F1020" s="2" t="s">
        <v>1405</v>
      </c>
      <c r="G1020" s="2" t="str">
        <f>VLOOKUP(B1020,[1]Feuil1!$B:$G,6,FALSE)</f>
        <v xml:space="preserve">Pot 1 Litre Anti-Chignon </v>
      </c>
      <c r="H1020" s="2">
        <v>12</v>
      </c>
      <c r="I1020" s="3">
        <f>VLOOKUP(B1020,[2]Feuil1!$B:$I,8,FALSE)</f>
        <v>36</v>
      </c>
      <c r="J1020" s="3">
        <v>254</v>
      </c>
      <c r="K1020" s="3">
        <v>25</v>
      </c>
      <c r="L1020" s="3"/>
    </row>
    <row r="1021" spans="1:12" x14ac:dyDescent="0.25">
      <c r="A1021" s="1" t="s">
        <v>2446</v>
      </c>
      <c r="B1021" s="2" t="s">
        <v>1406</v>
      </c>
      <c r="C1021" s="2" t="s">
        <v>3592</v>
      </c>
      <c r="D1021" s="2"/>
      <c r="E1021" s="2"/>
      <c r="F1021" s="2" t="s">
        <v>1407</v>
      </c>
      <c r="G1021" s="2" t="str">
        <f>VLOOKUP(B1021,[1]Feuil1!$B:$G,6,FALSE)</f>
        <v xml:space="preserve">Pot 1 Litre Anti-Chignon </v>
      </c>
      <c r="H1021" s="2">
        <v>12</v>
      </c>
      <c r="I1021" s="3">
        <f>VLOOKUP(B1021,[2]Feuil1!$B:$I,8,FALSE)</f>
        <v>12</v>
      </c>
      <c r="J1021" s="3">
        <v>4</v>
      </c>
      <c r="K1021" s="3">
        <v>4</v>
      </c>
      <c r="L1021" s="3"/>
    </row>
    <row r="1022" spans="1:12" x14ac:dyDescent="0.25">
      <c r="A1022" s="1" t="s">
        <v>2446</v>
      </c>
      <c r="B1022" s="2" t="s">
        <v>1408</v>
      </c>
      <c r="C1022" s="2" t="s">
        <v>3592</v>
      </c>
      <c r="D1022" s="2"/>
      <c r="E1022" s="2"/>
      <c r="F1022" s="2" t="s">
        <v>1409</v>
      </c>
      <c r="G1022" s="2" t="str">
        <f>VLOOKUP(B1022,[1]Feuil1!$B:$G,6,FALSE)</f>
        <v xml:space="preserve">Pot 1 Litre Anti-Chignon </v>
      </c>
      <c r="H1022" s="2">
        <v>12</v>
      </c>
      <c r="I1022" s="3">
        <f>VLOOKUP(B1022,[2]Feuil1!$B:$I,8,FALSE)</f>
        <v>144</v>
      </c>
      <c r="J1022" s="3">
        <v>27</v>
      </c>
      <c r="K1022" s="3">
        <v>14</v>
      </c>
      <c r="L1022" s="3"/>
    </row>
    <row r="1023" spans="1:12" x14ac:dyDescent="0.25">
      <c r="A1023" s="1" t="s">
        <v>2446</v>
      </c>
      <c r="B1023" s="2" t="s">
        <v>1410</v>
      </c>
      <c r="C1023" s="2" t="s">
        <v>3592</v>
      </c>
      <c r="D1023" s="2"/>
      <c r="E1023" s="2"/>
      <c r="F1023" s="2" t="s">
        <v>1411</v>
      </c>
      <c r="G1023" s="2" t="str">
        <f>VLOOKUP(B1023,[1]Feuil1!$B:$G,6,FALSE)</f>
        <v xml:space="preserve">Godets Ø 9 </v>
      </c>
      <c r="H1023" s="2">
        <v>12</v>
      </c>
      <c r="I1023" s="3">
        <f>VLOOKUP(B1023,[2]Feuil1!$B:$I,8,FALSE)</f>
        <v>72</v>
      </c>
      <c r="J1023" s="3">
        <v>8</v>
      </c>
      <c r="K1023" s="3">
        <v>8</v>
      </c>
      <c r="L1023" s="3"/>
    </row>
    <row r="1024" spans="1:12" x14ac:dyDescent="0.25">
      <c r="A1024" s="1" t="s">
        <v>2446</v>
      </c>
      <c r="B1024" s="2" t="s">
        <v>1412</v>
      </c>
      <c r="C1024" s="2" t="s">
        <v>3592</v>
      </c>
      <c r="D1024" s="2"/>
      <c r="E1024" s="2"/>
      <c r="F1024" s="2" t="s">
        <v>1413</v>
      </c>
      <c r="G1024" s="2" t="str">
        <f>VLOOKUP(B1024,[1]Feuil1!$B:$G,6,FALSE)</f>
        <v xml:space="preserve">Pot 1 Litre Anti-Chignon </v>
      </c>
      <c r="H1024" s="2">
        <v>12</v>
      </c>
      <c r="I1024" s="3">
        <f>VLOOKUP(B1024,[2]Feuil1!$B:$I,8,FALSE)</f>
        <v>180</v>
      </c>
      <c r="J1024" s="3">
        <v>17</v>
      </c>
      <c r="K1024" s="3">
        <v>17</v>
      </c>
      <c r="L1024" s="3"/>
    </row>
    <row r="1025" spans="1:12" x14ac:dyDescent="0.25">
      <c r="A1025" s="1" t="s">
        <v>2446</v>
      </c>
      <c r="B1025" s="2" t="s">
        <v>1414</v>
      </c>
      <c r="C1025" s="2" t="s">
        <v>3592</v>
      </c>
      <c r="D1025" s="2"/>
      <c r="E1025" s="2"/>
      <c r="F1025" s="2" t="s">
        <v>1415</v>
      </c>
      <c r="G1025" s="2" t="str">
        <f>VLOOKUP(B1025,[1]Feuil1!$B:$G,6,FALSE)</f>
        <v xml:space="preserve">Pot 1.3 Litres </v>
      </c>
      <c r="H1025" s="2">
        <v>10</v>
      </c>
      <c r="I1025" s="3">
        <f>VLOOKUP(B1025,[2]Feuil1!$B:$I,8,FALSE)</f>
        <v>140</v>
      </c>
      <c r="J1025" s="3">
        <v>9</v>
      </c>
      <c r="K1025" s="3">
        <v>8</v>
      </c>
      <c r="L1025" s="3"/>
    </row>
    <row r="1026" spans="1:12" x14ac:dyDescent="0.25">
      <c r="A1026" s="1" t="s">
        <v>2446</v>
      </c>
      <c r="B1026" s="2" t="s">
        <v>1416</v>
      </c>
      <c r="C1026" s="2" t="s">
        <v>3592</v>
      </c>
      <c r="D1026" s="2"/>
      <c r="E1026" s="2"/>
      <c r="F1026" s="2" t="s">
        <v>1417</v>
      </c>
      <c r="G1026" s="2" t="str">
        <f>VLOOKUP(B1026,[1]Feuil1!$B:$G,6,FALSE)</f>
        <v xml:space="preserve">Godets Ø 9 </v>
      </c>
      <c r="H1026" s="2">
        <v>12</v>
      </c>
      <c r="I1026" s="3">
        <f>VLOOKUP(B1026,[2]Feuil1!$B:$I,8,FALSE)</f>
        <v>132</v>
      </c>
      <c r="J1026" s="3">
        <v>231</v>
      </c>
      <c r="K1026" s="3">
        <v>49</v>
      </c>
      <c r="L1026" s="3"/>
    </row>
    <row r="1027" spans="1:12" x14ac:dyDescent="0.25">
      <c r="A1027" s="1" t="s">
        <v>2446</v>
      </c>
      <c r="B1027" s="2" t="s">
        <v>1418</v>
      </c>
      <c r="C1027" s="2" t="s">
        <v>3592</v>
      </c>
      <c r="D1027" s="2" t="str">
        <f>VLOOKUP(B1027,[1]Feuil1!$B:$K,10,FALSE)</f>
        <v>H</v>
      </c>
      <c r="E1027" s="2"/>
      <c r="F1027" s="2" t="s">
        <v>1419</v>
      </c>
      <c r="G1027" s="2" t="str">
        <f>VLOOKUP(B1027,[1]Feuil1!$B:$G,6,FALSE)</f>
        <v xml:space="preserve">Godets Ø 9 </v>
      </c>
      <c r="H1027" s="2">
        <v>12</v>
      </c>
      <c r="I1027" s="3">
        <f>VLOOKUP(B1027,[2]Feuil1!$B:$I,8,FALSE)</f>
        <v>3552</v>
      </c>
      <c r="J1027" s="4">
        <v>225</v>
      </c>
      <c r="K1027" s="3">
        <v>52</v>
      </c>
      <c r="L1027" s="3"/>
    </row>
    <row r="1028" spans="1:12" x14ac:dyDescent="0.25">
      <c r="A1028" s="1" t="s">
        <v>2446</v>
      </c>
      <c r="B1028" s="2" t="s">
        <v>1420</v>
      </c>
      <c r="C1028" s="2" t="s">
        <v>3592</v>
      </c>
      <c r="D1028" s="2"/>
      <c r="E1028" s="2"/>
      <c r="F1028" s="2" t="s">
        <v>1421</v>
      </c>
      <c r="G1028" s="2" t="str">
        <f>VLOOKUP(B1028,[1]Feuil1!$B:$G,6,FALSE)</f>
        <v xml:space="preserve">Godets Ø 9 </v>
      </c>
      <c r="H1028" s="2">
        <v>12</v>
      </c>
      <c r="I1028" s="3">
        <f>VLOOKUP(B1028,[2]Feuil1!$B:$I,8,FALSE)</f>
        <v>312</v>
      </c>
      <c r="J1028" s="4">
        <v>160</v>
      </c>
      <c r="K1028" s="3">
        <v>27</v>
      </c>
      <c r="L1028" s="3"/>
    </row>
    <row r="1029" spans="1:12" x14ac:dyDescent="0.25">
      <c r="A1029" s="1" t="s">
        <v>2446</v>
      </c>
      <c r="B1029" s="2" t="s">
        <v>1422</v>
      </c>
      <c r="C1029" s="2" t="s">
        <v>3592</v>
      </c>
      <c r="D1029" s="2"/>
      <c r="E1029" s="2"/>
      <c r="F1029" s="2" t="s">
        <v>1423</v>
      </c>
      <c r="G1029" s="2" t="str">
        <f>VLOOKUP(B1029,[1]Feuil1!$B:$G,6,FALSE)</f>
        <v xml:space="preserve">Godets Ø 9 </v>
      </c>
      <c r="H1029" s="2">
        <v>12</v>
      </c>
      <c r="I1029" s="3">
        <f>VLOOKUP(B1029,[2]Feuil1!$B:$I,8,FALSE)</f>
        <v>996</v>
      </c>
      <c r="J1029" s="4">
        <v>94</v>
      </c>
      <c r="K1029" s="3">
        <v>5</v>
      </c>
      <c r="L1029" s="3"/>
    </row>
    <row r="1030" spans="1:12" x14ac:dyDescent="0.25">
      <c r="A1030" s="1" t="s">
        <v>2446</v>
      </c>
      <c r="B1030" s="2" t="s">
        <v>1424</v>
      </c>
      <c r="C1030" s="2" t="s">
        <v>3592</v>
      </c>
      <c r="D1030" s="2"/>
      <c r="E1030" s="2"/>
      <c r="F1030" s="2" t="s">
        <v>1425</v>
      </c>
      <c r="G1030" s="2" t="str">
        <f>VLOOKUP(B1030,[1]Feuil1!$B:$G,6,FALSE)</f>
        <v xml:space="preserve">Pot 1.3 Litres </v>
      </c>
      <c r="H1030" s="2">
        <v>10</v>
      </c>
      <c r="I1030" s="3">
        <f>VLOOKUP(B1030,[2]Feuil1!$B:$I,8,FALSE)</f>
        <v>580</v>
      </c>
      <c r="J1030" s="4">
        <v>74</v>
      </c>
      <c r="K1030" s="3">
        <v>3</v>
      </c>
      <c r="L1030" s="3"/>
    </row>
    <row r="1031" spans="1:12" x14ac:dyDescent="0.25">
      <c r="A1031" s="1" t="s">
        <v>2446</v>
      </c>
      <c r="B1031" s="2" t="s">
        <v>1426</v>
      </c>
      <c r="C1031" s="2" t="s">
        <v>3592</v>
      </c>
      <c r="D1031" s="2"/>
      <c r="E1031" s="2"/>
      <c r="F1031" s="2" t="s">
        <v>1427</v>
      </c>
      <c r="G1031" s="2" t="str">
        <f>VLOOKUP(B1031,[1]Feuil1!$B:$G,6,FALSE)</f>
        <v xml:space="preserve">Godets Ø 9 </v>
      </c>
      <c r="H1031" s="2">
        <v>12</v>
      </c>
      <c r="I1031" s="3">
        <f>VLOOKUP(B1031,[2]Feuil1!$B:$I,8,FALSE)</f>
        <v>1116</v>
      </c>
      <c r="J1031" s="4">
        <v>680</v>
      </c>
      <c r="K1031" s="3">
        <v>91</v>
      </c>
      <c r="L1031" s="3"/>
    </row>
    <row r="1032" spans="1:12" x14ac:dyDescent="0.25">
      <c r="A1032" s="1" t="s">
        <v>2446</v>
      </c>
      <c r="B1032" s="2" t="s">
        <v>1428</v>
      </c>
      <c r="C1032" s="2" t="s">
        <v>3592</v>
      </c>
      <c r="D1032" s="2" t="str">
        <f>VLOOKUP(B1032,[1]Feuil1!$B:$K,10,FALSE)</f>
        <v>H</v>
      </c>
      <c r="E1032" s="2"/>
      <c r="F1032" s="2" t="s">
        <v>1429</v>
      </c>
      <c r="G1032" s="2" t="str">
        <f>VLOOKUP(B1032,[1]Feuil1!$B:$G,6,FALSE)</f>
        <v xml:space="preserve">Godets Ø 9 </v>
      </c>
      <c r="H1032" s="2">
        <v>12</v>
      </c>
      <c r="I1032" s="3">
        <f>VLOOKUP(B1032,[2]Feuil1!$B:$I,8,FALSE)</f>
        <v>1116</v>
      </c>
      <c r="J1032" s="4">
        <v>333</v>
      </c>
      <c r="K1032" s="3">
        <v>1</v>
      </c>
      <c r="L1032" s="3"/>
    </row>
    <row r="1033" spans="1:12" x14ac:dyDescent="0.25">
      <c r="A1033" s="1" t="s">
        <v>2446</v>
      </c>
      <c r="B1033" s="2" t="s">
        <v>1430</v>
      </c>
      <c r="C1033" s="2" t="s">
        <v>3592</v>
      </c>
      <c r="D1033" s="2"/>
      <c r="E1033" s="2"/>
      <c r="F1033" s="2" t="s">
        <v>1431</v>
      </c>
      <c r="G1033" s="2" t="str">
        <f>VLOOKUP(B1033,[1]Feuil1!$B:$G,6,FALSE)</f>
        <v xml:space="preserve">Godets Ø 9 </v>
      </c>
      <c r="H1033" s="2">
        <v>12</v>
      </c>
      <c r="I1033" s="3">
        <f>VLOOKUP(B1033,[2]Feuil1!$B:$I,8,FALSE)</f>
        <v>168</v>
      </c>
      <c r="J1033" s="4">
        <v>65</v>
      </c>
      <c r="K1033" s="3">
        <v>12</v>
      </c>
      <c r="L1033" s="3"/>
    </row>
    <row r="1034" spans="1:12" x14ac:dyDescent="0.25">
      <c r="A1034" s="1" t="s">
        <v>2446</v>
      </c>
      <c r="B1034" s="2" t="s">
        <v>1432</v>
      </c>
      <c r="C1034" s="2" t="s">
        <v>3592</v>
      </c>
      <c r="D1034" s="2"/>
      <c r="E1034" s="2"/>
      <c r="F1034" s="2" t="s">
        <v>1433</v>
      </c>
      <c r="G1034" s="2" t="str">
        <f>VLOOKUP(B1034,[1]Feuil1!$B:$G,6,FALSE)</f>
        <v xml:space="preserve">Godets Ø 9 </v>
      </c>
      <c r="H1034" s="2">
        <v>12</v>
      </c>
      <c r="I1034" s="3">
        <f>VLOOKUP(B1034,[2]Feuil1!$B:$I,8,FALSE)</f>
        <v>528</v>
      </c>
      <c r="J1034" s="4">
        <v>278</v>
      </c>
      <c r="K1034" s="3">
        <v>48</v>
      </c>
      <c r="L1034" s="3"/>
    </row>
    <row r="1035" spans="1:12" x14ac:dyDescent="0.25">
      <c r="A1035" s="1" t="s">
        <v>2446</v>
      </c>
      <c r="B1035" s="2" t="s">
        <v>1434</v>
      </c>
      <c r="C1035" s="2" t="s">
        <v>3593</v>
      </c>
      <c r="D1035" s="2"/>
      <c r="E1035" s="2"/>
      <c r="F1035" s="2" t="s">
        <v>1435</v>
      </c>
      <c r="G1035" s="2" t="str">
        <f>VLOOKUP(B1035,[1]Feuil1!$B:$G,6,FALSE)</f>
        <v xml:space="preserve">Godets Ø 9 </v>
      </c>
      <c r="H1035" s="2">
        <v>12</v>
      </c>
      <c r="I1035" s="3">
        <f>VLOOKUP(B1035,[2]Feuil1!$B:$I,8,FALSE)</f>
        <v>228</v>
      </c>
      <c r="J1035" s="3">
        <v>25</v>
      </c>
      <c r="K1035" s="3">
        <v>2</v>
      </c>
      <c r="L1035" s="3"/>
    </row>
    <row r="1036" spans="1:12" x14ac:dyDescent="0.25">
      <c r="A1036" s="1" t="s">
        <v>3382</v>
      </c>
      <c r="B1036" s="2" t="s">
        <v>3280</v>
      </c>
      <c r="C1036" s="2" t="str">
        <f>VLOOKUP(B1036,[1]Feuil1!$B:$D,3,FALSE)</f>
        <v>Porte Greffe - PGREF01</v>
      </c>
      <c r="D1036" s="2"/>
      <c r="E1036" s="2"/>
      <c r="F1036" s="2" t="s">
        <v>3281</v>
      </c>
      <c r="G1036" s="2" t="str">
        <f>VLOOKUP(B1036,[1]Feuil1!$B:$G,6,FALSE)</f>
        <v xml:space="preserve">Porte Greffe Repiqué </v>
      </c>
      <c r="H1036" s="2">
        <v>50</v>
      </c>
      <c r="I1036" s="3">
        <f>VLOOKUP(B1036,[2]Feuil1!$B:$I,8,FALSE)</f>
        <v>450</v>
      </c>
      <c r="J1036" s="3">
        <v>28</v>
      </c>
      <c r="K1036" s="3">
        <v>9</v>
      </c>
      <c r="L1036" s="3"/>
    </row>
    <row r="1037" spans="1:12" x14ac:dyDescent="0.25">
      <c r="A1037" s="1" t="s">
        <v>2446</v>
      </c>
      <c r="B1037" s="2" t="s">
        <v>1436</v>
      </c>
      <c r="C1037" s="2" t="s">
        <v>3593</v>
      </c>
      <c r="D1037" s="2" t="str">
        <f>VLOOKUP(B1037,[1]Feuil1!$B:$K,10,FALSE)</f>
        <v>H</v>
      </c>
      <c r="E1037" s="2"/>
      <c r="F1037" s="2" t="s">
        <v>1437</v>
      </c>
      <c r="G1037" s="2" t="str">
        <f>VLOOKUP(B1037,[1]Feuil1!$B:$G,6,FALSE)</f>
        <v xml:space="preserve">Motte Ø 9 </v>
      </c>
      <c r="H1037" s="2">
        <v>18</v>
      </c>
      <c r="I1037" s="3">
        <f>VLOOKUP(B1037,[2]Feuil1!$B:$I,8,FALSE)</f>
        <v>612</v>
      </c>
      <c r="J1037" s="4">
        <v>160</v>
      </c>
      <c r="K1037" s="3">
        <v>34</v>
      </c>
      <c r="L1037" s="3"/>
    </row>
    <row r="1038" spans="1:12" x14ac:dyDescent="0.25">
      <c r="A1038" s="1" t="s">
        <v>3382</v>
      </c>
      <c r="B1038" s="2" t="s">
        <v>3282</v>
      </c>
      <c r="C1038" s="2" t="str">
        <f>VLOOKUP(B1038,[1]Feuil1!$B:$D,3,FALSE)</f>
        <v>Porte Greffe - PGREF01</v>
      </c>
      <c r="D1038" s="2"/>
      <c r="E1038" s="2"/>
      <c r="F1038" s="2" t="s">
        <v>3283</v>
      </c>
      <c r="G1038" s="2" t="str">
        <f>VLOOKUP(B1038,[1]Feuil1!$B:$G,6,FALSE)</f>
        <v xml:space="preserve">Porte Greffe Repiqué </v>
      </c>
      <c r="H1038" s="2">
        <v>50</v>
      </c>
      <c r="I1038" s="3">
        <f>VLOOKUP(B1038,[2]Feuil1!$B:$I,8,FALSE)</f>
        <v>100</v>
      </c>
      <c r="J1038" s="3">
        <v>2</v>
      </c>
      <c r="K1038" s="3">
        <v>2</v>
      </c>
      <c r="L1038" s="3"/>
    </row>
    <row r="1039" spans="1:12" x14ac:dyDescent="0.25">
      <c r="A1039" s="1" t="s">
        <v>2446</v>
      </c>
      <c r="B1039" s="2" t="s">
        <v>1438</v>
      </c>
      <c r="C1039" s="2" t="s">
        <v>3592</v>
      </c>
      <c r="D1039" s="2" t="str">
        <f>VLOOKUP(B1039,[1]Feuil1!$B:$K,10,FALSE)</f>
        <v>H</v>
      </c>
      <c r="E1039" s="2"/>
      <c r="F1039" s="2" t="s">
        <v>1439</v>
      </c>
      <c r="G1039" s="2" t="str">
        <f>VLOOKUP(B1039,[1]Feuil1!$B:$G,6,FALSE)</f>
        <v xml:space="preserve">Greffe Repiqué </v>
      </c>
      <c r="H1039" s="2">
        <v>10</v>
      </c>
      <c r="I1039" s="3">
        <f>VLOOKUP(B1039,[2]Feuil1!$B:$I,8,FALSE)</f>
        <v>90</v>
      </c>
      <c r="J1039" s="4">
        <v>395</v>
      </c>
      <c r="K1039" s="3">
        <v>6</v>
      </c>
      <c r="L1039" s="3"/>
    </row>
    <row r="1040" spans="1:12" x14ac:dyDescent="0.25">
      <c r="A1040" s="1" t="s">
        <v>2446</v>
      </c>
      <c r="B1040" s="2" t="s">
        <v>1440</v>
      </c>
      <c r="C1040" s="2" t="s">
        <v>3593</v>
      </c>
      <c r="D1040" s="2"/>
      <c r="E1040" s="2"/>
      <c r="F1040" s="2" t="s">
        <v>1441</v>
      </c>
      <c r="G1040" s="2" t="str">
        <f>VLOOKUP(B1040,[1]Feuil1!$B:$G,6,FALSE)</f>
        <v xml:space="preserve">Pot 1 Litre Anti-Chignon </v>
      </c>
      <c r="H1040" s="2">
        <v>12</v>
      </c>
      <c r="I1040" s="3">
        <f>VLOOKUP(B1040,[2]Feuil1!$B:$I,8,FALSE)</f>
        <v>132</v>
      </c>
      <c r="J1040" s="3">
        <v>145</v>
      </c>
      <c r="K1040" s="3">
        <v>26</v>
      </c>
      <c r="L1040" s="3"/>
    </row>
    <row r="1041" spans="1:12" x14ac:dyDescent="0.25">
      <c r="A1041" s="1" t="s">
        <v>3382</v>
      </c>
      <c r="B1041" s="2" t="s">
        <v>3284</v>
      </c>
      <c r="C1041" s="2" t="str">
        <f>VLOOKUP(B1041,[1]Feuil1!$B:$D,3,FALSE)</f>
        <v>Porte Greffe - PGREF01</v>
      </c>
      <c r="D1041" s="2"/>
      <c r="E1041" s="2"/>
      <c r="F1041" s="2" t="s">
        <v>3285</v>
      </c>
      <c r="G1041" s="2" t="str">
        <f>VLOOKUP(B1041,[1]Feuil1!$B:$G,6,FALSE)</f>
        <v xml:space="preserve">Porte Greffe Repiqué </v>
      </c>
      <c r="H1041" s="2">
        <v>25</v>
      </c>
      <c r="I1041" s="3">
        <f>VLOOKUP(B1041,[2]Feuil1!$B:$I,8,FALSE)</f>
        <v>50</v>
      </c>
      <c r="J1041" s="3">
        <v>223</v>
      </c>
      <c r="K1041" s="3">
        <v>6</v>
      </c>
      <c r="L1041" s="3"/>
    </row>
    <row r="1042" spans="1:12" x14ac:dyDescent="0.25">
      <c r="A1042" s="1" t="s">
        <v>3382</v>
      </c>
      <c r="B1042" s="2" t="s">
        <v>3286</v>
      </c>
      <c r="C1042" s="2" t="str">
        <f>VLOOKUP(B1042,[1]Feuil1!$B:$D,3,FALSE)</f>
        <v>Porte Greffe - PGREF01</v>
      </c>
      <c r="D1042" s="2"/>
      <c r="E1042" s="2"/>
      <c r="F1042" s="2" t="s">
        <v>3287</v>
      </c>
      <c r="G1042" s="2" t="str">
        <f>VLOOKUP(B1042,[1]Feuil1!$B:$G,6,FALSE)</f>
        <v xml:space="preserve">Porte Greffe Repiqué </v>
      </c>
      <c r="H1042" s="2">
        <v>25</v>
      </c>
      <c r="I1042" s="3">
        <f>VLOOKUP(B1042,[2]Feuil1!$B:$I,8,FALSE)</f>
        <v>75</v>
      </c>
      <c r="J1042" s="3">
        <v>95</v>
      </c>
      <c r="K1042" s="3">
        <v>22</v>
      </c>
      <c r="L1042" s="3"/>
    </row>
    <row r="1043" spans="1:12" x14ac:dyDescent="0.25">
      <c r="A1043" s="1" t="s">
        <v>2446</v>
      </c>
      <c r="B1043" s="2" t="s">
        <v>1442</v>
      </c>
      <c r="C1043" s="2" t="s">
        <v>3592</v>
      </c>
      <c r="D1043" s="2"/>
      <c r="E1043" s="2"/>
      <c r="F1043" s="2" t="s">
        <v>1443</v>
      </c>
      <c r="G1043" s="2" t="str">
        <f>VLOOKUP(B1043,[1]Feuil1!$B:$G,6,FALSE)</f>
        <v xml:space="preserve">Pot 1.2 Litres </v>
      </c>
      <c r="H1043" s="2">
        <v>10</v>
      </c>
      <c r="I1043" s="3">
        <f>VLOOKUP(B1043,[2]Feuil1!$B:$I,8,FALSE)</f>
        <v>10</v>
      </c>
      <c r="J1043" s="3">
        <v>58</v>
      </c>
      <c r="K1043" s="3">
        <v>11</v>
      </c>
      <c r="L1043" s="3"/>
    </row>
    <row r="1044" spans="1:12" x14ac:dyDescent="0.25">
      <c r="A1044" s="1" t="s">
        <v>2446</v>
      </c>
      <c r="B1044" s="2" t="s">
        <v>1444</v>
      </c>
      <c r="C1044" s="2" t="s">
        <v>3592</v>
      </c>
      <c r="D1044" s="2"/>
      <c r="E1044" s="2"/>
      <c r="F1044" s="2" t="s">
        <v>1445</v>
      </c>
      <c r="G1044" s="2" t="str">
        <f>VLOOKUP(B1044,[1]Feuil1!$B:$G,6,FALSE)</f>
        <v xml:space="preserve">Pot 1.2 Litres </v>
      </c>
      <c r="H1044" s="2">
        <v>10</v>
      </c>
      <c r="I1044" s="3">
        <f>VLOOKUP(B1044,[2]Feuil1!$B:$I,8,FALSE)</f>
        <v>80</v>
      </c>
      <c r="J1044" s="3">
        <v>113</v>
      </c>
      <c r="K1044" s="3">
        <v>15</v>
      </c>
      <c r="L1044" s="3"/>
    </row>
    <row r="1045" spans="1:12" x14ac:dyDescent="0.25">
      <c r="A1045" s="1" t="s">
        <v>2446</v>
      </c>
      <c r="B1045" s="2" t="s">
        <v>1446</v>
      </c>
      <c r="C1045" s="2" t="s">
        <v>3592</v>
      </c>
      <c r="D1045" s="2"/>
      <c r="E1045" s="2"/>
      <c r="F1045" s="2" t="s">
        <v>1447</v>
      </c>
      <c r="G1045" s="2" t="str">
        <f>VLOOKUP(B1045,[1]Feuil1!$B:$G,6,FALSE)</f>
        <v xml:space="preserve">Pot 1.2 Litres </v>
      </c>
      <c r="H1045" s="2">
        <v>10</v>
      </c>
      <c r="I1045" s="3">
        <f>VLOOKUP(B1045,[2]Feuil1!$B:$I,8,FALSE)</f>
        <v>10</v>
      </c>
      <c r="J1045" s="3">
        <v>160</v>
      </c>
      <c r="K1045" s="3">
        <v>54</v>
      </c>
      <c r="L1045" s="3"/>
    </row>
    <row r="1046" spans="1:12" x14ac:dyDescent="0.25">
      <c r="A1046" s="1" t="s">
        <v>2446</v>
      </c>
      <c r="B1046" s="2" t="s">
        <v>1448</v>
      </c>
      <c r="C1046" s="2" t="s">
        <v>3593</v>
      </c>
      <c r="D1046" s="2"/>
      <c r="E1046" s="2"/>
      <c r="F1046" s="2" t="s">
        <v>1449</v>
      </c>
      <c r="G1046" s="2" t="str">
        <f>VLOOKUP(B1046,[1]Feuil1!$B:$G,6,FALSE)</f>
        <v xml:space="preserve">Pot 1.2 Litres </v>
      </c>
      <c r="H1046" s="2">
        <v>10</v>
      </c>
      <c r="I1046" s="3">
        <f>VLOOKUP(B1046,[2]Feuil1!$B:$I,8,FALSE)</f>
        <v>430</v>
      </c>
      <c r="J1046" s="3">
        <v>94</v>
      </c>
      <c r="K1046" s="3">
        <v>20</v>
      </c>
      <c r="L1046" s="3"/>
    </row>
    <row r="1047" spans="1:12" x14ac:dyDescent="0.25">
      <c r="A1047" s="1" t="s">
        <v>2940</v>
      </c>
      <c r="B1047" s="2" t="s">
        <v>2744</v>
      </c>
      <c r="C1047" s="2" t="str">
        <f>VLOOKUP(B1047,[1]Feuil1!$B:$D,3,FALSE)</f>
        <v>Succulentes - SUCC01</v>
      </c>
      <c r="D1047" s="2" t="str">
        <f>VLOOKUP(B1047,[1]Feuil1!$B:$K,10,FALSE)</f>
        <v>H</v>
      </c>
      <c r="E1047" s="2" t="str">
        <f>VLOOKUP(B1047,[1]Feuil1!$B:$F,5,FALSE)</f>
        <v>Tolérance au sec</v>
      </c>
      <c r="F1047" s="2" t="s">
        <v>2742</v>
      </c>
      <c r="G1047" s="2" t="str">
        <f>VLOOKUP(B1047,[1]Feuil1!$B:$G,6,FALSE)</f>
        <v xml:space="preserve">Motte Ø 4.5 </v>
      </c>
      <c r="H1047" s="2">
        <v>66</v>
      </c>
      <c r="I1047" s="3">
        <f>VLOOKUP(B1047,[2]Feuil1!$B:$I,8,FALSE)</f>
        <v>132</v>
      </c>
      <c r="J1047" s="4">
        <v>11</v>
      </c>
      <c r="K1047" s="3">
        <v>2</v>
      </c>
      <c r="L1047" s="3"/>
    </row>
    <row r="1048" spans="1:12" x14ac:dyDescent="0.25">
      <c r="A1048" s="1" t="s">
        <v>2940</v>
      </c>
      <c r="B1048" s="2" t="s">
        <v>2741</v>
      </c>
      <c r="C1048" s="2" t="str">
        <f>VLOOKUP(B1048,[1]Feuil1!$B:$D,3,FALSE)</f>
        <v>Succulentes - SUCC01</v>
      </c>
      <c r="D1048" s="2" t="str">
        <f>VLOOKUP(B1048,[1]Feuil1!$B:$K,10,FALSE)</f>
        <v>H</v>
      </c>
      <c r="E1048" s="2" t="str">
        <f>VLOOKUP(B1048,[1]Feuil1!$B:$F,5,FALSE)</f>
        <v>Tolérance au sec</v>
      </c>
      <c r="F1048" s="2" t="s">
        <v>2742</v>
      </c>
      <c r="G1048" s="2" t="str">
        <f>VLOOKUP(B1048,[1]Feuil1!$B:$G,6,FALSE)</f>
        <v xml:space="preserve">Pot Ø 12 </v>
      </c>
      <c r="H1048" s="2">
        <v>8</v>
      </c>
      <c r="I1048" s="3">
        <f>VLOOKUP(B1048,[2]Feuil1!$B:$I,8,FALSE)</f>
        <v>32</v>
      </c>
      <c r="J1048" s="4">
        <v>41</v>
      </c>
      <c r="K1048" s="3">
        <v>4</v>
      </c>
      <c r="L1048" s="3"/>
    </row>
    <row r="1049" spans="1:12" x14ac:dyDescent="0.25">
      <c r="A1049" s="1" t="s">
        <v>2940</v>
      </c>
      <c r="B1049" s="2" t="s">
        <v>2743</v>
      </c>
      <c r="C1049" s="2" t="str">
        <f>VLOOKUP(B1049,[1]Feuil1!$B:$D,3,FALSE)</f>
        <v>Succulentes - SUCC01</v>
      </c>
      <c r="D1049" s="2" t="str">
        <f>VLOOKUP(B1049,[1]Feuil1!$B:$K,10,FALSE)</f>
        <v>H</v>
      </c>
      <c r="E1049" s="2" t="str">
        <f>VLOOKUP(B1049,[1]Feuil1!$B:$F,5,FALSE)</f>
        <v>Tolérance au sec</v>
      </c>
      <c r="F1049" s="2" t="s">
        <v>2742</v>
      </c>
      <c r="G1049" s="2" t="str">
        <f>VLOOKUP(B1049,[1]Feuil1!$B:$G,6,FALSE)</f>
        <v xml:space="preserve">Motte Ø 9 </v>
      </c>
      <c r="H1049" s="2">
        <v>18</v>
      </c>
      <c r="I1049" s="3">
        <f>VLOOKUP(B1049,[2]Feuil1!$B:$I,8,FALSE)</f>
        <v>378</v>
      </c>
      <c r="J1049" s="3">
        <v>80</v>
      </c>
      <c r="K1049" s="3">
        <v>1</v>
      </c>
      <c r="L1049" s="3"/>
    </row>
    <row r="1050" spans="1:12" x14ac:dyDescent="0.25">
      <c r="A1050" s="1" t="s">
        <v>2940</v>
      </c>
      <c r="B1050" s="2" t="s">
        <v>2745</v>
      </c>
      <c r="C1050" s="2" t="str">
        <f>VLOOKUP(B1050,[1]Feuil1!$B:$D,3,FALSE)</f>
        <v>Succulentes - SUCC01</v>
      </c>
      <c r="D1050" s="2" t="str">
        <f>VLOOKUP(B1050,[1]Feuil1!$B:$K,10,FALSE)</f>
        <v>H</v>
      </c>
      <c r="E1050" s="2" t="str">
        <f>VLOOKUP(B1050,[1]Feuil1!$B:$F,5,FALSE)</f>
        <v>Tolérance au sec</v>
      </c>
      <c r="F1050" s="2" t="s">
        <v>2746</v>
      </c>
      <c r="G1050" s="2" t="str">
        <f>VLOOKUP(B1050,[1]Feuil1!$B:$G,6,FALSE)</f>
        <v xml:space="preserve">Pot Ø 12 </v>
      </c>
      <c r="H1050" s="2">
        <v>8</v>
      </c>
      <c r="I1050" s="3">
        <f>VLOOKUP(B1050,[2]Feuil1!$B:$I,8,FALSE)</f>
        <v>64</v>
      </c>
      <c r="J1050" s="4">
        <v>66</v>
      </c>
      <c r="K1050" s="3">
        <v>8</v>
      </c>
      <c r="L1050" s="3"/>
    </row>
    <row r="1051" spans="1:12" x14ac:dyDescent="0.25">
      <c r="A1051" s="1" t="s">
        <v>2940</v>
      </c>
      <c r="B1051" s="2" t="s">
        <v>2748</v>
      </c>
      <c r="C1051" s="2" t="str">
        <f>VLOOKUP(B1051,[1]Feuil1!$B:$D,3,FALSE)</f>
        <v>Succulentes - SUCC01</v>
      </c>
      <c r="D1051" s="2" t="str">
        <f>VLOOKUP(B1051,[1]Feuil1!$B:$K,10,FALSE)</f>
        <v>H</v>
      </c>
      <c r="E1051" s="2" t="str">
        <f>VLOOKUP(B1051,[1]Feuil1!$B:$F,5,FALSE)</f>
        <v>Tolérance au sec</v>
      </c>
      <c r="F1051" s="2" t="s">
        <v>2746</v>
      </c>
      <c r="G1051" s="2" t="str">
        <f>VLOOKUP(B1051,[1]Feuil1!$B:$G,6,FALSE)</f>
        <v xml:space="preserve">Motte Ø 4.5 </v>
      </c>
      <c r="H1051" s="2">
        <v>66</v>
      </c>
      <c r="I1051" s="3">
        <f>VLOOKUP(B1051,[2]Feuil1!$B:$I,8,FALSE)</f>
        <v>792</v>
      </c>
      <c r="J1051" s="4">
        <v>13</v>
      </c>
      <c r="K1051" s="3">
        <v>12</v>
      </c>
      <c r="L1051" s="3"/>
    </row>
    <row r="1052" spans="1:12" x14ac:dyDescent="0.25">
      <c r="A1052" s="1" t="s">
        <v>2940</v>
      </c>
      <c r="B1052" s="2" t="s">
        <v>2747</v>
      </c>
      <c r="C1052" s="2" t="str">
        <f>VLOOKUP(B1052,[1]Feuil1!$B:$D,3,FALSE)</f>
        <v>Succulentes - SUCC01</v>
      </c>
      <c r="D1052" s="2" t="str">
        <f>VLOOKUP(B1052,[1]Feuil1!$B:$K,10,FALSE)</f>
        <v>H</v>
      </c>
      <c r="E1052" s="2" t="str">
        <f>VLOOKUP(B1052,[1]Feuil1!$B:$F,5,FALSE)</f>
        <v>Tolérance au sec</v>
      </c>
      <c r="F1052" s="2" t="s">
        <v>2746</v>
      </c>
      <c r="G1052" s="2" t="str">
        <f>VLOOKUP(B1052,[1]Feuil1!$B:$G,6,FALSE)</f>
        <v xml:space="preserve">Motte Ø 9 </v>
      </c>
      <c r="H1052" s="2">
        <v>18</v>
      </c>
      <c r="I1052" s="3">
        <f>VLOOKUP(B1052,[2]Feuil1!$B:$I,8,FALSE)</f>
        <v>36</v>
      </c>
      <c r="J1052" s="3">
        <v>88</v>
      </c>
      <c r="K1052" s="3">
        <v>26</v>
      </c>
      <c r="L1052" s="3"/>
    </row>
    <row r="1053" spans="1:12" x14ac:dyDescent="0.25">
      <c r="A1053" s="1" t="s">
        <v>2940</v>
      </c>
      <c r="B1053" s="2" t="s">
        <v>2750</v>
      </c>
      <c r="C1053" s="2" t="str">
        <f>VLOOKUP(B1053,[1]Feuil1!$B:$D,3,FALSE)</f>
        <v>Succulentes - SUCC01</v>
      </c>
      <c r="D1053" s="2" t="str">
        <f>VLOOKUP(B1053,[1]Feuil1!$B:$K,10,FALSE)</f>
        <v>H</v>
      </c>
      <c r="E1053" s="2" t="str">
        <f>VLOOKUP(B1053,[1]Feuil1!$B:$F,5,FALSE)</f>
        <v>Tolérance au sec</v>
      </c>
      <c r="F1053" s="2" t="s">
        <v>2749</v>
      </c>
      <c r="G1053" s="2" t="str">
        <f>VLOOKUP(B1053,[1]Feuil1!$B:$G,6,FALSE)</f>
        <v xml:space="preserve">Motte Ø 4.5 </v>
      </c>
      <c r="H1053" s="2">
        <v>66</v>
      </c>
      <c r="I1053" s="3">
        <f>VLOOKUP(B1053,[2]Feuil1!$B:$I,8,FALSE)</f>
        <v>528</v>
      </c>
      <c r="J1053" s="4">
        <v>13</v>
      </c>
      <c r="K1053" s="3">
        <v>8</v>
      </c>
      <c r="L1053" s="3"/>
    </row>
    <row r="1054" spans="1:12" x14ac:dyDescent="0.25">
      <c r="A1054" s="1" t="s">
        <v>2940</v>
      </c>
      <c r="B1054" s="2" t="s">
        <v>2752</v>
      </c>
      <c r="C1054" s="2" t="str">
        <f>VLOOKUP(B1054,[1]Feuil1!$B:$D,3,FALSE)</f>
        <v>Succulentes - SUCC01</v>
      </c>
      <c r="D1054" s="2" t="str">
        <f>VLOOKUP(B1054,[1]Feuil1!$B:$K,10,FALSE)</f>
        <v>H</v>
      </c>
      <c r="E1054" s="2" t="str">
        <f>VLOOKUP(B1054,[1]Feuil1!$B:$F,5,FALSE)</f>
        <v>Tolérance au sec</v>
      </c>
      <c r="F1054" s="2" t="s">
        <v>2751</v>
      </c>
      <c r="G1054" s="2" t="str">
        <f>VLOOKUP(B1054,[1]Feuil1!$B:$G,6,FALSE)</f>
        <v xml:space="preserve">Motte Ø 4.5 </v>
      </c>
      <c r="H1054" s="2">
        <v>66</v>
      </c>
      <c r="I1054" s="3">
        <f>VLOOKUP(B1054,[2]Feuil1!$B:$I,8,FALSE)</f>
        <v>66</v>
      </c>
      <c r="J1054" s="4">
        <v>11</v>
      </c>
      <c r="K1054" s="3">
        <v>1</v>
      </c>
      <c r="L1054" s="3"/>
    </row>
    <row r="1055" spans="1:12" x14ac:dyDescent="0.25">
      <c r="A1055" s="1" t="s">
        <v>2940</v>
      </c>
      <c r="B1055" s="2" t="s">
        <v>2754</v>
      </c>
      <c r="C1055" s="2" t="str">
        <f>VLOOKUP(B1055,[1]Feuil1!$B:$D,3,FALSE)</f>
        <v>Succulentes - SUCC01</v>
      </c>
      <c r="D1055" s="2" t="str">
        <f>VLOOKUP(B1055,[1]Feuil1!$B:$K,10,FALSE)</f>
        <v>H</v>
      </c>
      <c r="E1055" s="2" t="str">
        <f>VLOOKUP(B1055,[1]Feuil1!$B:$F,5,FALSE)</f>
        <v>Tolérance au sec</v>
      </c>
      <c r="F1055" s="2" t="s">
        <v>2753</v>
      </c>
      <c r="G1055" s="2" t="str">
        <f>VLOOKUP(B1055,[1]Feuil1!$B:$G,6,FALSE)</f>
        <v xml:space="preserve">Motte Ø 9 </v>
      </c>
      <c r="H1055" s="2">
        <v>18</v>
      </c>
      <c r="I1055" s="3">
        <f>VLOOKUP(B1055,[2]Feuil1!$B:$I,8,FALSE)</f>
        <v>306</v>
      </c>
      <c r="J1055" s="3">
        <v>115</v>
      </c>
      <c r="K1055" s="3">
        <v>50</v>
      </c>
      <c r="L1055" s="3"/>
    </row>
    <row r="1056" spans="1:12" x14ac:dyDescent="0.25">
      <c r="A1056" s="1" t="s">
        <v>2940</v>
      </c>
      <c r="B1056" s="2" t="s">
        <v>2756</v>
      </c>
      <c r="C1056" s="2" t="str">
        <f>VLOOKUP(B1056,[1]Feuil1!$B:$D,3,FALSE)</f>
        <v>Succulentes - SUCC01</v>
      </c>
      <c r="D1056" s="2" t="str">
        <f>VLOOKUP(B1056,[1]Feuil1!$B:$K,10,FALSE)</f>
        <v>H</v>
      </c>
      <c r="E1056" s="2" t="str">
        <f>VLOOKUP(B1056,[1]Feuil1!$B:$F,5,FALSE)</f>
        <v>Tolérance au sec</v>
      </c>
      <c r="F1056" s="2" t="s">
        <v>2755</v>
      </c>
      <c r="G1056" s="2" t="str">
        <f>VLOOKUP(B1056,[1]Feuil1!$B:$G,6,FALSE)</f>
        <v xml:space="preserve">Motte Ø 4.5 </v>
      </c>
      <c r="H1056" s="2">
        <v>66</v>
      </c>
      <c r="I1056" s="3">
        <f>VLOOKUP(B1056,[2]Feuil1!$B:$I,8,FALSE)</f>
        <v>462</v>
      </c>
      <c r="J1056" s="4">
        <v>11</v>
      </c>
      <c r="K1056" s="3">
        <v>7</v>
      </c>
      <c r="L1056" s="3"/>
    </row>
    <row r="1057" spans="1:12" x14ac:dyDescent="0.25">
      <c r="A1057" s="1" t="s">
        <v>2940</v>
      </c>
      <c r="B1057" s="2" t="s">
        <v>2757</v>
      </c>
      <c r="C1057" s="2" t="str">
        <f>VLOOKUP(B1057,[1]Feuil1!$B:$D,3,FALSE)</f>
        <v>Succulentes - SUCC01</v>
      </c>
      <c r="D1057" s="2" t="str">
        <f>VLOOKUP(B1057,[1]Feuil1!$B:$K,10,FALSE)</f>
        <v>H</v>
      </c>
      <c r="E1057" s="2" t="str">
        <f>VLOOKUP(B1057,[1]Feuil1!$B:$F,5,FALSE)</f>
        <v>Tolérance au sec</v>
      </c>
      <c r="F1057" s="2" t="s">
        <v>2758</v>
      </c>
      <c r="G1057" s="2" t="str">
        <f>VLOOKUP(B1057,[1]Feuil1!$B:$G,6,FALSE)</f>
        <v xml:space="preserve">Pot Ø 12 </v>
      </c>
      <c r="H1057" s="2">
        <v>8</v>
      </c>
      <c r="I1057" s="3">
        <f>VLOOKUP(B1057,[2]Feuil1!$B:$I,8,FALSE)</f>
        <v>648</v>
      </c>
      <c r="J1057" s="4">
        <v>123</v>
      </c>
      <c r="K1057" s="3">
        <v>81</v>
      </c>
      <c r="L1057" s="3"/>
    </row>
    <row r="1058" spans="1:12" x14ac:dyDescent="0.25">
      <c r="A1058" s="1" t="s">
        <v>2940</v>
      </c>
      <c r="B1058" s="2" t="s">
        <v>2759</v>
      </c>
      <c r="C1058" s="2" t="str">
        <f>VLOOKUP(B1058,[1]Feuil1!$B:$D,3,FALSE)</f>
        <v>Succulentes - SUCC01</v>
      </c>
      <c r="D1058" s="2" t="str">
        <f>VLOOKUP(B1058,[1]Feuil1!$B:$K,10,FALSE)</f>
        <v>H</v>
      </c>
      <c r="E1058" s="2" t="str">
        <f>VLOOKUP(B1058,[1]Feuil1!$B:$F,5,FALSE)</f>
        <v>Tolérance au sec</v>
      </c>
      <c r="F1058" s="2" t="s">
        <v>2758</v>
      </c>
      <c r="G1058" s="2" t="str">
        <f>VLOOKUP(B1058,[1]Feuil1!$B:$G,6,FALSE)</f>
        <v xml:space="preserve">Motte Ø 9 </v>
      </c>
      <c r="H1058" s="2">
        <v>18</v>
      </c>
      <c r="I1058" s="3">
        <f>VLOOKUP(B1058,[2]Feuil1!$B:$I,8,FALSE)</f>
        <v>774</v>
      </c>
      <c r="J1058" s="3">
        <v>95</v>
      </c>
      <c r="K1058" s="3">
        <v>20</v>
      </c>
      <c r="L1058" s="3"/>
    </row>
    <row r="1059" spans="1:12" x14ac:dyDescent="0.25">
      <c r="A1059" s="1" t="s">
        <v>2446</v>
      </c>
      <c r="B1059" s="2" t="s">
        <v>1450</v>
      </c>
      <c r="C1059" s="2" t="str">
        <f>VLOOKUP(B1059,[1]Feuil1!$B:$D,3,FALSE)</f>
        <v>Fougère - FOUGERE</v>
      </c>
      <c r="D1059" s="2" t="str">
        <f>VLOOKUP(B1059,[1]Feuil1!$B:$K,10,FALSE)</f>
        <v>H</v>
      </c>
      <c r="E1059" s="2"/>
      <c r="F1059" s="2" t="s">
        <v>1451</v>
      </c>
      <c r="G1059" s="2" t="str">
        <f>VLOOKUP(B1059,[1]Feuil1!$B:$G,6,FALSE)</f>
        <v xml:space="preserve">Motte Ø 9 </v>
      </c>
      <c r="H1059" s="2">
        <v>18</v>
      </c>
      <c r="I1059" s="3">
        <f>VLOOKUP(B1059,[2]Feuil1!$B:$I,8,FALSE)</f>
        <v>594</v>
      </c>
      <c r="J1059" s="3">
        <v>95</v>
      </c>
      <c r="K1059" s="3">
        <v>31</v>
      </c>
      <c r="L1059" s="3"/>
    </row>
    <row r="1060" spans="1:12" x14ac:dyDescent="0.25">
      <c r="A1060" s="1" t="s">
        <v>2940</v>
      </c>
      <c r="B1060" s="2" t="s">
        <v>2760</v>
      </c>
      <c r="C1060" s="2" t="str">
        <f>VLOOKUP(B1060,[1]Feuil1!$B:$D,3,FALSE)</f>
        <v>Graminées - GRAM01</v>
      </c>
      <c r="D1060" s="2"/>
      <c r="E1060" s="2"/>
      <c r="F1060" s="2" t="s">
        <v>2761</v>
      </c>
      <c r="G1060" s="2" t="str">
        <f>VLOOKUP(B1060,[1]Feuil1!$B:$G,6,FALSE)</f>
        <v xml:space="preserve">Motte Ø 6 </v>
      </c>
      <c r="H1060" s="2">
        <v>40</v>
      </c>
      <c r="I1060" s="3">
        <f>VLOOKUP(B1060,[2]Feuil1!$B:$I,8,FALSE)</f>
        <v>2920</v>
      </c>
      <c r="J1060" s="4">
        <v>92</v>
      </c>
      <c r="K1060" s="3">
        <v>73</v>
      </c>
      <c r="L1060" s="3"/>
    </row>
    <row r="1061" spans="1:12" x14ac:dyDescent="0.25">
      <c r="A1061" s="1" t="s">
        <v>2940</v>
      </c>
      <c r="B1061" s="2" t="s">
        <v>2762</v>
      </c>
      <c r="C1061" s="2" t="str">
        <f>VLOOKUP(B1061,[1]Feuil1!$B:$D,3,FALSE)</f>
        <v>Graminées - GRAM01</v>
      </c>
      <c r="D1061" s="2"/>
      <c r="E1061" s="2"/>
      <c r="F1061" s="2" t="s">
        <v>2763</v>
      </c>
      <c r="G1061" s="2" t="str">
        <f>VLOOKUP(B1061,[1]Feuil1!$B:$G,6,FALSE)</f>
        <v xml:space="preserve">Motte Ø 6 </v>
      </c>
      <c r="H1061" s="2">
        <v>45</v>
      </c>
      <c r="I1061" s="3">
        <f>VLOOKUP(B1061,[2]Feuil1!$B:$I,8,FALSE)</f>
        <v>135</v>
      </c>
      <c r="J1061" s="4">
        <v>35</v>
      </c>
      <c r="K1061" s="3">
        <v>3</v>
      </c>
      <c r="L1061" s="3"/>
    </row>
    <row r="1062" spans="1:12" x14ac:dyDescent="0.25">
      <c r="A1062" s="1" t="s">
        <v>2940</v>
      </c>
      <c r="B1062" s="2" t="s">
        <v>2764</v>
      </c>
      <c r="C1062" s="2" t="str">
        <f>VLOOKUP(B1062,[1]Feuil1!$B:$D,3,FALSE)</f>
        <v>Graminées - GRAM01</v>
      </c>
      <c r="D1062" s="2"/>
      <c r="E1062" s="2"/>
      <c r="F1062" s="2" t="s">
        <v>2765</v>
      </c>
      <c r="G1062" s="2" t="str">
        <f>VLOOKUP(B1062,[1]Feuil1!$B:$G,6,FALSE)</f>
        <v xml:space="preserve">Godets Ø 9 </v>
      </c>
      <c r="H1062" s="2">
        <v>12</v>
      </c>
      <c r="I1062" s="3">
        <f>VLOOKUP(B1062,[2]Feuil1!$B:$I,8,FALSE)</f>
        <v>432</v>
      </c>
      <c r="J1062" s="3">
        <v>95</v>
      </c>
      <c r="K1062" s="3">
        <v>42</v>
      </c>
      <c r="L1062" s="3"/>
    </row>
    <row r="1063" spans="1:12" x14ac:dyDescent="0.25">
      <c r="A1063" s="1" t="s">
        <v>2940</v>
      </c>
      <c r="B1063" s="2" t="s">
        <v>2766</v>
      </c>
      <c r="C1063" s="2" t="str">
        <f>VLOOKUP(B1063,[1]Feuil1!$B:$D,3,FALSE)</f>
        <v>Graminées - GRAM01</v>
      </c>
      <c r="D1063" s="2"/>
      <c r="E1063" s="2"/>
      <c r="F1063" s="2" t="s">
        <v>2767</v>
      </c>
      <c r="G1063" s="2" t="str">
        <f>VLOOKUP(B1063,[1]Feuil1!$B:$G,6,FALSE)</f>
        <v xml:space="preserve">Motte Ø 8 </v>
      </c>
      <c r="H1063" s="2">
        <v>28</v>
      </c>
      <c r="I1063" s="3">
        <f>VLOOKUP(B1063,[2]Feuil1!$B:$I,8,FALSE)</f>
        <v>252</v>
      </c>
      <c r="J1063" s="3">
        <v>131</v>
      </c>
      <c r="K1063" s="3">
        <v>75</v>
      </c>
      <c r="L1063" s="3"/>
    </row>
    <row r="1064" spans="1:12" x14ac:dyDescent="0.25">
      <c r="A1064" s="1" t="s">
        <v>2940</v>
      </c>
      <c r="B1064" s="2" t="s">
        <v>2768</v>
      </c>
      <c r="C1064" s="2" t="str">
        <f>VLOOKUP(B1064,[1]Feuil1!$B:$D,3,FALSE)</f>
        <v>Graminées - GRAM01</v>
      </c>
      <c r="D1064" s="2"/>
      <c r="E1064" s="2"/>
      <c r="F1064" s="2" t="s">
        <v>2769</v>
      </c>
      <c r="G1064" s="2" t="str">
        <f>VLOOKUP(B1064,[1]Feuil1!$B:$G,6,FALSE)</f>
        <v xml:space="preserve">Godets Ø 9 </v>
      </c>
      <c r="H1064" s="2">
        <v>12</v>
      </c>
      <c r="I1064" s="3">
        <f>VLOOKUP(B1064,[2]Feuil1!$B:$I,8,FALSE)</f>
        <v>324</v>
      </c>
      <c r="J1064" s="3">
        <v>83</v>
      </c>
      <c r="K1064" s="3">
        <v>17</v>
      </c>
      <c r="L1064" s="3"/>
    </row>
    <row r="1065" spans="1:12" x14ac:dyDescent="0.25">
      <c r="A1065" s="1" t="s">
        <v>2940</v>
      </c>
      <c r="B1065" s="2" t="s">
        <v>2770</v>
      </c>
      <c r="C1065" s="2" t="str">
        <f>VLOOKUP(B1065,[1]Feuil1!$B:$D,3,FALSE)</f>
        <v>Graminées - GRAM01</v>
      </c>
      <c r="D1065" s="2" t="str">
        <f>VLOOKUP(B1065,[1]Feuil1!$B:$K,10,FALSE)</f>
        <v>H</v>
      </c>
      <c r="E1065" s="2"/>
      <c r="F1065" s="2" t="s">
        <v>2771</v>
      </c>
      <c r="G1065" s="2" t="str">
        <f>VLOOKUP(B1065,[1]Feuil1!$B:$G,6,FALSE)</f>
        <v xml:space="preserve">Motte Ø 8 </v>
      </c>
      <c r="H1065" s="2">
        <v>28</v>
      </c>
      <c r="I1065" s="3">
        <f>VLOOKUP(B1065,[2]Feuil1!$B:$I,8,FALSE)</f>
        <v>504</v>
      </c>
      <c r="J1065" s="3">
        <v>56</v>
      </c>
      <c r="K1065" s="3">
        <v>36</v>
      </c>
      <c r="L1065" s="3"/>
    </row>
    <row r="1066" spans="1:12" x14ac:dyDescent="0.25">
      <c r="A1066" s="1" t="s">
        <v>2940</v>
      </c>
      <c r="B1066" s="2" t="s">
        <v>2772</v>
      </c>
      <c r="C1066" s="2" t="str">
        <f>VLOOKUP(B1066,[1]Feuil1!$B:$D,3,FALSE)</f>
        <v>Graminées - GRAM01</v>
      </c>
      <c r="D1066" s="2" t="str">
        <f>VLOOKUP(B1066,[1]Feuil1!$B:$K,10,FALSE)</f>
        <v>H</v>
      </c>
      <c r="E1066" s="2"/>
      <c r="F1066" s="2" t="s">
        <v>2771</v>
      </c>
      <c r="G1066" s="2" t="str">
        <f>VLOOKUP(B1066,[1]Feuil1!$B:$G,6,FALSE)</f>
        <v xml:space="preserve">Motte Ø 6 </v>
      </c>
      <c r="H1066" s="2">
        <v>45</v>
      </c>
      <c r="I1066" s="3">
        <f>VLOOKUP(B1066,[2]Feuil1!$B:$I,8,FALSE)</f>
        <v>45</v>
      </c>
      <c r="J1066" s="4">
        <v>220</v>
      </c>
      <c r="K1066" s="3">
        <v>1</v>
      </c>
      <c r="L1066" s="3"/>
    </row>
    <row r="1067" spans="1:12" x14ac:dyDescent="0.25">
      <c r="A1067" s="1" t="s">
        <v>2940</v>
      </c>
      <c r="B1067" s="2" t="s">
        <v>2773</v>
      </c>
      <c r="C1067" s="2" t="str">
        <f>VLOOKUP(B1067,[1]Feuil1!$B:$D,3,FALSE)</f>
        <v>Graminées - GRAM01</v>
      </c>
      <c r="D1067" s="2"/>
      <c r="E1067" s="2"/>
      <c r="F1067" s="2" t="s">
        <v>2774</v>
      </c>
      <c r="G1067" s="2" t="str">
        <f>VLOOKUP(B1067,[1]Feuil1!$B:$G,6,FALSE)</f>
        <v xml:space="preserve">Motte Ø 6 </v>
      </c>
      <c r="H1067" s="2">
        <v>40</v>
      </c>
      <c r="I1067" s="3">
        <f>VLOOKUP(B1067,[2]Feuil1!$B:$I,8,FALSE)</f>
        <v>1000</v>
      </c>
      <c r="J1067" s="4">
        <v>63</v>
      </c>
      <c r="K1067" s="3">
        <v>25</v>
      </c>
      <c r="L1067" s="3"/>
    </row>
    <row r="1068" spans="1:12" x14ac:dyDescent="0.25">
      <c r="A1068" s="1" t="s">
        <v>2940</v>
      </c>
      <c r="B1068" s="2" t="s">
        <v>2775</v>
      </c>
      <c r="C1068" s="2" t="str">
        <f>VLOOKUP(B1068,[1]Feuil1!$B:$D,3,FALSE)</f>
        <v>Graminées - GRAM01</v>
      </c>
      <c r="D1068" s="2"/>
      <c r="E1068" s="2"/>
      <c r="F1068" s="2" t="s">
        <v>2776</v>
      </c>
      <c r="G1068" s="2" t="str">
        <f>VLOOKUP(B1068,[1]Feuil1!$B:$G,6,FALSE)</f>
        <v xml:space="preserve">Motte Ø 8 </v>
      </c>
      <c r="H1068" s="2">
        <v>28</v>
      </c>
      <c r="I1068" s="3">
        <f>VLOOKUP(B1068,[2]Feuil1!$B:$I,8,FALSE)</f>
        <v>560</v>
      </c>
      <c r="J1068" s="3">
        <v>186</v>
      </c>
      <c r="K1068" s="3">
        <v>17</v>
      </c>
      <c r="L1068" s="3"/>
    </row>
    <row r="1069" spans="1:12" x14ac:dyDescent="0.25">
      <c r="A1069" s="1" t="s">
        <v>2940</v>
      </c>
      <c r="B1069" s="2" t="s">
        <v>2777</v>
      </c>
      <c r="C1069" s="2" t="str">
        <f>VLOOKUP(B1069,[1]Feuil1!$B:$D,3,FALSE)</f>
        <v>Graminées - GRAM01</v>
      </c>
      <c r="D1069" s="2"/>
      <c r="E1069" s="2"/>
      <c r="F1069" s="2" t="s">
        <v>2776</v>
      </c>
      <c r="G1069" s="2" t="str">
        <f>VLOOKUP(B1069,[1]Feuil1!$B:$G,6,FALSE)</f>
        <v xml:space="preserve">Motte Ø 6 </v>
      </c>
      <c r="H1069" s="2">
        <v>45</v>
      </c>
      <c r="I1069" s="3">
        <f>VLOOKUP(B1069,[2]Feuil1!$B:$I,8,FALSE)</f>
        <v>1485</v>
      </c>
      <c r="J1069" s="4">
        <v>192</v>
      </c>
      <c r="K1069" s="3">
        <v>33</v>
      </c>
      <c r="L1069" s="3"/>
    </row>
    <row r="1070" spans="1:12" x14ac:dyDescent="0.25">
      <c r="A1070" s="1" t="s">
        <v>2940</v>
      </c>
      <c r="B1070" s="2" t="s">
        <v>2778</v>
      </c>
      <c r="C1070" s="2" t="str">
        <f>VLOOKUP(B1070,[1]Feuil1!$B:$D,3,FALSE)</f>
        <v>Graminées - GRAM01</v>
      </c>
      <c r="D1070" s="2"/>
      <c r="E1070" s="2"/>
      <c r="F1070" s="2" t="s">
        <v>2779</v>
      </c>
      <c r="G1070" s="2" t="str">
        <f>VLOOKUP(B1070,[1]Feuil1!$B:$G,6,FALSE)</f>
        <v xml:space="preserve">Godets Ø 9 </v>
      </c>
      <c r="H1070" s="2">
        <v>12</v>
      </c>
      <c r="I1070" s="3">
        <f>VLOOKUP(B1070,[2]Feuil1!$B:$I,8,FALSE)</f>
        <v>624</v>
      </c>
      <c r="J1070" s="3">
        <v>78</v>
      </c>
      <c r="K1070" s="3">
        <v>26</v>
      </c>
      <c r="L1070" s="3"/>
    </row>
    <row r="1071" spans="1:12" x14ac:dyDescent="0.25">
      <c r="A1071" s="1" t="s">
        <v>2940</v>
      </c>
      <c r="B1071" s="2" t="s">
        <v>2781</v>
      </c>
      <c r="C1071" s="2" t="str">
        <f>VLOOKUP(B1071,[1]Feuil1!$B:$D,3,FALSE)</f>
        <v>Graminées - GRAM01</v>
      </c>
      <c r="D1071" s="2"/>
      <c r="E1071" s="2"/>
      <c r="F1071" s="2" t="s">
        <v>2780</v>
      </c>
      <c r="G1071" s="2" t="str">
        <f>VLOOKUP(B1071,[1]Feuil1!$B:$G,6,FALSE)</f>
        <v xml:space="preserve">Motte Ø 3.5 </v>
      </c>
      <c r="H1071" s="2">
        <v>84</v>
      </c>
      <c r="I1071" s="3">
        <f>VLOOKUP(B1071,[2]Feuil1!$B:$I,8,FALSE)</f>
        <v>336</v>
      </c>
      <c r="J1071" s="4">
        <v>13</v>
      </c>
      <c r="K1071" s="3">
        <v>4</v>
      </c>
      <c r="L1071" s="3"/>
    </row>
    <row r="1072" spans="1:12" x14ac:dyDescent="0.25">
      <c r="A1072" s="1" t="s">
        <v>2940</v>
      </c>
      <c r="B1072" s="2" t="s">
        <v>2782</v>
      </c>
      <c r="C1072" s="2" t="str">
        <f>VLOOKUP(B1072,[1]Feuil1!$B:$D,3,FALSE)</f>
        <v>Graminées - GRAM01</v>
      </c>
      <c r="D1072" s="2"/>
      <c r="E1072" s="2"/>
      <c r="F1072" s="2" t="s">
        <v>2783</v>
      </c>
      <c r="G1072" s="2" t="str">
        <f>VLOOKUP(B1072,[1]Feuil1!$B:$G,6,FALSE)</f>
        <v xml:space="preserve">Motte Ø 8 </v>
      </c>
      <c r="H1072" s="2">
        <v>28</v>
      </c>
      <c r="I1072" s="3">
        <f>VLOOKUP(B1072,[2]Feuil1!$B:$I,8,FALSE)</f>
        <v>504</v>
      </c>
      <c r="J1072" s="3">
        <v>93</v>
      </c>
      <c r="K1072" s="3">
        <v>52</v>
      </c>
      <c r="L1072" s="3"/>
    </row>
    <row r="1073" spans="1:12" x14ac:dyDescent="0.25">
      <c r="A1073" s="1" t="s">
        <v>2940</v>
      </c>
      <c r="B1073" s="2" t="s">
        <v>2784</v>
      </c>
      <c r="C1073" s="2" t="str">
        <f>VLOOKUP(B1073,[1]Feuil1!$B:$D,3,FALSE)</f>
        <v>Graminées - GRAM01</v>
      </c>
      <c r="D1073" s="2" t="str">
        <f>VLOOKUP(B1073,[1]Feuil1!$B:$K,10,FALSE)</f>
        <v>H</v>
      </c>
      <c r="E1073" s="2"/>
      <c r="F1073" s="2" t="s">
        <v>2785</v>
      </c>
      <c r="G1073" s="2" t="str">
        <f>VLOOKUP(B1073,[1]Feuil1!$B:$G,6,FALSE)</f>
        <v xml:space="preserve">Motte Ø 6 </v>
      </c>
      <c r="H1073" s="2">
        <v>45</v>
      </c>
      <c r="I1073" s="3">
        <f>VLOOKUP(B1073,[2]Feuil1!$B:$I,8,FALSE)</f>
        <v>2925</v>
      </c>
      <c r="J1073" s="4">
        <v>182</v>
      </c>
      <c r="K1073" s="3">
        <v>65</v>
      </c>
      <c r="L1073" s="3"/>
    </row>
    <row r="1074" spans="1:12" x14ac:dyDescent="0.25">
      <c r="A1074" s="1" t="s">
        <v>2940</v>
      </c>
      <c r="B1074" s="2" t="s">
        <v>2787</v>
      </c>
      <c r="C1074" s="2" t="str">
        <f>VLOOKUP(B1074,[1]Feuil1!$B:$D,3,FALSE)</f>
        <v>Graminées - GRAM01</v>
      </c>
      <c r="D1074" s="2"/>
      <c r="E1074" s="2"/>
      <c r="F1074" s="2" t="s">
        <v>2786</v>
      </c>
      <c r="G1074" s="2" t="str">
        <f>VLOOKUP(B1074,[1]Feuil1!$B:$G,6,FALSE)</f>
        <v xml:space="preserve">Motte Ø 3.5 </v>
      </c>
      <c r="H1074" s="2">
        <v>84</v>
      </c>
      <c r="I1074" s="3">
        <f>VLOOKUP(B1074,[2]Feuil1!$B:$I,8,FALSE)</f>
        <v>84</v>
      </c>
      <c r="J1074" s="4">
        <v>31</v>
      </c>
      <c r="K1074" s="3">
        <v>1</v>
      </c>
      <c r="L1074" s="3"/>
    </row>
    <row r="1075" spans="1:12" x14ac:dyDescent="0.25">
      <c r="A1075" s="1" t="s">
        <v>2940</v>
      </c>
      <c r="B1075" s="2" t="s">
        <v>2788</v>
      </c>
      <c r="C1075" s="2" t="str">
        <f>VLOOKUP(B1075,[1]Feuil1!$B:$D,3,FALSE)</f>
        <v>Graminées - GRAM01</v>
      </c>
      <c r="D1075" s="2"/>
      <c r="E1075" s="2"/>
      <c r="F1075" s="2" t="s">
        <v>2789</v>
      </c>
      <c r="G1075" s="2" t="str">
        <f>VLOOKUP(B1075,[1]Feuil1!$B:$G,6,FALSE)</f>
        <v xml:space="preserve">Motte Ø 8 </v>
      </c>
      <c r="H1075" s="2">
        <v>28</v>
      </c>
      <c r="I1075" s="3">
        <f>VLOOKUP(B1075,[2]Feuil1!$B:$I,8,FALSE)</f>
        <v>336</v>
      </c>
      <c r="J1075" s="3">
        <v>118</v>
      </c>
      <c r="K1075" s="3">
        <v>29</v>
      </c>
      <c r="L1075" s="3"/>
    </row>
    <row r="1076" spans="1:12" x14ac:dyDescent="0.25">
      <c r="A1076" s="1" t="s">
        <v>2940</v>
      </c>
      <c r="B1076" s="2" t="s">
        <v>2790</v>
      </c>
      <c r="C1076" s="2" t="str">
        <f>VLOOKUP(B1076,[1]Feuil1!$B:$D,3,FALSE)</f>
        <v>Graminées - GRAM01</v>
      </c>
      <c r="D1076" s="2" t="str">
        <f>VLOOKUP(B1076,[1]Feuil1!$B:$K,10,FALSE)</f>
        <v>H</v>
      </c>
      <c r="E1076" s="2"/>
      <c r="F1076" s="2" t="s">
        <v>2791</v>
      </c>
      <c r="G1076" s="2" t="str">
        <f>VLOOKUP(B1076,[1]Feuil1!$B:$G,6,FALSE)</f>
        <v xml:space="preserve">Godets Ø 9 </v>
      </c>
      <c r="H1076" s="2">
        <v>12</v>
      </c>
      <c r="I1076" s="3">
        <f>VLOOKUP(B1076,[2]Feuil1!$B:$I,8,FALSE)</f>
        <v>24</v>
      </c>
      <c r="J1076" s="3">
        <v>85</v>
      </c>
      <c r="K1076" s="3">
        <v>48</v>
      </c>
      <c r="L1076" s="3"/>
    </row>
    <row r="1077" spans="1:12" x14ac:dyDescent="0.25">
      <c r="A1077" s="1" t="s">
        <v>2940</v>
      </c>
      <c r="B1077" s="2" t="s">
        <v>2792</v>
      </c>
      <c r="C1077" s="2" t="str">
        <f>VLOOKUP(B1077,[1]Feuil1!$B:$D,3,FALSE)</f>
        <v>Graminées - GRAM01</v>
      </c>
      <c r="D1077" s="2" t="str">
        <f>VLOOKUP(B1077,[1]Feuil1!$B:$K,10,FALSE)</f>
        <v>H</v>
      </c>
      <c r="E1077" s="2"/>
      <c r="F1077" s="2" t="s">
        <v>2791</v>
      </c>
      <c r="G1077" s="2" t="str">
        <f>VLOOKUP(B1077,[1]Feuil1!$B:$G,6,FALSE)</f>
        <v xml:space="preserve">Godets Ø 9 </v>
      </c>
      <c r="H1077" s="2">
        <v>12</v>
      </c>
      <c r="I1077" s="3">
        <f>VLOOKUP(B1077,[2]Feuil1!$B:$I,8,FALSE)</f>
        <v>264</v>
      </c>
      <c r="J1077" s="3">
        <v>95</v>
      </c>
      <c r="K1077" s="3">
        <v>35</v>
      </c>
      <c r="L1077" s="3"/>
    </row>
    <row r="1078" spans="1:12" x14ac:dyDescent="0.25">
      <c r="A1078" s="1" t="s">
        <v>2940</v>
      </c>
      <c r="B1078" s="2" t="s">
        <v>2793</v>
      </c>
      <c r="C1078" s="2" t="str">
        <f>VLOOKUP(B1078,[1]Feuil1!$B:$D,3,FALSE)</f>
        <v>Graminées - GRAM01</v>
      </c>
      <c r="D1078" s="2"/>
      <c r="E1078" s="2"/>
      <c r="F1078" s="2" t="s">
        <v>2794</v>
      </c>
      <c r="G1078" s="2" t="str">
        <f>VLOOKUP(B1078,[1]Feuil1!$B:$G,6,FALSE)</f>
        <v xml:space="preserve">Motte Ø 6 </v>
      </c>
      <c r="H1078" s="2">
        <v>45</v>
      </c>
      <c r="I1078" s="3">
        <f>VLOOKUP(B1078,[2]Feuil1!$B:$I,8,FALSE)</f>
        <v>2070</v>
      </c>
      <c r="J1078" s="4">
        <v>55</v>
      </c>
      <c r="K1078" s="3">
        <v>46</v>
      </c>
      <c r="L1078" s="3"/>
    </row>
    <row r="1079" spans="1:12" x14ac:dyDescent="0.25">
      <c r="A1079" s="1" t="s">
        <v>2940</v>
      </c>
      <c r="B1079" s="2" t="s">
        <v>2795</v>
      </c>
      <c r="C1079" s="2" t="str">
        <f>VLOOKUP(B1079,[1]Feuil1!$B:$D,3,FALSE)</f>
        <v>Graminées - GRAM01</v>
      </c>
      <c r="D1079" s="2" t="str">
        <f>VLOOKUP(B1079,[1]Feuil1!$B:$K,10,FALSE)</f>
        <v>H</v>
      </c>
      <c r="E1079" s="2"/>
      <c r="F1079" s="2" t="s">
        <v>2796</v>
      </c>
      <c r="G1079" s="2" t="str">
        <f>VLOOKUP(B1079,[1]Feuil1!$B:$G,6,FALSE)</f>
        <v xml:space="preserve">Motte Ø 6 </v>
      </c>
      <c r="H1079" s="2">
        <v>40</v>
      </c>
      <c r="I1079" s="3">
        <f>VLOOKUP(B1079,[2]Feuil1!$B:$I,8,FALSE)</f>
        <v>520</v>
      </c>
      <c r="J1079" s="4">
        <v>62</v>
      </c>
      <c r="K1079" s="3">
        <v>13</v>
      </c>
      <c r="L1079" s="3"/>
    </row>
    <row r="1080" spans="1:12" x14ac:dyDescent="0.25">
      <c r="A1080" s="1" t="s">
        <v>2940</v>
      </c>
      <c r="B1080" s="2" t="s">
        <v>2797</v>
      </c>
      <c r="C1080" s="2" t="str">
        <f>VLOOKUP(B1080,[1]Feuil1!$B:$D,3,FALSE)</f>
        <v>Graminées - GRAM01</v>
      </c>
      <c r="D1080" s="2" t="str">
        <f>VLOOKUP(B1080,[1]Feuil1!$B:$K,10,FALSE)</f>
        <v>H</v>
      </c>
      <c r="E1080" s="2"/>
      <c r="F1080" s="2" t="s">
        <v>2796</v>
      </c>
      <c r="G1080" s="2" t="str">
        <f>VLOOKUP(B1080,[1]Feuil1!$B:$G,6,FALSE)</f>
        <v xml:space="preserve">Motte Ø 6 </v>
      </c>
      <c r="H1080" s="2">
        <v>40</v>
      </c>
      <c r="I1080" s="3">
        <f>VLOOKUP(B1080,[2]Feuil1!$B:$I,8,FALSE)</f>
        <v>2840</v>
      </c>
      <c r="J1080" s="4">
        <v>142</v>
      </c>
      <c r="K1080" s="3">
        <v>71</v>
      </c>
      <c r="L1080" s="3"/>
    </row>
    <row r="1081" spans="1:12" x14ac:dyDescent="0.25">
      <c r="A1081" s="1" t="s">
        <v>2940</v>
      </c>
      <c r="B1081" s="2" t="s">
        <v>2800</v>
      </c>
      <c r="C1081" s="2" t="str">
        <f>VLOOKUP(B1081,[1]Feuil1!$B:$D,3,FALSE)</f>
        <v>Graminées - GRAM01</v>
      </c>
      <c r="D1081" s="2"/>
      <c r="E1081" s="2"/>
      <c r="F1081" s="2" t="s">
        <v>2799</v>
      </c>
      <c r="G1081" s="2" t="str">
        <f>VLOOKUP(B1081,[1]Feuil1!$B:$G,6,FALSE)</f>
        <v xml:space="preserve">Motte Ø 6 </v>
      </c>
      <c r="H1081" s="2">
        <v>45</v>
      </c>
      <c r="I1081" s="3">
        <f>VLOOKUP(B1081,[2]Feuil1!$B:$I,8,FALSE)</f>
        <v>135</v>
      </c>
      <c r="J1081" s="4">
        <v>0</v>
      </c>
      <c r="K1081" s="3">
        <v>3</v>
      </c>
      <c r="L1081" s="3"/>
    </row>
    <row r="1082" spans="1:12" x14ac:dyDescent="0.25">
      <c r="A1082" s="1" t="s">
        <v>2940</v>
      </c>
      <c r="B1082" s="2" t="s">
        <v>2798</v>
      </c>
      <c r="C1082" s="2" t="str">
        <f>VLOOKUP(B1082,[1]Feuil1!$B:$D,3,FALSE)</f>
        <v>Graminées - GRAM01</v>
      </c>
      <c r="D1082" s="2"/>
      <c r="E1082" s="2"/>
      <c r="F1082" s="2" t="s">
        <v>2799</v>
      </c>
      <c r="G1082" s="2" t="str">
        <f>VLOOKUP(B1082,[1]Feuil1!$B:$G,6,FALSE)</f>
        <v xml:space="preserve">Motte Ø 6 </v>
      </c>
      <c r="H1082" s="2">
        <v>40</v>
      </c>
      <c r="I1082" s="3">
        <f>VLOOKUP(B1082,[2]Feuil1!$B:$I,8,FALSE)</f>
        <v>440</v>
      </c>
      <c r="J1082" s="4">
        <v>77</v>
      </c>
      <c r="K1082" s="3">
        <v>11</v>
      </c>
      <c r="L1082" s="3"/>
    </row>
    <row r="1083" spans="1:12" x14ac:dyDescent="0.25">
      <c r="A1083" s="1" t="s">
        <v>2940</v>
      </c>
      <c r="B1083" s="2" t="s">
        <v>2801</v>
      </c>
      <c r="C1083" s="2" t="str">
        <f>VLOOKUP(B1083,[1]Feuil1!$B:$D,3,FALSE)</f>
        <v>Graminées - GRAM01</v>
      </c>
      <c r="D1083" s="2"/>
      <c r="E1083" s="2"/>
      <c r="F1083" s="2" t="s">
        <v>2802</v>
      </c>
      <c r="G1083" s="2" t="str">
        <f>VLOOKUP(B1083,[1]Feuil1!$B:$G,6,FALSE)</f>
        <v xml:space="preserve">Motte Ø 9 </v>
      </c>
      <c r="H1083" s="2">
        <v>18</v>
      </c>
      <c r="I1083" s="3">
        <f>VLOOKUP(B1083,[2]Feuil1!$B:$I,8,FALSE)</f>
        <v>792</v>
      </c>
      <c r="J1083" s="3">
        <v>115</v>
      </c>
      <c r="K1083" s="3">
        <v>20</v>
      </c>
      <c r="L1083" s="3"/>
    </row>
    <row r="1084" spans="1:12" x14ac:dyDescent="0.25">
      <c r="A1084" s="1" t="s">
        <v>2940</v>
      </c>
      <c r="B1084" s="2" t="s">
        <v>2804</v>
      </c>
      <c r="C1084" s="2" t="str">
        <f>VLOOKUP(B1084,[1]Feuil1!$B:$D,3,FALSE)</f>
        <v>Graminées - GRAM01</v>
      </c>
      <c r="D1084" s="2"/>
      <c r="E1084" s="2"/>
      <c r="F1084" s="2" t="s">
        <v>2803</v>
      </c>
      <c r="G1084" s="2" t="str">
        <f>VLOOKUP(B1084,[1]Feuil1!$B:$G,6,FALSE)</f>
        <v xml:space="preserve">Motte Ø 6 </v>
      </c>
      <c r="H1084" s="2">
        <v>40</v>
      </c>
      <c r="I1084" s="3">
        <f>VLOOKUP(B1084,[2]Feuil1!$B:$I,8,FALSE)</f>
        <v>240</v>
      </c>
      <c r="J1084" s="4">
        <v>84</v>
      </c>
      <c r="K1084" s="3">
        <v>6</v>
      </c>
      <c r="L1084" s="3"/>
    </row>
    <row r="1085" spans="1:12" x14ac:dyDescent="0.25">
      <c r="A1085" s="1" t="s">
        <v>2446</v>
      </c>
      <c r="B1085" s="2" t="s">
        <v>1452</v>
      </c>
      <c r="C1085" s="2" t="s">
        <v>3592</v>
      </c>
      <c r="D1085" s="2"/>
      <c r="E1085" s="2" t="str">
        <f>VLOOKUP(B1085,[1]Feuil1!$B:$F,5,FALSE)</f>
        <v>Tolérance au sec</v>
      </c>
      <c r="F1085" s="2" t="s">
        <v>1453</v>
      </c>
      <c r="G1085" s="2" t="str">
        <f>VLOOKUP(B1085,[1]Feuil1!$B:$G,6,FALSE)</f>
        <v xml:space="preserve">Semi Repiqué </v>
      </c>
      <c r="H1085" s="2">
        <v>25</v>
      </c>
      <c r="I1085" s="3">
        <f>VLOOKUP(B1085,[2]Feuil1!$B:$I,8,FALSE)</f>
        <v>1525</v>
      </c>
      <c r="J1085" s="3">
        <v>85</v>
      </c>
      <c r="K1085" s="3">
        <v>14</v>
      </c>
      <c r="L1085" s="3"/>
    </row>
    <row r="1086" spans="1:12" x14ac:dyDescent="0.25">
      <c r="A1086" s="1" t="s">
        <v>2446</v>
      </c>
      <c r="B1086" s="2" t="s">
        <v>1454</v>
      </c>
      <c r="C1086" s="2" t="s">
        <v>3592</v>
      </c>
      <c r="D1086" s="2"/>
      <c r="E1086" s="2" t="str">
        <f>VLOOKUP(B1086,[1]Feuil1!$B:$F,5,FALSE)</f>
        <v>Tolérance au sec</v>
      </c>
      <c r="F1086" s="2" t="s">
        <v>1455</v>
      </c>
      <c r="G1086" s="2" t="str">
        <f>VLOOKUP(B1086,[1]Feuil1!$B:$G,6,FALSE)</f>
        <v xml:space="preserve">Semi Repiqué </v>
      </c>
      <c r="H1086" s="2">
        <v>25</v>
      </c>
      <c r="I1086" s="3">
        <f>VLOOKUP(B1086,[2]Feuil1!$B:$I,8,FALSE)</f>
        <v>575</v>
      </c>
      <c r="J1086" s="3">
        <v>108</v>
      </c>
      <c r="K1086" s="3">
        <v>33</v>
      </c>
      <c r="L1086" s="3"/>
    </row>
    <row r="1087" spans="1:12" x14ac:dyDescent="0.25">
      <c r="A1087" s="1" t="s">
        <v>2446</v>
      </c>
      <c r="B1087" s="2" t="s">
        <v>1456</v>
      </c>
      <c r="C1087" s="2" t="s">
        <v>3592</v>
      </c>
      <c r="D1087" s="2"/>
      <c r="E1087" s="2" t="str">
        <f>VLOOKUP(B1087,[1]Feuil1!$B:$F,5,FALSE)</f>
        <v>Tolérance au sec</v>
      </c>
      <c r="F1087" s="2" t="s">
        <v>1457</v>
      </c>
      <c r="G1087" s="2" t="str">
        <f>VLOOKUP(B1087,[1]Feuil1!$B:$G,6,FALSE)</f>
        <v xml:space="preserve">Pot 1 Litre Anti-Chignon </v>
      </c>
      <c r="H1087" s="2">
        <v>12</v>
      </c>
      <c r="I1087" s="3">
        <f>VLOOKUP(B1087,[2]Feuil1!$B:$I,8,FALSE)</f>
        <v>420</v>
      </c>
      <c r="J1087" s="3">
        <v>285</v>
      </c>
      <c r="K1087" s="3">
        <v>74</v>
      </c>
      <c r="L1087" s="3"/>
    </row>
    <row r="1088" spans="1:12" x14ac:dyDescent="0.25">
      <c r="A1088" s="1" t="s">
        <v>2446</v>
      </c>
      <c r="B1088" s="2" t="s">
        <v>1458</v>
      </c>
      <c r="C1088" s="2" t="s">
        <v>3592</v>
      </c>
      <c r="D1088" s="2"/>
      <c r="E1088" s="2" t="str">
        <f>VLOOKUP(B1088,[1]Feuil1!$B:$F,5,FALSE)</f>
        <v>Tolérance au sec</v>
      </c>
      <c r="F1088" s="2" t="s">
        <v>1459</v>
      </c>
      <c r="G1088" s="2" t="str">
        <f>VLOOKUP(B1088,[1]Feuil1!$B:$G,6,FALSE)</f>
        <v xml:space="preserve">Pot 1 Litre Anti-Chignon </v>
      </c>
      <c r="H1088" s="2">
        <v>12</v>
      </c>
      <c r="I1088" s="3">
        <f>VLOOKUP(B1088,[2]Feuil1!$B:$I,8,FALSE)</f>
        <v>1020</v>
      </c>
      <c r="J1088" s="3">
        <v>140</v>
      </c>
      <c r="K1088" s="3">
        <v>70</v>
      </c>
      <c r="L1088" s="3"/>
    </row>
    <row r="1089" spans="1:12" x14ac:dyDescent="0.25">
      <c r="A1089" s="1" t="s">
        <v>2446</v>
      </c>
      <c r="B1089" s="2" t="s">
        <v>1460</v>
      </c>
      <c r="C1089" s="2" t="s">
        <v>3592</v>
      </c>
      <c r="D1089" s="2"/>
      <c r="E1089" s="2" t="str">
        <f>VLOOKUP(B1089,[1]Feuil1!$B:$F,5,FALSE)</f>
        <v>Tolérance au sec</v>
      </c>
      <c r="F1089" s="2" t="s">
        <v>1461</v>
      </c>
      <c r="G1089" s="2" t="str">
        <f>VLOOKUP(B1089,[1]Feuil1!$B:$G,6,FALSE)</f>
        <v xml:space="preserve">Scion </v>
      </c>
      <c r="H1089" s="2">
        <v>5</v>
      </c>
      <c r="I1089" s="3">
        <f>VLOOKUP(B1089,[2]Feuil1!$B:$I,8,FALSE)</f>
        <v>2325</v>
      </c>
      <c r="J1089" s="3">
        <v>2377</v>
      </c>
      <c r="K1089" s="3">
        <v>465</v>
      </c>
      <c r="L1089" s="3"/>
    </row>
    <row r="1090" spans="1:12" x14ac:dyDescent="0.25">
      <c r="A1090" s="1" t="s">
        <v>2446</v>
      </c>
      <c r="B1090" s="2" t="s">
        <v>1462</v>
      </c>
      <c r="C1090" s="2" t="s">
        <v>3592</v>
      </c>
      <c r="D1090" s="2"/>
      <c r="E1090" s="2" t="str">
        <f>VLOOKUP(B1090,[1]Feuil1!$B:$F,5,FALSE)</f>
        <v>Tolérance au sec</v>
      </c>
      <c r="F1090" s="2" t="s">
        <v>1463</v>
      </c>
      <c r="G1090" s="2" t="str">
        <f>VLOOKUP(B1090,[1]Feuil1!$B:$G,6,FALSE)</f>
        <v xml:space="preserve">Semi Repiqué </v>
      </c>
      <c r="H1090" s="2">
        <v>25</v>
      </c>
      <c r="I1090" s="3">
        <f>VLOOKUP(B1090,[2]Feuil1!$B:$I,8,FALSE)</f>
        <v>350</v>
      </c>
      <c r="J1090" s="3">
        <v>73</v>
      </c>
      <c r="K1090" s="3">
        <v>39</v>
      </c>
      <c r="L1090" s="3"/>
    </row>
    <row r="1091" spans="1:12" x14ac:dyDescent="0.25">
      <c r="A1091" s="1" t="s">
        <v>2446</v>
      </c>
      <c r="B1091" s="2" t="s">
        <v>1464</v>
      </c>
      <c r="C1091" s="2" t="s">
        <v>3592</v>
      </c>
      <c r="D1091" s="2"/>
      <c r="E1091" s="2" t="str">
        <f>VLOOKUP(B1091,[1]Feuil1!$B:$F,5,FALSE)</f>
        <v>Tolérance au sec</v>
      </c>
      <c r="F1091" s="2" t="s">
        <v>1465</v>
      </c>
      <c r="G1091" s="2" t="str">
        <f>VLOOKUP(B1091,[1]Feuil1!$B:$G,6,FALSE)</f>
        <v xml:space="preserve">Semi Repiqué </v>
      </c>
      <c r="H1091" s="2">
        <v>25</v>
      </c>
      <c r="I1091" s="3">
        <f>VLOOKUP(B1091,[2]Feuil1!$B:$I,8,FALSE)</f>
        <v>325</v>
      </c>
      <c r="J1091" s="4">
        <v>110</v>
      </c>
      <c r="K1091" s="3">
        <v>15</v>
      </c>
      <c r="L1091" s="3"/>
    </row>
    <row r="1092" spans="1:12" x14ac:dyDescent="0.25">
      <c r="A1092" s="1" t="s">
        <v>3585</v>
      </c>
      <c r="B1092" s="2" t="s">
        <v>3423</v>
      </c>
      <c r="C1092" s="2" t="str">
        <f>VLOOKUP(B1092,[1]Feuil1!$B:$D,3,FALSE)</f>
        <v>PETIT FRUITS - FRUIT</v>
      </c>
      <c r="D1092" s="2"/>
      <c r="E1092" s="2"/>
      <c r="F1092" s="2" t="s">
        <v>3422</v>
      </c>
      <c r="G1092" s="2" t="str">
        <f>VLOOKUP(B1092,[1]Feuil1!$B:$G,6,FALSE)</f>
        <v xml:space="preserve">Motte Ø 4.5 </v>
      </c>
      <c r="H1092" s="2">
        <v>60</v>
      </c>
      <c r="I1092" s="3">
        <f>VLOOKUP(B1092,[2]Feuil1!$B:$I,8,FALSE)</f>
        <v>240</v>
      </c>
      <c r="J1092" s="3">
        <v>16</v>
      </c>
      <c r="K1092" s="3">
        <v>4</v>
      </c>
      <c r="L1092" s="3"/>
    </row>
    <row r="1093" spans="1:12" x14ac:dyDescent="0.25">
      <c r="A1093" s="1" t="s">
        <v>3382</v>
      </c>
      <c r="B1093" s="2" t="s">
        <v>3288</v>
      </c>
      <c r="C1093" s="2" t="s">
        <v>3592</v>
      </c>
      <c r="D1093" s="2"/>
      <c r="E1093" s="2"/>
      <c r="F1093" s="2" t="s">
        <v>3289</v>
      </c>
      <c r="G1093" s="2" t="str">
        <f>VLOOKUP(B1093,[1]Feuil1!$B:$G,6,FALSE)</f>
        <v xml:space="preserve">Pot 1 Litre Anti-Chignon </v>
      </c>
      <c r="H1093" s="2">
        <v>12</v>
      </c>
      <c r="I1093" s="3">
        <f>VLOOKUP(B1093,[2]Feuil1!$B:$I,8,FALSE)</f>
        <v>1512</v>
      </c>
      <c r="J1093" s="4">
        <v>685</v>
      </c>
      <c r="K1093" s="3">
        <v>141</v>
      </c>
      <c r="L1093" s="3"/>
    </row>
    <row r="1094" spans="1:12" x14ac:dyDescent="0.25">
      <c r="A1094" s="1" t="s">
        <v>2446</v>
      </c>
      <c r="B1094" s="2" t="s">
        <v>1466</v>
      </c>
      <c r="C1094" s="2" t="str">
        <f>VLOOKUP(B1094,[1]Feuil1!$B:$D,3,FALSE)</f>
        <v>Vivace - VIVA01</v>
      </c>
      <c r="D1094" s="2" t="str">
        <f>VLOOKUP(B1094,[1]Feuil1!$B:$K,10,FALSE)</f>
        <v>H</v>
      </c>
      <c r="E1094" s="2"/>
      <c r="F1094" s="2" t="s">
        <v>1467</v>
      </c>
      <c r="G1094" s="2" t="str">
        <f>VLOOKUP(B1094,[1]Feuil1!$B:$G,6,FALSE)</f>
        <v xml:space="preserve">Pot 1.3 Litres </v>
      </c>
      <c r="H1094" s="2">
        <v>10</v>
      </c>
      <c r="I1094" s="3">
        <f>VLOOKUP(B1094,[2]Feuil1!$B:$I,8,FALSE)</f>
        <v>700</v>
      </c>
      <c r="J1094" s="3">
        <v>239</v>
      </c>
      <c r="K1094" s="3">
        <v>222</v>
      </c>
      <c r="L1094" s="3"/>
    </row>
    <row r="1095" spans="1:12" x14ac:dyDescent="0.25">
      <c r="A1095" s="1" t="s">
        <v>2446</v>
      </c>
      <c r="B1095" s="2" t="s">
        <v>1468</v>
      </c>
      <c r="C1095" s="2" t="s">
        <v>3593</v>
      </c>
      <c r="D1095" s="2"/>
      <c r="E1095" s="2"/>
      <c r="F1095" s="2" t="s">
        <v>1469</v>
      </c>
      <c r="G1095" s="2" t="str">
        <f>VLOOKUP(B1095,[1]Feuil1!$B:$G,6,FALSE)</f>
        <v xml:space="preserve">Motte Ø 8 </v>
      </c>
      <c r="H1095" s="2">
        <v>28</v>
      </c>
      <c r="I1095" s="3">
        <f>VLOOKUP(B1095,[2]Feuil1!$B:$I,8,FALSE)</f>
        <v>252</v>
      </c>
      <c r="J1095" s="4">
        <v>190</v>
      </c>
      <c r="K1095" s="3">
        <v>13</v>
      </c>
      <c r="L1095" s="3"/>
    </row>
    <row r="1096" spans="1:12" x14ac:dyDescent="0.25">
      <c r="A1096" s="1" t="s">
        <v>2446</v>
      </c>
      <c r="B1096" s="2" t="s">
        <v>1470</v>
      </c>
      <c r="C1096" s="2" t="s">
        <v>3593</v>
      </c>
      <c r="D1096" s="2"/>
      <c r="E1096" s="2"/>
      <c r="F1096" s="2" t="s">
        <v>1471</v>
      </c>
      <c r="G1096" s="2" t="str">
        <f>VLOOKUP(B1096,[1]Feuil1!$B:$G,6,FALSE)</f>
        <v xml:space="preserve">Motte Ø 8 </v>
      </c>
      <c r="H1096" s="2">
        <v>28</v>
      </c>
      <c r="I1096" s="3">
        <f>VLOOKUP(B1096,[2]Feuil1!$B:$I,8,FALSE)</f>
        <v>1064</v>
      </c>
      <c r="J1096" s="3">
        <v>300</v>
      </c>
      <c r="K1096" s="3">
        <v>60</v>
      </c>
      <c r="L1096" s="3"/>
    </row>
    <row r="1097" spans="1:12" x14ac:dyDescent="0.25">
      <c r="A1097" s="1" t="s">
        <v>2446</v>
      </c>
      <c r="B1097" s="2" t="s">
        <v>1472</v>
      </c>
      <c r="C1097" s="2" t="s">
        <v>3593</v>
      </c>
      <c r="D1097" s="2"/>
      <c r="E1097" s="2"/>
      <c r="F1097" s="2" t="s">
        <v>1473</v>
      </c>
      <c r="G1097" s="2" t="str">
        <f>VLOOKUP(B1097,[1]Feuil1!$B:$G,6,FALSE)</f>
        <v xml:space="preserve">Motte Ø 9 </v>
      </c>
      <c r="H1097" s="2">
        <v>18</v>
      </c>
      <c r="I1097" s="3">
        <f>VLOOKUP(B1097,[2]Feuil1!$B:$I,8,FALSE)</f>
        <v>5904</v>
      </c>
      <c r="J1097" s="4">
        <v>121</v>
      </c>
      <c r="K1097" s="3">
        <v>84</v>
      </c>
      <c r="L1097" s="3"/>
    </row>
    <row r="1098" spans="1:12" x14ac:dyDescent="0.25">
      <c r="A1098" s="1" t="s">
        <v>2446</v>
      </c>
      <c r="B1098" s="2" t="s">
        <v>1474</v>
      </c>
      <c r="C1098" s="2" t="s">
        <v>3593</v>
      </c>
      <c r="D1098" s="2"/>
      <c r="E1098" s="2"/>
      <c r="F1098" s="2" t="s">
        <v>1475</v>
      </c>
      <c r="G1098" s="2" t="str">
        <f>VLOOKUP(B1098,[1]Feuil1!$B:$G,6,FALSE)</f>
        <v xml:space="preserve">Motte Ø 9 </v>
      </c>
      <c r="H1098" s="2">
        <v>18</v>
      </c>
      <c r="I1098" s="3">
        <f>VLOOKUP(B1098,[2]Feuil1!$B:$I,8,FALSE)</f>
        <v>72</v>
      </c>
      <c r="J1098" s="3">
        <v>213</v>
      </c>
      <c r="K1098" s="3">
        <v>42</v>
      </c>
      <c r="L1098" s="3"/>
    </row>
    <row r="1099" spans="1:12" x14ac:dyDescent="0.25">
      <c r="A1099" s="1" t="s">
        <v>2446</v>
      </c>
      <c r="B1099" s="2" t="s">
        <v>1476</v>
      </c>
      <c r="C1099" s="2" t="s">
        <v>3593</v>
      </c>
      <c r="D1099" s="2"/>
      <c r="E1099" s="2"/>
      <c r="F1099" s="2" t="s">
        <v>1477</v>
      </c>
      <c r="G1099" s="2" t="str">
        <f>VLOOKUP(B1099,[1]Feuil1!$B:$G,6,FALSE)</f>
        <v xml:space="preserve">Motte Ø 9 </v>
      </c>
      <c r="H1099" s="2">
        <v>18</v>
      </c>
      <c r="I1099" s="3">
        <f>VLOOKUP(B1099,[2]Feuil1!$B:$I,8,FALSE)</f>
        <v>5238</v>
      </c>
      <c r="J1099" s="3">
        <v>47</v>
      </c>
      <c r="K1099" s="3">
        <v>33</v>
      </c>
      <c r="L1099" s="3"/>
    </row>
    <row r="1100" spans="1:12" x14ac:dyDescent="0.25">
      <c r="A1100" s="1" t="s">
        <v>2446</v>
      </c>
      <c r="B1100" s="2" t="s">
        <v>1478</v>
      </c>
      <c r="C1100" s="2" t="s">
        <v>3593</v>
      </c>
      <c r="D1100" s="2" t="str">
        <f>VLOOKUP(B1100,[1]Feuil1!$B:$K,10,FALSE)</f>
        <v>H</v>
      </c>
      <c r="E1100" s="2"/>
      <c r="F1100" s="2" t="s">
        <v>1479</v>
      </c>
      <c r="G1100" s="2" t="str">
        <f>VLOOKUP(B1100,[1]Feuil1!$B:$G,6,FALSE)</f>
        <v xml:space="preserve">Motte Ø 9 </v>
      </c>
      <c r="H1100" s="2">
        <v>18</v>
      </c>
      <c r="I1100" s="3">
        <f>VLOOKUP(B1100,[2]Feuil1!$B:$I,8,FALSE)</f>
        <v>2178</v>
      </c>
      <c r="J1100" s="3">
        <v>92</v>
      </c>
      <c r="K1100" s="3">
        <v>61</v>
      </c>
      <c r="L1100" s="3"/>
    </row>
    <row r="1101" spans="1:12" x14ac:dyDescent="0.25">
      <c r="A1101" s="1" t="s">
        <v>2940</v>
      </c>
      <c r="B1101" s="2" t="s">
        <v>2805</v>
      </c>
      <c r="C1101" s="2" t="s">
        <v>3593</v>
      </c>
      <c r="D1101" s="2"/>
      <c r="E1101" s="2"/>
      <c r="F1101" s="2" t="s">
        <v>2806</v>
      </c>
      <c r="G1101" s="2" t="str">
        <f>VLOOKUP(B1101,[1]Feuil1!$B:$G,6,FALSE)</f>
        <v xml:space="preserve">Motte Ø 9 </v>
      </c>
      <c r="H1101" s="2">
        <v>18</v>
      </c>
      <c r="I1101" s="3">
        <f>VLOOKUP(B1101,[2]Feuil1!$B:$I,8,FALSE)</f>
        <v>576</v>
      </c>
      <c r="J1101" s="3">
        <v>74</v>
      </c>
      <c r="K1101" s="3">
        <v>64</v>
      </c>
      <c r="L1101" s="3"/>
    </row>
    <row r="1102" spans="1:12" x14ac:dyDescent="0.25">
      <c r="A1102" s="1" t="s">
        <v>2446</v>
      </c>
      <c r="B1102" s="2" t="s">
        <v>1480</v>
      </c>
      <c r="C1102" s="2" t="s">
        <v>3593</v>
      </c>
      <c r="D1102" s="2"/>
      <c r="E1102" s="2"/>
      <c r="F1102" s="2" t="s">
        <v>1481</v>
      </c>
      <c r="G1102" s="2" t="str">
        <f>VLOOKUP(B1102,[1]Feuil1!$B:$G,6,FALSE)</f>
        <v xml:space="preserve">Motte Ø 9 </v>
      </c>
      <c r="H1102" s="2">
        <v>18</v>
      </c>
      <c r="I1102" s="3">
        <f>VLOOKUP(B1102,[2]Feuil1!$B:$I,8,FALSE)</f>
        <v>1746</v>
      </c>
      <c r="J1102" s="3">
        <v>149</v>
      </c>
      <c r="K1102" s="3">
        <v>141</v>
      </c>
      <c r="L1102" s="3"/>
    </row>
    <row r="1103" spans="1:12" x14ac:dyDescent="0.25">
      <c r="A1103" s="1" t="s">
        <v>2446</v>
      </c>
      <c r="B1103" s="2" t="s">
        <v>1482</v>
      </c>
      <c r="C1103" s="2" t="s">
        <v>3593</v>
      </c>
      <c r="D1103" s="2"/>
      <c r="E1103" s="2"/>
      <c r="F1103" s="2" t="s">
        <v>1483</v>
      </c>
      <c r="G1103" s="2" t="str">
        <f>VLOOKUP(B1103,[1]Feuil1!$B:$G,6,FALSE)</f>
        <v xml:space="preserve">Motte Ø 9 </v>
      </c>
      <c r="H1103" s="2">
        <v>18</v>
      </c>
      <c r="I1103" s="3">
        <f>VLOOKUP(B1103,[2]Feuil1!$B:$I,8,FALSE)</f>
        <v>18</v>
      </c>
      <c r="J1103" s="3">
        <v>127</v>
      </c>
      <c r="K1103" s="3">
        <v>20</v>
      </c>
      <c r="L1103" s="3"/>
    </row>
    <row r="1104" spans="1:12" x14ac:dyDescent="0.25">
      <c r="A1104" s="1" t="s">
        <v>2446</v>
      </c>
      <c r="B1104" s="2" t="s">
        <v>1484</v>
      </c>
      <c r="C1104" s="2" t="s">
        <v>3593</v>
      </c>
      <c r="D1104" s="2"/>
      <c r="E1104" s="2"/>
      <c r="F1104" s="2" t="s">
        <v>1485</v>
      </c>
      <c r="G1104" s="2" t="str">
        <f>VLOOKUP(B1104,[1]Feuil1!$B:$G,6,FALSE)</f>
        <v xml:space="preserve">Motte Ø 9 </v>
      </c>
      <c r="H1104" s="2">
        <v>18</v>
      </c>
      <c r="I1104" s="3">
        <f>VLOOKUP(B1104,[2]Feuil1!$B:$I,8,FALSE)</f>
        <v>1620</v>
      </c>
      <c r="J1104" s="4">
        <v>686</v>
      </c>
      <c r="K1104" s="3">
        <v>90</v>
      </c>
      <c r="L1104" s="3"/>
    </row>
    <row r="1105" spans="1:12" x14ac:dyDescent="0.25">
      <c r="A1105" s="1" t="s">
        <v>2446</v>
      </c>
      <c r="B1105" s="2" t="s">
        <v>1486</v>
      </c>
      <c r="C1105" s="2" t="s">
        <v>3593</v>
      </c>
      <c r="D1105" s="2"/>
      <c r="E1105" s="2"/>
      <c r="F1105" s="2" t="s">
        <v>1487</v>
      </c>
      <c r="G1105" s="2" t="str">
        <f>VLOOKUP(B1105,[1]Feuil1!$B:$G,6,FALSE)</f>
        <v xml:space="preserve">Godets Ø 9 </v>
      </c>
      <c r="H1105" s="2">
        <v>12</v>
      </c>
      <c r="I1105" s="3">
        <f>VLOOKUP(B1105,[2]Feuil1!$B:$I,8,FALSE)</f>
        <v>300</v>
      </c>
      <c r="J1105" s="3">
        <v>90</v>
      </c>
      <c r="K1105" s="3">
        <v>4</v>
      </c>
      <c r="L1105" s="3"/>
    </row>
    <row r="1106" spans="1:12" x14ac:dyDescent="0.25">
      <c r="A1106" s="1" t="s">
        <v>2446</v>
      </c>
      <c r="B1106" s="2" t="s">
        <v>1488</v>
      </c>
      <c r="C1106" s="2" t="s">
        <v>3593</v>
      </c>
      <c r="D1106" s="2"/>
      <c r="E1106" s="2"/>
      <c r="F1106" s="2" t="s">
        <v>1489</v>
      </c>
      <c r="G1106" s="2" t="str">
        <f>VLOOKUP(B1106,[1]Feuil1!$B:$G,6,FALSE)</f>
        <v xml:space="preserve">Godets Ø 9 </v>
      </c>
      <c r="H1106" s="2">
        <v>12</v>
      </c>
      <c r="I1106" s="3">
        <f>VLOOKUP(B1106,[2]Feuil1!$B:$I,8,FALSE)</f>
        <v>4752</v>
      </c>
      <c r="J1106" s="4">
        <v>755</v>
      </c>
      <c r="K1106" s="3">
        <v>1</v>
      </c>
      <c r="L1106" s="3"/>
    </row>
    <row r="1107" spans="1:12" x14ac:dyDescent="0.25">
      <c r="A1107" s="1" t="s">
        <v>3382</v>
      </c>
      <c r="B1107" s="2" t="s">
        <v>3290</v>
      </c>
      <c r="C1107" s="2" t="str">
        <f>VLOOKUP(B1107,[1]Feuil1!$B:$D,3,FALSE)</f>
        <v>Fruitier - FRUITIER</v>
      </c>
      <c r="D1107" s="2"/>
      <c r="E1107" s="2"/>
      <c r="F1107" s="2" t="s">
        <v>3291</v>
      </c>
      <c r="G1107" s="2" t="str">
        <f>VLOOKUP(B1107,[1]Feuil1!$B:$G,6,FALSE)</f>
        <v xml:space="preserve">Pot 1.2 Litres </v>
      </c>
      <c r="H1107" s="2">
        <v>10</v>
      </c>
      <c r="I1107" s="3">
        <f>VLOOKUP(B1107,[2]Feuil1!$B:$I,8,FALSE)</f>
        <v>20</v>
      </c>
      <c r="J1107" s="3">
        <v>327</v>
      </c>
      <c r="K1107" s="3">
        <v>15</v>
      </c>
      <c r="L1107" s="3"/>
    </row>
    <row r="1108" spans="1:12" x14ac:dyDescent="0.25">
      <c r="A1108" s="1" t="s">
        <v>3382</v>
      </c>
      <c r="B1108" s="2" t="s">
        <v>3292</v>
      </c>
      <c r="C1108" s="2" t="str">
        <f>VLOOKUP(B1108,[1]Feuil1!$B:$D,3,FALSE)</f>
        <v>Fruitier - FRUITIER</v>
      </c>
      <c r="D1108" s="2"/>
      <c r="E1108" s="2"/>
      <c r="F1108" s="2" t="s">
        <v>3293</v>
      </c>
      <c r="G1108" s="2" t="str">
        <f>VLOOKUP(B1108,[1]Feuil1!$B:$G,6,FALSE)</f>
        <v xml:space="preserve">Pot 1.2 Litres </v>
      </c>
      <c r="H1108" s="2">
        <v>10</v>
      </c>
      <c r="I1108" s="3">
        <f>VLOOKUP(B1108,[2]Feuil1!$B:$I,8,FALSE)</f>
        <v>50</v>
      </c>
      <c r="J1108" s="3">
        <v>178</v>
      </c>
      <c r="K1108" s="3">
        <v>79</v>
      </c>
      <c r="L1108" s="3"/>
    </row>
    <row r="1109" spans="1:12" x14ac:dyDescent="0.25">
      <c r="A1109" s="1" t="s">
        <v>2940</v>
      </c>
      <c r="B1109" s="2" t="s">
        <v>2807</v>
      </c>
      <c r="C1109" s="2" t="s">
        <v>3593</v>
      </c>
      <c r="D1109" s="2"/>
      <c r="E1109" s="2" t="str">
        <f>VLOOKUP(B1109,[1]Feuil1!$B:$F,5,FALSE)</f>
        <v>Tolérance au sec</v>
      </c>
      <c r="F1109" s="2" t="s">
        <v>2808</v>
      </c>
      <c r="G1109" s="2" t="str">
        <f>VLOOKUP(B1109,[1]Feuil1!$B:$G,6,FALSE)</f>
        <v xml:space="preserve">Pot Ø 14 </v>
      </c>
      <c r="H1109" s="2">
        <v>8</v>
      </c>
      <c r="I1109" s="3">
        <f>VLOOKUP(B1109,[2]Feuil1!$B:$I,8,FALSE)</f>
        <v>136</v>
      </c>
      <c r="J1109" s="4">
        <v>50</v>
      </c>
      <c r="K1109" s="3">
        <v>17</v>
      </c>
      <c r="L1109" s="3"/>
    </row>
    <row r="1110" spans="1:12" x14ac:dyDescent="0.25">
      <c r="A1110" s="1" t="s">
        <v>2940</v>
      </c>
      <c r="B1110" s="2" t="s">
        <v>2809</v>
      </c>
      <c r="C1110" s="2" t="s">
        <v>3593</v>
      </c>
      <c r="D1110" s="2"/>
      <c r="E1110" s="2" t="str">
        <f>VLOOKUP(B1110,[1]Feuil1!$B:$F,5,FALSE)</f>
        <v>Tolérance au sec</v>
      </c>
      <c r="F1110" s="2" t="s">
        <v>2810</v>
      </c>
      <c r="G1110" s="2" t="str">
        <f>VLOOKUP(B1110,[1]Feuil1!$B:$G,6,FALSE)</f>
        <v xml:space="preserve">Pot Ø 14 </v>
      </c>
      <c r="H1110" s="2">
        <v>8</v>
      </c>
      <c r="I1110" s="3">
        <f>VLOOKUP(B1110,[2]Feuil1!$B:$I,8,FALSE)</f>
        <v>104</v>
      </c>
      <c r="J1110" s="4">
        <v>50</v>
      </c>
      <c r="K1110" s="3">
        <v>13</v>
      </c>
      <c r="L1110" s="3"/>
    </row>
    <row r="1111" spans="1:12" x14ac:dyDescent="0.25">
      <c r="A1111" s="1" t="s">
        <v>2940</v>
      </c>
      <c r="B1111" s="2" t="s">
        <v>2811</v>
      </c>
      <c r="C1111" s="2" t="s">
        <v>3593</v>
      </c>
      <c r="D1111" s="2"/>
      <c r="E1111" s="2" t="str">
        <f>VLOOKUP(B1111,[1]Feuil1!$B:$F,5,FALSE)</f>
        <v>Tolérance au sec</v>
      </c>
      <c r="F1111" s="2" t="s">
        <v>2812</v>
      </c>
      <c r="G1111" s="2" t="str">
        <f>VLOOKUP(B1111,[1]Feuil1!$B:$G,6,FALSE)</f>
        <v xml:space="preserve">Pot Ø 14 </v>
      </c>
      <c r="H1111" s="2">
        <v>8</v>
      </c>
      <c r="I1111" s="3">
        <f>VLOOKUP(B1111,[2]Feuil1!$B:$I,8,FALSE)</f>
        <v>104</v>
      </c>
      <c r="J1111" s="4">
        <v>40</v>
      </c>
      <c r="K1111" s="3">
        <v>13</v>
      </c>
      <c r="L1111" s="3"/>
    </row>
    <row r="1112" spans="1:12" x14ac:dyDescent="0.25">
      <c r="A1112" s="1" t="s">
        <v>2446</v>
      </c>
      <c r="B1112" s="2" t="s">
        <v>1490</v>
      </c>
      <c r="C1112" s="2" t="s">
        <v>3593</v>
      </c>
      <c r="D1112" s="2"/>
      <c r="E1112" s="2"/>
      <c r="F1112" s="2" t="s">
        <v>1491</v>
      </c>
      <c r="G1112" s="2" t="str">
        <f>VLOOKUP(B1112,[1]Feuil1!$B:$G,6,FALSE)</f>
        <v xml:space="preserve">Godets Ø 9 </v>
      </c>
      <c r="H1112" s="2">
        <v>12</v>
      </c>
      <c r="I1112" s="3">
        <f>VLOOKUP(B1112,[2]Feuil1!$B:$I,8,FALSE)</f>
        <v>252</v>
      </c>
      <c r="J1112" s="3">
        <v>297</v>
      </c>
      <c r="K1112" s="3">
        <v>86</v>
      </c>
      <c r="L1112" s="3"/>
    </row>
    <row r="1113" spans="1:12" x14ac:dyDescent="0.25">
      <c r="A1113" s="1" t="s">
        <v>2940</v>
      </c>
      <c r="B1113" s="2" t="s">
        <v>2813</v>
      </c>
      <c r="C1113" s="2" t="str">
        <f>VLOOKUP(B1113,[1]Feuil1!$B:$D,3,FALSE)</f>
        <v>Vivace - VIVA01</v>
      </c>
      <c r="D1113" s="2" t="str">
        <f>VLOOKUP(B1113,[1]Feuil1!$B:$K,10,FALSE)</f>
        <v>H</v>
      </c>
      <c r="E1113" s="2" t="str">
        <f>VLOOKUP(B1113,[1]Feuil1!$B:$F,5,FALSE)</f>
        <v>Couvre-sol</v>
      </c>
      <c r="F1113" s="2" t="s">
        <v>2814</v>
      </c>
      <c r="G1113" s="2" t="str">
        <f>VLOOKUP(B1113,[1]Feuil1!$B:$G,6,FALSE)</f>
        <v xml:space="preserve">Motte Ø 9 </v>
      </c>
      <c r="H1113" s="2">
        <v>18</v>
      </c>
      <c r="I1113" s="3">
        <f>VLOOKUP(B1113,[2]Feuil1!$B:$I,8,FALSE)</f>
        <v>3204</v>
      </c>
      <c r="J1113" s="3">
        <v>289</v>
      </c>
      <c r="K1113" s="3">
        <v>5</v>
      </c>
      <c r="L1113" s="3"/>
    </row>
    <row r="1114" spans="1:12" x14ac:dyDescent="0.25">
      <c r="A1114" s="1" t="s">
        <v>2940</v>
      </c>
      <c r="B1114" s="2" t="s">
        <v>2815</v>
      </c>
      <c r="C1114" s="2" t="str">
        <f>VLOOKUP(B1114,[1]Feuil1!$B:$D,3,FALSE)</f>
        <v>Vivace - VIVA01</v>
      </c>
      <c r="D1114" s="2"/>
      <c r="E1114" s="2" t="str">
        <f>VLOOKUP(B1114,[1]Feuil1!$B:$F,5,FALSE)</f>
        <v>Couvre-sol</v>
      </c>
      <c r="F1114" s="2" t="s">
        <v>2816</v>
      </c>
      <c r="G1114" s="2" t="str">
        <f>VLOOKUP(B1114,[1]Feuil1!$B:$G,6,FALSE)</f>
        <v xml:space="preserve">Motte Ø 9 </v>
      </c>
      <c r="H1114" s="2">
        <v>18</v>
      </c>
      <c r="I1114" s="3">
        <f>VLOOKUP(B1114,[2]Feuil1!$B:$I,8,FALSE)</f>
        <v>18</v>
      </c>
      <c r="J1114" s="3">
        <v>243</v>
      </c>
      <c r="K1114" s="3">
        <v>103</v>
      </c>
      <c r="L1114" s="3"/>
    </row>
    <row r="1115" spans="1:12" x14ac:dyDescent="0.25">
      <c r="A1115" s="1" t="s">
        <v>2940</v>
      </c>
      <c r="B1115" s="2" t="s">
        <v>2817</v>
      </c>
      <c r="C1115" s="2" t="str">
        <f>VLOOKUP(B1115,[1]Feuil1!$B:$D,3,FALSE)</f>
        <v>Succulentes - SUCC01</v>
      </c>
      <c r="D1115" s="2"/>
      <c r="E1115" s="2" t="str">
        <f>VLOOKUP(B1115,[1]Feuil1!$B:$F,5,FALSE)</f>
        <v>Tolérance au sec</v>
      </c>
      <c r="F1115" s="2" t="s">
        <v>2818</v>
      </c>
      <c r="G1115" s="2" t="str">
        <f>VLOOKUP(B1115,[1]Feuil1!$B:$G,6,FALSE)</f>
        <v xml:space="preserve">Pot Ø 12 </v>
      </c>
      <c r="H1115" s="2">
        <v>10</v>
      </c>
      <c r="I1115" s="3">
        <f>VLOOKUP(B1115,[2]Feuil1!$B:$I,8,FALSE)</f>
        <v>180</v>
      </c>
      <c r="J1115" s="3">
        <v>176</v>
      </c>
      <c r="K1115" s="3">
        <v>15</v>
      </c>
      <c r="L1115" s="3"/>
    </row>
    <row r="1116" spans="1:12" x14ac:dyDescent="0.25">
      <c r="A1116" s="1" t="s">
        <v>2446</v>
      </c>
      <c r="B1116" s="2" t="s">
        <v>1492</v>
      </c>
      <c r="C1116" s="2" t="s">
        <v>3593</v>
      </c>
      <c r="D1116" s="2"/>
      <c r="E1116" s="2"/>
      <c r="F1116" s="2" t="s">
        <v>1493</v>
      </c>
      <c r="G1116" s="2" t="str">
        <f>VLOOKUP(B1116,[1]Feuil1!$B:$G,6,FALSE)</f>
        <v xml:space="preserve">Godets Ø 9 </v>
      </c>
      <c r="H1116" s="2">
        <v>12</v>
      </c>
      <c r="I1116" s="3">
        <f>VLOOKUP(B1116,[2]Feuil1!$B:$I,8,FALSE)</f>
        <v>552</v>
      </c>
      <c r="J1116" s="3">
        <v>52</v>
      </c>
      <c r="K1116" s="3">
        <v>44</v>
      </c>
      <c r="L1116" s="3"/>
    </row>
    <row r="1117" spans="1:12" x14ac:dyDescent="0.25">
      <c r="A1117" s="1" t="s">
        <v>2446</v>
      </c>
      <c r="B1117" s="2" t="s">
        <v>1494</v>
      </c>
      <c r="C1117" s="2" t="s">
        <v>3593</v>
      </c>
      <c r="D1117" s="2"/>
      <c r="E1117" s="2"/>
      <c r="F1117" s="2" t="s">
        <v>1495</v>
      </c>
      <c r="G1117" s="2" t="str">
        <f>VLOOKUP(B1117,[1]Feuil1!$B:$G,6,FALSE)</f>
        <v xml:space="preserve">Motte Ø 9 </v>
      </c>
      <c r="H1117" s="2">
        <v>18</v>
      </c>
      <c r="I1117" s="3">
        <f>VLOOKUP(B1117,[2]Feuil1!$B:$I,8,FALSE)</f>
        <v>4536</v>
      </c>
      <c r="J1117" s="3">
        <v>301</v>
      </c>
      <c r="K1117" s="3">
        <v>126</v>
      </c>
      <c r="L1117" s="3"/>
    </row>
    <row r="1118" spans="1:12" x14ac:dyDescent="0.25">
      <c r="A1118" s="1" t="s">
        <v>2446</v>
      </c>
      <c r="B1118" s="2" t="s">
        <v>1496</v>
      </c>
      <c r="C1118" s="2" t="s">
        <v>3593</v>
      </c>
      <c r="D1118" s="2"/>
      <c r="E1118" s="2"/>
      <c r="F1118" s="2" t="s">
        <v>1497</v>
      </c>
      <c r="G1118" s="2" t="str">
        <f>VLOOKUP(B1118,[1]Feuil1!$B:$G,6,FALSE)</f>
        <v xml:space="preserve">Godets Ø 9 </v>
      </c>
      <c r="H1118" s="2">
        <v>12</v>
      </c>
      <c r="I1118" s="3">
        <f>VLOOKUP(B1118,[2]Feuil1!$B:$I,8,FALSE)</f>
        <v>1044</v>
      </c>
      <c r="J1118" s="3">
        <v>58</v>
      </c>
      <c r="K1118" s="3">
        <v>33</v>
      </c>
      <c r="L1118" s="3"/>
    </row>
    <row r="1119" spans="1:12" x14ac:dyDescent="0.25">
      <c r="A1119" s="1" t="s">
        <v>2446</v>
      </c>
      <c r="B1119" s="2" t="s">
        <v>1498</v>
      </c>
      <c r="C1119" s="2" t="s">
        <v>3593</v>
      </c>
      <c r="D1119" s="2"/>
      <c r="E1119" s="2"/>
      <c r="F1119" s="2" t="s">
        <v>1499</v>
      </c>
      <c r="G1119" s="2" t="str">
        <f>VLOOKUP(B1119,[1]Feuil1!$B:$G,6,FALSE)</f>
        <v xml:space="preserve">Motte Ø 9 </v>
      </c>
      <c r="H1119" s="2">
        <v>18</v>
      </c>
      <c r="I1119" s="3">
        <f>VLOOKUP(B1119,[2]Feuil1!$B:$I,8,FALSE)</f>
        <v>1926</v>
      </c>
      <c r="J1119" s="3">
        <v>750</v>
      </c>
      <c r="K1119" s="3">
        <v>293</v>
      </c>
      <c r="L1119" s="3"/>
    </row>
    <row r="1120" spans="1:12" x14ac:dyDescent="0.25">
      <c r="A1120" s="1" t="s">
        <v>2446</v>
      </c>
      <c r="B1120" s="2" t="s">
        <v>1500</v>
      </c>
      <c r="C1120" s="2" t="s">
        <v>3593</v>
      </c>
      <c r="D1120" s="2"/>
      <c r="E1120" s="2"/>
      <c r="F1120" s="2" t="s">
        <v>1501</v>
      </c>
      <c r="G1120" s="2" t="str">
        <f>VLOOKUP(B1120,[1]Feuil1!$B:$G,6,FALSE)</f>
        <v xml:space="preserve">Godets Ø 9 </v>
      </c>
      <c r="H1120" s="2">
        <v>12</v>
      </c>
      <c r="I1120" s="3">
        <f>VLOOKUP(B1120,[2]Feuil1!$B:$I,8,FALSE)</f>
        <v>444</v>
      </c>
      <c r="J1120" s="3">
        <v>228</v>
      </c>
      <c r="K1120" s="3">
        <v>14</v>
      </c>
      <c r="L1120" s="3"/>
    </row>
    <row r="1121" spans="1:12" x14ac:dyDescent="0.25">
      <c r="A1121" s="1" t="s">
        <v>2446</v>
      </c>
      <c r="B1121" s="2" t="s">
        <v>1502</v>
      </c>
      <c r="C1121" s="2" t="s">
        <v>3593</v>
      </c>
      <c r="D1121" s="2"/>
      <c r="E1121" s="2"/>
      <c r="F1121" s="2" t="s">
        <v>1503</v>
      </c>
      <c r="G1121" s="2" t="str">
        <f>VLOOKUP(B1121,[1]Feuil1!$B:$G,6,FALSE)</f>
        <v xml:space="preserve">Motte Ø 9 </v>
      </c>
      <c r="H1121" s="2">
        <v>18</v>
      </c>
      <c r="I1121" s="3">
        <f>VLOOKUP(B1121,[2]Feuil1!$B:$I,8,FALSE)</f>
        <v>1998</v>
      </c>
      <c r="J1121" s="3">
        <v>279</v>
      </c>
      <c r="K1121" s="3">
        <v>6</v>
      </c>
      <c r="L1121" s="3"/>
    </row>
    <row r="1122" spans="1:12" x14ac:dyDescent="0.25">
      <c r="A1122" s="1" t="s">
        <v>2446</v>
      </c>
      <c r="B1122" s="2" t="s">
        <v>1504</v>
      </c>
      <c r="C1122" s="2" t="s">
        <v>3593</v>
      </c>
      <c r="D1122" s="2"/>
      <c r="E1122" s="2"/>
      <c r="F1122" s="2" t="s">
        <v>1505</v>
      </c>
      <c r="G1122" s="2" t="str">
        <f>VLOOKUP(B1122,[1]Feuil1!$B:$G,6,FALSE)</f>
        <v xml:space="preserve">Motte Ø 9 </v>
      </c>
      <c r="H1122" s="2">
        <v>18</v>
      </c>
      <c r="I1122" s="3">
        <f>VLOOKUP(B1122,[2]Feuil1!$B:$I,8,FALSE)</f>
        <v>5076</v>
      </c>
      <c r="J1122" s="3">
        <v>44</v>
      </c>
      <c r="K1122" s="3">
        <v>6</v>
      </c>
      <c r="L1122" s="3"/>
    </row>
    <row r="1123" spans="1:12" x14ac:dyDescent="0.25">
      <c r="A1123" s="1" t="s">
        <v>2446</v>
      </c>
      <c r="B1123" s="2" t="s">
        <v>1506</v>
      </c>
      <c r="C1123" s="2" t="str">
        <f>VLOOKUP(B1123,[1]Feuil1!$B:$D,3,FALSE)</f>
        <v>Fougère - FOUGERE</v>
      </c>
      <c r="D1123" s="2"/>
      <c r="E1123" s="2"/>
      <c r="F1123" s="2" t="s">
        <v>1507</v>
      </c>
      <c r="G1123" s="2" t="str">
        <f>VLOOKUP(B1123,[1]Feuil1!$B:$G,6,FALSE)</f>
        <v xml:space="preserve">Motte Ø 9 </v>
      </c>
      <c r="H1123" s="2">
        <v>18</v>
      </c>
      <c r="I1123" s="3">
        <f>VLOOKUP(B1123,[2]Feuil1!$B:$I,8,FALSE)</f>
        <v>234</v>
      </c>
      <c r="J1123" s="3">
        <v>169</v>
      </c>
      <c r="K1123" s="3">
        <v>42</v>
      </c>
      <c r="L1123" s="3"/>
    </row>
    <row r="1124" spans="1:12" x14ac:dyDescent="0.25">
      <c r="A1124" s="1" t="s">
        <v>2940</v>
      </c>
      <c r="B1124" s="2" t="s">
        <v>2819</v>
      </c>
      <c r="C1124" s="2" t="str">
        <f>VLOOKUP(B1124,[1]Feuil1!$B:$D,3,FALSE)</f>
        <v>Vivace - VIVA01</v>
      </c>
      <c r="D1124" s="2" t="str">
        <f>VLOOKUP(B1124,[1]Feuil1!$B:$K,10,FALSE)</f>
        <v>H</v>
      </c>
      <c r="E1124" s="2"/>
      <c r="F1124" s="2" t="s">
        <v>2820</v>
      </c>
      <c r="G1124" s="2" t="str">
        <f>VLOOKUP(B1124,[1]Feuil1!$B:$G,6,FALSE)</f>
        <v xml:space="preserve">Motte Ø 9 </v>
      </c>
      <c r="H1124" s="2">
        <v>18</v>
      </c>
      <c r="I1124" s="3">
        <f>VLOOKUP(B1124,[2]Feuil1!$B:$I,8,FALSE)</f>
        <v>450</v>
      </c>
      <c r="J1124" s="3">
        <v>192</v>
      </c>
      <c r="K1124" s="3">
        <v>40</v>
      </c>
      <c r="L1124" s="3"/>
    </row>
    <row r="1125" spans="1:12" x14ac:dyDescent="0.25">
      <c r="A1125" s="1" t="s">
        <v>2940</v>
      </c>
      <c r="B1125" s="2" t="s">
        <v>2821</v>
      </c>
      <c r="C1125" s="2" t="str">
        <f>VLOOKUP(B1125,[1]Feuil1!$B:$D,3,FALSE)</f>
        <v>Vivace - VIVA01</v>
      </c>
      <c r="D1125" s="2" t="str">
        <f>VLOOKUP(B1125,[1]Feuil1!$B:$K,10,FALSE)</f>
        <v>H</v>
      </c>
      <c r="E1125" s="2"/>
      <c r="F1125" s="2" t="s">
        <v>2820</v>
      </c>
      <c r="G1125" s="2" t="str">
        <f>VLOOKUP(B1125,[1]Feuil1!$B:$G,6,FALSE)</f>
        <v xml:space="preserve">Motte Ø 4 </v>
      </c>
      <c r="H1125" s="2">
        <v>72</v>
      </c>
      <c r="I1125" s="3">
        <f>VLOOKUP(B1125,[2]Feuil1!$B:$I,8,FALSE)</f>
        <v>1656</v>
      </c>
      <c r="J1125" s="4">
        <v>30</v>
      </c>
      <c r="K1125" s="3">
        <v>23</v>
      </c>
      <c r="L1125" s="3"/>
    </row>
    <row r="1126" spans="1:12" x14ac:dyDescent="0.25">
      <c r="A1126" s="1" t="s">
        <v>2940</v>
      </c>
      <c r="B1126" s="2" t="s">
        <v>2823</v>
      </c>
      <c r="C1126" s="2" t="s">
        <v>3593</v>
      </c>
      <c r="D1126" s="2"/>
      <c r="E1126" s="2"/>
      <c r="F1126" s="2" t="s">
        <v>2822</v>
      </c>
      <c r="G1126" s="2" t="str">
        <f>VLOOKUP(B1126,[1]Feuil1!$B:$G,6,FALSE)</f>
        <v xml:space="preserve">Motte Ø 4 </v>
      </c>
      <c r="H1126" s="2">
        <v>72</v>
      </c>
      <c r="I1126" s="3">
        <f>VLOOKUP(B1126,[2]Feuil1!$B:$I,8,FALSE)</f>
        <v>360</v>
      </c>
      <c r="J1126" s="4">
        <v>10</v>
      </c>
      <c r="K1126" s="3">
        <v>5</v>
      </c>
      <c r="L1126" s="3"/>
    </row>
    <row r="1127" spans="1:12" x14ac:dyDescent="0.25">
      <c r="A1127" s="1" t="s">
        <v>2940</v>
      </c>
      <c r="B1127" s="2" t="s">
        <v>2824</v>
      </c>
      <c r="C1127" s="2" t="str">
        <f>VLOOKUP(B1127,[1]Feuil1!$B:$D,3,FALSE)</f>
        <v>Graminées - GRAM01</v>
      </c>
      <c r="D1127" s="2"/>
      <c r="E1127" s="2"/>
      <c r="F1127" s="2" t="s">
        <v>2825</v>
      </c>
      <c r="G1127" s="2" t="str">
        <f>VLOOKUP(B1127,[1]Feuil1!$B:$G,6,FALSE)</f>
        <v xml:space="preserve">Motte Ø 9 </v>
      </c>
      <c r="H1127" s="2">
        <v>18</v>
      </c>
      <c r="I1127" s="3">
        <f>VLOOKUP(B1127,[2]Feuil1!$B:$I,8,FALSE)</f>
        <v>1746</v>
      </c>
      <c r="J1127" s="3">
        <v>77</v>
      </c>
      <c r="K1127" s="3">
        <v>25</v>
      </c>
      <c r="L1127" s="3"/>
    </row>
    <row r="1128" spans="1:12" x14ac:dyDescent="0.25">
      <c r="A1128" s="1" t="s">
        <v>2940</v>
      </c>
      <c r="B1128" s="2" t="s">
        <v>2826</v>
      </c>
      <c r="C1128" s="2" t="str">
        <f>VLOOKUP(B1128,[1]Feuil1!$B:$D,3,FALSE)</f>
        <v>Graminées - GRAM01</v>
      </c>
      <c r="D1128" s="2"/>
      <c r="E1128" s="2"/>
      <c r="F1128" s="2" t="s">
        <v>2825</v>
      </c>
      <c r="G1128" s="2" t="str">
        <f>VLOOKUP(B1128,[1]Feuil1!$B:$G,6,FALSE)</f>
        <v xml:space="preserve">Motte Ø 9 </v>
      </c>
      <c r="H1128" s="2">
        <v>18</v>
      </c>
      <c r="I1128" s="3">
        <f>VLOOKUP(B1128,[2]Feuil1!$B:$I,8,FALSE)</f>
        <v>2358</v>
      </c>
      <c r="J1128" s="3">
        <v>59</v>
      </c>
      <c r="K1128" s="3">
        <v>24</v>
      </c>
      <c r="L1128" s="3"/>
    </row>
    <row r="1129" spans="1:12" x14ac:dyDescent="0.25">
      <c r="A1129" s="1" t="s">
        <v>2940</v>
      </c>
      <c r="B1129" s="2" t="s">
        <v>2827</v>
      </c>
      <c r="C1129" s="2" t="str">
        <f>VLOOKUP(B1129,[1]Feuil1!$B:$D,3,FALSE)</f>
        <v>Graminées - GRAM01</v>
      </c>
      <c r="D1129" s="2" t="str">
        <f>VLOOKUP(B1129,[1]Feuil1!$B:$K,10,FALSE)</f>
        <v>H</v>
      </c>
      <c r="E1129" s="2"/>
      <c r="F1129" s="2" t="s">
        <v>2828</v>
      </c>
      <c r="G1129" s="2" t="str">
        <f>VLOOKUP(B1129,[1]Feuil1!$B:$G,6,FALSE)</f>
        <v xml:space="preserve">Motte Ø 6 </v>
      </c>
      <c r="H1129" s="2">
        <v>45</v>
      </c>
      <c r="I1129" s="3">
        <f>VLOOKUP(B1129,[2]Feuil1!$B:$I,8,FALSE)</f>
        <v>630</v>
      </c>
      <c r="J1129" s="4">
        <v>97</v>
      </c>
      <c r="K1129" s="3">
        <v>14</v>
      </c>
      <c r="L1129" s="3"/>
    </row>
    <row r="1130" spans="1:12" x14ac:dyDescent="0.25">
      <c r="A1130" s="1" t="s">
        <v>2940</v>
      </c>
      <c r="B1130" s="2" t="s">
        <v>2829</v>
      </c>
      <c r="C1130" s="2" t="str">
        <f>VLOOKUP(B1130,[1]Feuil1!$B:$D,3,FALSE)</f>
        <v>Graminées - GRAM01</v>
      </c>
      <c r="D1130" s="2"/>
      <c r="E1130" s="2"/>
      <c r="F1130" s="2" t="s">
        <v>2830</v>
      </c>
      <c r="G1130" s="2" t="str">
        <f>VLOOKUP(B1130,[1]Feuil1!$B:$G,6,FALSE)</f>
        <v xml:space="preserve">Motte Ø 6 </v>
      </c>
      <c r="H1130" s="2">
        <v>45</v>
      </c>
      <c r="I1130" s="3">
        <f>VLOOKUP(B1130,[2]Feuil1!$B:$I,8,FALSE)</f>
        <v>990</v>
      </c>
      <c r="J1130" s="4">
        <v>30</v>
      </c>
      <c r="K1130" s="3">
        <v>22</v>
      </c>
      <c r="L1130" s="3"/>
    </row>
    <row r="1131" spans="1:12" x14ac:dyDescent="0.25">
      <c r="A1131" s="1" t="s">
        <v>2940</v>
      </c>
      <c r="B1131" s="2" t="s">
        <v>2831</v>
      </c>
      <c r="C1131" s="2" t="str">
        <f>VLOOKUP(B1131,[1]Feuil1!$B:$D,3,FALSE)</f>
        <v>Graminées - GRAM01</v>
      </c>
      <c r="D1131" s="2"/>
      <c r="E1131" s="2"/>
      <c r="F1131" s="2" t="s">
        <v>2832</v>
      </c>
      <c r="G1131" s="2" t="str">
        <f>VLOOKUP(B1131,[1]Feuil1!$B:$G,6,FALSE)</f>
        <v xml:space="preserve">Motte Ø 8 </v>
      </c>
      <c r="H1131" s="2">
        <v>28</v>
      </c>
      <c r="I1131" s="3">
        <f>VLOOKUP(B1131,[2]Feuil1!$B:$I,8,FALSE)</f>
        <v>392</v>
      </c>
      <c r="J1131" s="3">
        <v>85</v>
      </c>
      <c r="K1131" s="3">
        <v>15</v>
      </c>
      <c r="L1131" s="3"/>
    </row>
    <row r="1132" spans="1:12" x14ac:dyDescent="0.25">
      <c r="A1132" s="1" t="s">
        <v>2940</v>
      </c>
      <c r="B1132" s="2" t="s">
        <v>2833</v>
      </c>
      <c r="C1132" s="2" t="s">
        <v>3593</v>
      </c>
      <c r="D1132" s="2"/>
      <c r="E1132" s="2" t="str">
        <f>VLOOKUP(B1132,[1]Feuil1!$B:$F,5,FALSE)</f>
        <v>Couvre-sol</v>
      </c>
      <c r="F1132" s="2" t="s">
        <v>2834</v>
      </c>
      <c r="G1132" s="2" t="str">
        <f>VLOOKUP(B1132,[1]Feuil1!$B:$G,6,FALSE)</f>
        <v xml:space="preserve">Godets Ø 9 </v>
      </c>
      <c r="H1132" s="2">
        <v>12</v>
      </c>
      <c r="I1132" s="3">
        <f>VLOOKUP(B1132,[2]Feuil1!$B:$I,8,FALSE)</f>
        <v>300</v>
      </c>
      <c r="J1132" s="3">
        <v>295</v>
      </c>
      <c r="K1132" s="3">
        <v>98</v>
      </c>
      <c r="L1132" s="3"/>
    </row>
    <row r="1133" spans="1:12" x14ac:dyDescent="0.25">
      <c r="A1133" s="1" t="s">
        <v>2446</v>
      </c>
      <c r="B1133" s="2" t="s">
        <v>1508</v>
      </c>
      <c r="C1133" s="2" t="s">
        <v>3593</v>
      </c>
      <c r="D1133" s="2"/>
      <c r="E1133" s="2"/>
      <c r="F1133" s="2" t="s">
        <v>1509</v>
      </c>
      <c r="G1133" s="2" t="str">
        <f>VLOOKUP(B1133,[1]Feuil1!$B:$G,6,FALSE)</f>
        <v xml:space="preserve">Godets Ø 9 </v>
      </c>
      <c r="H1133" s="2">
        <v>12</v>
      </c>
      <c r="I1133" s="3">
        <f>VLOOKUP(B1133,[2]Feuil1!$B:$I,8,FALSE)</f>
        <v>1080</v>
      </c>
      <c r="J1133" s="3">
        <v>212</v>
      </c>
      <c r="K1133" s="3">
        <v>134</v>
      </c>
      <c r="L1133" s="3"/>
    </row>
    <row r="1134" spans="1:12" x14ac:dyDescent="0.25">
      <c r="A1134" s="1" t="s">
        <v>2446</v>
      </c>
      <c r="B1134" s="2" t="s">
        <v>1510</v>
      </c>
      <c r="C1134" s="2" t="s">
        <v>3593</v>
      </c>
      <c r="D1134" s="2"/>
      <c r="E1134" s="2"/>
      <c r="F1134" s="2" t="s">
        <v>1511</v>
      </c>
      <c r="G1134" s="2" t="str">
        <f>VLOOKUP(B1134,[1]Feuil1!$B:$G,6,FALSE)</f>
        <v xml:space="preserve">Godets Ø 9 </v>
      </c>
      <c r="H1134" s="2">
        <v>12</v>
      </c>
      <c r="I1134" s="3">
        <f>VLOOKUP(B1134,[2]Feuil1!$B:$I,8,FALSE)</f>
        <v>1356</v>
      </c>
      <c r="J1134" s="3">
        <v>5</v>
      </c>
      <c r="K1134" s="3">
        <v>4</v>
      </c>
      <c r="L1134" s="3"/>
    </row>
    <row r="1135" spans="1:12" x14ac:dyDescent="0.25">
      <c r="A1135" s="1" t="s">
        <v>2446</v>
      </c>
      <c r="B1135" s="2" t="s">
        <v>1512</v>
      </c>
      <c r="C1135" s="2" t="s">
        <v>3593</v>
      </c>
      <c r="D1135" s="2"/>
      <c r="E1135" s="2"/>
      <c r="F1135" s="2" t="s">
        <v>1513</v>
      </c>
      <c r="G1135" s="2" t="str">
        <f>VLOOKUP(B1135,[1]Feuil1!$B:$G,6,FALSE)</f>
        <v xml:space="preserve">Pot 1 Litre Anti-Chignon </v>
      </c>
      <c r="H1135" s="2">
        <v>12</v>
      </c>
      <c r="I1135" s="3">
        <f>VLOOKUP(B1135,[2]Feuil1!$B:$I,8,FALSE)</f>
        <v>1728</v>
      </c>
      <c r="J1135" s="3">
        <v>143</v>
      </c>
      <c r="K1135" s="3">
        <v>14</v>
      </c>
      <c r="L1135" s="3"/>
    </row>
    <row r="1136" spans="1:12" x14ac:dyDescent="0.25">
      <c r="A1136" s="1" t="s">
        <v>2446</v>
      </c>
      <c r="B1136" s="2" t="s">
        <v>1514</v>
      </c>
      <c r="C1136" s="2" t="s">
        <v>3593</v>
      </c>
      <c r="D1136" s="2"/>
      <c r="E1136" s="2"/>
      <c r="F1136" s="2" t="s">
        <v>1515</v>
      </c>
      <c r="G1136" s="2" t="str">
        <f>VLOOKUP(B1136,[1]Feuil1!$B:$G,6,FALSE)</f>
        <v xml:space="preserve">Godets Ø 9 </v>
      </c>
      <c r="H1136" s="2">
        <v>12</v>
      </c>
      <c r="I1136" s="3">
        <f>VLOOKUP(B1136,[2]Feuil1!$B:$I,8,FALSE)</f>
        <v>828</v>
      </c>
      <c r="J1136" s="3">
        <v>47</v>
      </c>
      <c r="K1136" s="3">
        <v>14</v>
      </c>
      <c r="L1136" s="3"/>
    </row>
    <row r="1137" spans="1:12" x14ac:dyDescent="0.25">
      <c r="A1137" s="1" t="s">
        <v>2446</v>
      </c>
      <c r="B1137" s="2" t="s">
        <v>1516</v>
      </c>
      <c r="C1137" s="2" t="str">
        <f>VLOOKUP(B1137,[1]Feuil1!$B:$D,3,FALSE)</f>
        <v>Grimpante - GRIM01</v>
      </c>
      <c r="D1137" s="2"/>
      <c r="E1137" s="2"/>
      <c r="F1137" s="2" t="s">
        <v>1517</v>
      </c>
      <c r="G1137" s="2" t="str">
        <f>VLOOKUP(B1137,[1]Feuil1!$B:$G,6,FALSE)</f>
        <v xml:space="preserve">Bouture Repiqué </v>
      </c>
      <c r="H1137" s="2">
        <v>25</v>
      </c>
      <c r="I1137" s="3">
        <f>VLOOKUP(B1137,[2]Feuil1!$B:$I,8,FALSE)</f>
        <v>4500</v>
      </c>
      <c r="J1137" s="3">
        <v>81</v>
      </c>
      <c r="K1137" s="3">
        <v>27</v>
      </c>
      <c r="L1137" s="3"/>
    </row>
    <row r="1138" spans="1:12" x14ac:dyDescent="0.25">
      <c r="A1138" s="1" t="s">
        <v>2446</v>
      </c>
      <c r="B1138" s="2" t="s">
        <v>1518</v>
      </c>
      <c r="C1138" s="2" t="str">
        <f>VLOOKUP(B1138,[1]Feuil1!$B:$D,3,FALSE)</f>
        <v>Grimpante - GRIM01</v>
      </c>
      <c r="D1138" s="2"/>
      <c r="E1138" s="2"/>
      <c r="F1138" s="2" t="s">
        <v>1519</v>
      </c>
      <c r="G1138" s="2" t="str">
        <f>VLOOKUP(B1138,[1]Feuil1!$B:$G,6,FALSE)</f>
        <v xml:space="preserve">Godets Ø 9 </v>
      </c>
      <c r="H1138" s="2">
        <v>12</v>
      </c>
      <c r="I1138" s="3">
        <f>VLOOKUP(B1138,[2]Feuil1!$B:$I,8,FALSE)</f>
        <v>12</v>
      </c>
      <c r="J1138" s="3">
        <v>143</v>
      </c>
      <c r="K1138" s="3">
        <v>50</v>
      </c>
      <c r="L1138" s="3"/>
    </row>
    <row r="1139" spans="1:12" x14ac:dyDescent="0.25">
      <c r="A1139" s="1" t="s">
        <v>2446</v>
      </c>
      <c r="B1139" s="2" t="s">
        <v>1520</v>
      </c>
      <c r="C1139" s="2" t="str">
        <f>VLOOKUP(B1139,[1]Feuil1!$B:$D,3,FALSE)</f>
        <v>Grimpante - GRIM01</v>
      </c>
      <c r="D1139" s="2"/>
      <c r="E1139" s="2"/>
      <c r="F1139" s="2" t="s">
        <v>1521</v>
      </c>
      <c r="G1139" s="2" t="str">
        <f>VLOOKUP(B1139,[1]Feuil1!$B:$G,6,FALSE)</f>
        <v xml:space="preserve">Godets Ø 9 </v>
      </c>
      <c r="H1139" s="2">
        <v>12</v>
      </c>
      <c r="I1139" s="3">
        <f>VLOOKUP(B1139,[2]Feuil1!$B:$I,8,FALSE)</f>
        <v>1140</v>
      </c>
      <c r="J1139" s="3">
        <v>142</v>
      </c>
      <c r="K1139" s="3">
        <v>47</v>
      </c>
      <c r="L1139" s="3"/>
    </row>
    <row r="1140" spans="1:12" x14ac:dyDescent="0.25">
      <c r="A1140" s="1" t="s">
        <v>3382</v>
      </c>
      <c r="B1140" s="2" t="s">
        <v>3294</v>
      </c>
      <c r="C1140" s="2" t="str">
        <f>VLOOKUP(B1140,[1]Feuil1!$B:$D,3,FALSE)</f>
        <v>PETIT FRUITS - FRUIT</v>
      </c>
      <c r="D1140" s="2"/>
      <c r="E1140" s="2"/>
      <c r="F1140" s="2" t="s">
        <v>3295</v>
      </c>
      <c r="G1140" s="2" t="str">
        <f>VLOOKUP(B1140,[1]Feuil1!$B:$G,6,FALSE)</f>
        <v xml:space="preserve">Godets Ø 9 </v>
      </c>
      <c r="H1140" s="2">
        <v>12</v>
      </c>
      <c r="I1140" s="3">
        <f>VLOOKUP(B1140,[2]Feuil1!$B:$I,8,FALSE)</f>
        <v>120</v>
      </c>
      <c r="J1140" s="3">
        <v>83</v>
      </c>
      <c r="K1140" s="3">
        <v>41</v>
      </c>
      <c r="L1140" s="3"/>
    </row>
    <row r="1141" spans="1:12" x14ac:dyDescent="0.25">
      <c r="A1141" s="1" t="s">
        <v>3382</v>
      </c>
      <c r="B1141" s="2" t="s">
        <v>3296</v>
      </c>
      <c r="C1141" s="2" t="str">
        <f>VLOOKUP(B1141,[1]Feuil1!$B:$D,3,FALSE)</f>
        <v>PETIT FRUITS - FRUIT</v>
      </c>
      <c r="D1141" s="2"/>
      <c r="E1141" s="2"/>
      <c r="F1141" s="2" t="s">
        <v>3297</v>
      </c>
      <c r="G1141" s="2" t="str">
        <f>VLOOKUP(B1141,[1]Feuil1!$B:$G,6,FALSE)</f>
        <v xml:space="preserve">Godets Ø 9 </v>
      </c>
      <c r="H1141" s="2">
        <v>12</v>
      </c>
      <c r="I1141" s="3">
        <f>VLOOKUP(B1141,[2]Feuil1!$B:$I,8,FALSE)</f>
        <v>348</v>
      </c>
      <c r="J1141" s="3">
        <v>56</v>
      </c>
      <c r="K1141" s="3">
        <v>12</v>
      </c>
      <c r="L1141" s="3"/>
    </row>
    <row r="1142" spans="1:12" x14ac:dyDescent="0.25">
      <c r="A1142" s="1" t="s">
        <v>2446</v>
      </c>
      <c r="B1142" s="2" t="s">
        <v>1522</v>
      </c>
      <c r="C1142" s="2" t="str">
        <f>VLOOKUP(B1142,[1]Feuil1!$B:$D,3,FALSE)</f>
        <v>Grimpante - GRIM01</v>
      </c>
      <c r="D1142" s="2"/>
      <c r="E1142" s="2"/>
      <c r="F1142" s="2" t="s">
        <v>1523</v>
      </c>
      <c r="G1142" s="2" t="str">
        <f>VLOOKUP(B1142,[1]Feuil1!$B:$G,6,FALSE)</f>
        <v xml:space="preserve">Godets Ø 9 </v>
      </c>
      <c r="H1142" s="2">
        <v>12</v>
      </c>
      <c r="I1142" s="3">
        <f>VLOOKUP(B1142,[2]Feuil1!$B:$I,8,FALSE)</f>
        <v>1500</v>
      </c>
      <c r="J1142" s="3">
        <v>333</v>
      </c>
      <c r="K1142" s="3">
        <v>120</v>
      </c>
      <c r="L1142" s="3"/>
    </row>
    <row r="1143" spans="1:12" x14ac:dyDescent="0.25">
      <c r="A1143" s="1" t="s">
        <v>2940</v>
      </c>
      <c r="B1143" s="2" t="s">
        <v>2836</v>
      </c>
      <c r="C1143" s="2" t="str">
        <f>VLOOKUP(B1143,[1]Feuil1!$B:$D,3,FALSE)</f>
        <v>Graminées - GRAM01</v>
      </c>
      <c r="D1143" s="2"/>
      <c r="E1143" s="2"/>
      <c r="F1143" s="2" t="s">
        <v>2835</v>
      </c>
      <c r="G1143" s="2" t="str">
        <f>VLOOKUP(B1143,[1]Feuil1!$B:$G,6,FALSE)</f>
        <v xml:space="preserve">Motte Ø 3.5 </v>
      </c>
      <c r="H1143" s="2">
        <v>84</v>
      </c>
      <c r="I1143" s="3">
        <f>VLOOKUP(B1143,[2]Feuil1!$B:$I,8,FALSE)</f>
        <v>840</v>
      </c>
      <c r="J1143" s="4">
        <v>16</v>
      </c>
      <c r="K1143" s="3">
        <v>10</v>
      </c>
      <c r="L1143" s="3"/>
    </row>
    <row r="1144" spans="1:12" x14ac:dyDescent="0.25">
      <c r="A1144" s="1" t="s">
        <v>2940</v>
      </c>
      <c r="B1144" s="2" t="s">
        <v>2838</v>
      </c>
      <c r="C1144" s="2" t="str">
        <f>VLOOKUP(B1144,[1]Feuil1!$B:$D,3,FALSE)</f>
        <v>Graminées - GRAM01</v>
      </c>
      <c r="D1144" s="2" t="str">
        <f>VLOOKUP(B1144,[1]Feuil1!$B:$K,10,FALSE)</f>
        <v>H</v>
      </c>
      <c r="E1144" s="2"/>
      <c r="F1144" s="2" t="s">
        <v>2837</v>
      </c>
      <c r="G1144" s="2" t="str">
        <f>VLOOKUP(B1144,[1]Feuil1!$B:$G,6,FALSE)</f>
        <v xml:space="preserve">Motte Ø 3.5 </v>
      </c>
      <c r="H1144" s="2">
        <v>84</v>
      </c>
      <c r="I1144" s="3">
        <f>VLOOKUP(B1144,[2]Feuil1!$B:$I,8,FALSE)</f>
        <v>504</v>
      </c>
      <c r="J1144" s="4">
        <v>128</v>
      </c>
      <c r="K1144" s="3">
        <v>6</v>
      </c>
      <c r="L1144" s="3"/>
    </row>
    <row r="1145" spans="1:12" x14ac:dyDescent="0.25">
      <c r="A1145" s="1" t="s">
        <v>2940</v>
      </c>
      <c r="B1145" s="2" t="s">
        <v>2839</v>
      </c>
      <c r="C1145" s="2" t="str">
        <f>VLOOKUP(B1145,[1]Feuil1!$B:$D,3,FALSE)</f>
        <v>Graminées - GRAM01</v>
      </c>
      <c r="D1145" s="2"/>
      <c r="E1145" s="2"/>
      <c r="F1145" s="2" t="s">
        <v>2840</v>
      </c>
      <c r="G1145" s="2" t="str">
        <f>VLOOKUP(B1145,[1]Feuil1!$B:$G,6,FALSE)</f>
        <v xml:space="preserve">Motte Ø 9 </v>
      </c>
      <c r="H1145" s="2">
        <v>18</v>
      </c>
      <c r="I1145" s="3">
        <f>VLOOKUP(B1145,[2]Feuil1!$B:$I,8,FALSE)</f>
        <v>18</v>
      </c>
      <c r="J1145" s="3">
        <v>36</v>
      </c>
      <c r="K1145" s="3">
        <v>28</v>
      </c>
      <c r="L1145" s="3"/>
    </row>
    <row r="1146" spans="1:12" x14ac:dyDescent="0.25">
      <c r="A1146" s="1" t="s">
        <v>2940</v>
      </c>
      <c r="B1146" s="2" t="s">
        <v>2843</v>
      </c>
      <c r="C1146" s="2" t="str">
        <f>VLOOKUP(B1146,[1]Feuil1!$B:$D,3,FALSE)</f>
        <v>Graminées - GRAM01</v>
      </c>
      <c r="D1146" s="2"/>
      <c r="E1146" s="2"/>
      <c r="F1146" s="2" t="s">
        <v>2842</v>
      </c>
      <c r="G1146" s="2" t="str">
        <f>VLOOKUP(B1146,[1]Feuil1!$B:$G,6,FALSE)</f>
        <v xml:space="preserve">Motte Ø 3.5 </v>
      </c>
      <c r="H1146" s="2">
        <v>84</v>
      </c>
      <c r="I1146" s="3">
        <f>VLOOKUP(B1146,[2]Feuil1!$B:$I,8,FALSE)</f>
        <v>588</v>
      </c>
      <c r="J1146" s="4">
        <v>10</v>
      </c>
      <c r="K1146" s="3">
        <v>7</v>
      </c>
      <c r="L1146" s="3"/>
    </row>
    <row r="1147" spans="1:12" x14ac:dyDescent="0.25">
      <c r="A1147" s="1" t="s">
        <v>2940</v>
      </c>
      <c r="B1147" s="2" t="s">
        <v>2841</v>
      </c>
      <c r="C1147" s="2" t="str">
        <f>VLOOKUP(B1147,[1]Feuil1!$B:$D,3,FALSE)</f>
        <v>Graminées - GRAM01</v>
      </c>
      <c r="D1147" s="2"/>
      <c r="E1147" s="2"/>
      <c r="F1147" s="2" t="s">
        <v>2842</v>
      </c>
      <c r="G1147" s="2" t="str">
        <f>VLOOKUP(B1147,[1]Feuil1!$B:$G,6,FALSE)</f>
        <v xml:space="preserve">Godets Ø 9 </v>
      </c>
      <c r="H1147" s="2">
        <v>24</v>
      </c>
      <c r="I1147" s="3">
        <f>VLOOKUP(B1147,[2]Feuil1!$B:$I,8,FALSE)</f>
        <v>192</v>
      </c>
      <c r="J1147" s="4">
        <v>15</v>
      </c>
      <c r="K1147" s="3">
        <v>8</v>
      </c>
      <c r="L1147" s="3"/>
    </row>
    <row r="1148" spans="1:12" x14ac:dyDescent="0.25">
      <c r="A1148" s="1" t="s">
        <v>2940</v>
      </c>
      <c r="B1148" s="2" t="s">
        <v>2844</v>
      </c>
      <c r="C1148" s="2" t="str">
        <f>VLOOKUP(B1148,[1]Feuil1!$B:$D,3,FALSE)</f>
        <v>Graminées - GRAM01</v>
      </c>
      <c r="D1148" s="2"/>
      <c r="E1148" s="2"/>
      <c r="F1148" s="2" t="s">
        <v>2845</v>
      </c>
      <c r="G1148" s="2" t="str">
        <f>VLOOKUP(B1148,[1]Feuil1!$B:$G,6,FALSE)</f>
        <v xml:space="preserve">Motte Ø 9 </v>
      </c>
      <c r="H1148" s="2">
        <v>18</v>
      </c>
      <c r="I1148" s="3">
        <f>VLOOKUP(B1148,[2]Feuil1!$B:$I,8,FALSE)</f>
        <v>306</v>
      </c>
      <c r="J1148" s="4">
        <v>30</v>
      </c>
      <c r="K1148" s="3">
        <v>10</v>
      </c>
      <c r="L1148" s="3"/>
    </row>
    <row r="1149" spans="1:12" x14ac:dyDescent="0.25">
      <c r="A1149" s="1" t="s">
        <v>2940</v>
      </c>
      <c r="B1149" s="2" t="s">
        <v>2847</v>
      </c>
      <c r="C1149" s="2" t="str">
        <f>VLOOKUP(B1149,[1]Feuil1!$B:$D,3,FALSE)</f>
        <v>Graminées - GRAM01</v>
      </c>
      <c r="D1149" s="2"/>
      <c r="E1149" s="2"/>
      <c r="F1149" s="2" t="s">
        <v>2846</v>
      </c>
      <c r="G1149" s="2" t="str">
        <f>VLOOKUP(B1149,[1]Feuil1!$B:$G,6,FALSE)</f>
        <v xml:space="preserve">Motte Ø 6 </v>
      </c>
      <c r="H1149" s="2">
        <v>45</v>
      </c>
      <c r="I1149" s="3">
        <f>VLOOKUP(B1149,[2]Feuil1!$B:$I,8,FALSE)</f>
        <v>180</v>
      </c>
      <c r="J1149" s="4">
        <v>230</v>
      </c>
      <c r="K1149" s="3">
        <v>4</v>
      </c>
      <c r="L1149" s="3"/>
    </row>
    <row r="1150" spans="1:12" x14ac:dyDescent="0.25">
      <c r="A1150" s="1" t="s">
        <v>2940</v>
      </c>
      <c r="B1150" s="2" t="s">
        <v>2849</v>
      </c>
      <c r="C1150" s="2" t="str">
        <f>VLOOKUP(B1150,[1]Feuil1!$B:$D,3,FALSE)</f>
        <v>Graminées - GRAM01</v>
      </c>
      <c r="D1150" s="2"/>
      <c r="E1150" s="2" t="str">
        <f>VLOOKUP(B1150,[1]Feuil1!$B:$F,5,FALSE)</f>
        <v>Tolérance au sec</v>
      </c>
      <c r="F1150" s="2" t="s">
        <v>2848</v>
      </c>
      <c r="G1150" s="2" t="str">
        <f>VLOOKUP(B1150,[1]Feuil1!$B:$G,6,FALSE)</f>
        <v xml:space="preserve">Motte Ø 6 </v>
      </c>
      <c r="H1150" s="2">
        <v>40</v>
      </c>
      <c r="I1150" s="3">
        <f>VLOOKUP(B1150,[2]Feuil1!$B:$I,8,FALSE)</f>
        <v>120</v>
      </c>
      <c r="J1150" s="4">
        <v>53</v>
      </c>
      <c r="K1150" s="3">
        <v>3</v>
      </c>
      <c r="L1150" s="3"/>
    </row>
    <row r="1151" spans="1:12" x14ac:dyDescent="0.25">
      <c r="A1151" s="1" t="s">
        <v>2446</v>
      </c>
      <c r="B1151" s="2" t="s">
        <v>1524</v>
      </c>
      <c r="C1151" s="2" t="s">
        <v>3593</v>
      </c>
      <c r="D1151" s="2" t="str">
        <f>VLOOKUP(B1151,[1]Feuil1!$B:$K,10,FALSE)</f>
        <v>H</v>
      </c>
      <c r="E1151" s="2" t="str">
        <f>VLOOKUP(B1151,[1]Feuil1!$B:$F,5,FALSE)</f>
        <v>Tolérance au sec</v>
      </c>
      <c r="F1151" s="2" t="s">
        <v>1525</v>
      </c>
      <c r="G1151" s="2" t="str">
        <f>VLOOKUP(B1151,[1]Feuil1!$B:$G,6,FALSE)</f>
        <v xml:space="preserve">Motte Ø 7 </v>
      </c>
      <c r="H1151" s="2">
        <v>40</v>
      </c>
      <c r="I1151" s="3">
        <f>VLOOKUP(B1151,[2]Feuil1!$B:$I,8,FALSE)</f>
        <v>1480</v>
      </c>
      <c r="J1151" s="3">
        <v>662</v>
      </c>
      <c r="K1151" s="3">
        <v>37</v>
      </c>
      <c r="L1151" s="3"/>
    </row>
    <row r="1152" spans="1:12" x14ac:dyDescent="0.25">
      <c r="A1152" s="1" t="s">
        <v>2446</v>
      </c>
      <c r="B1152" s="2" t="s">
        <v>1526</v>
      </c>
      <c r="C1152" s="2" t="s">
        <v>3593</v>
      </c>
      <c r="D1152" s="2" t="str">
        <f>VLOOKUP(B1152,[1]Feuil1!$B:$K,10,FALSE)</f>
        <v>H</v>
      </c>
      <c r="E1152" s="2" t="str">
        <f>VLOOKUP(B1152,[1]Feuil1!$B:$F,5,FALSE)</f>
        <v>Tolérance au sec</v>
      </c>
      <c r="F1152" s="2" t="s">
        <v>1527</v>
      </c>
      <c r="G1152" s="2" t="str">
        <f>VLOOKUP(B1152,[1]Feuil1!$B:$G,6,FALSE)</f>
        <v xml:space="preserve">Motte Ø 8 </v>
      </c>
      <c r="H1152" s="2">
        <v>28</v>
      </c>
      <c r="I1152" s="3">
        <f>VLOOKUP(B1152,[2]Feuil1!$B:$I,8,FALSE)</f>
        <v>1792</v>
      </c>
      <c r="J1152" s="3">
        <v>427</v>
      </c>
      <c r="K1152" s="3">
        <v>192</v>
      </c>
      <c r="L1152" s="3"/>
    </row>
    <row r="1153" spans="1:12" x14ac:dyDescent="0.25">
      <c r="A1153" s="1" t="s">
        <v>2446</v>
      </c>
      <c r="B1153" s="2" t="s">
        <v>1528</v>
      </c>
      <c r="C1153" s="2" t="s">
        <v>3593</v>
      </c>
      <c r="D1153" s="2" t="str">
        <f>VLOOKUP(B1153,[1]Feuil1!$B:$K,10,FALSE)</f>
        <v>H</v>
      </c>
      <c r="E1153" s="2" t="str">
        <f>VLOOKUP(B1153,[1]Feuil1!$B:$F,5,FALSE)</f>
        <v>Tolérance au sec</v>
      </c>
      <c r="F1153" s="2" t="s">
        <v>1529</v>
      </c>
      <c r="G1153" s="2" t="str">
        <f>VLOOKUP(B1153,[1]Feuil1!$B:$G,6,FALSE)</f>
        <v xml:space="preserve">Motte Ø 7 </v>
      </c>
      <c r="H1153" s="2">
        <v>40</v>
      </c>
      <c r="I1153" s="3">
        <f>VLOOKUP(B1153,[2]Feuil1!$B:$I,8,FALSE)</f>
        <v>160</v>
      </c>
      <c r="J1153" s="3">
        <v>209</v>
      </c>
      <c r="K1153" s="3">
        <v>4</v>
      </c>
      <c r="L1153" s="3"/>
    </row>
    <row r="1154" spans="1:12" x14ac:dyDescent="0.25">
      <c r="A1154" s="1" t="s">
        <v>2446</v>
      </c>
      <c r="B1154" s="2" t="s">
        <v>1530</v>
      </c>
      <c r="C1154" s="2" t="s">
        <v>3593</v>
      </c>
      <c r="D1154" s="2" t="str">
        <f>VLOOKUP(B1154,[1]Feuil1!$B:$K,10,FALSE)</f>
        <v>H</v>
      </c>
      <c r="E1154" s="2" t="str">
        <f>VLOOKUP(B1154,[1]Feuil1!$B:$F,5,FALSE)</f>
        <v>Tolérance au sec</v>
      </c>
      <c r="F1154" s="2" t="s">
        <v>1531</v>
      </c>
      <c r="G1154" s="2" t="str">
        <f>VLOOKUP(B1154,[1]Feuil1!$B:$G,6,FALSE)</f>
        <v xml:space="preserve">Motte Ø 8 </v>
      </c>
      <c r="H1154" s="2">
        <v>28</v>
      </c>
      <c r="I1154" s="3">
        <f>VLOOKUP(B1154,[2]Feuil1!$B:$I,8,FALSE)</f>
        <v>2632</v>
      </c>
      <c r="J1154" s="3">
        <v>26</v>
      </c>
      <c r="K1154" s="3">
        <v>18</v>
      </c>
      <c r="L1154" s="3"/>
    </row>
    <row r="1155" spans="1:12" x14ac:dyDescent="0.25">
      <c r="A1155" s="1" t="s">
        <v>2446</v>
      </c>
      <c r="B1155" s="2" t="s">
        <v>1532</v>
      </c>
      <c r="C1155" s="2" t="s">
        <v>3593</v>
      </c>
      <c r="D1155" s="2"/>
      <c r="E1155" s="2" t="str">
        <f>VLOOKUP(B1155,[1]Feuil1!$B:$F,5,FALSE)</f>
        <v>Tolérance au sec</v>
      </c>
      <c r="F1155" s="2" t="s">
        <v>1533</v>
      </c>
      <c r="G1155" s="2" t="str">
        <f>VLOOKUP(B1155,[1]Feuil1!$B:$G,6,FALSE)</f>
        <v xml:space="preserve">Motte Ø 7 </v>
      </c>
      <c r="H1155" s="2">
        <v>40</v>
      </c>
      <c r="I1155" s="3">
        <f>VLOOKUP(B1155,[2]Feuil1!$B:$I,8,FALSE)</f>
        <v>280</v>
      </c>
      <c r="J1155" s="3">
        <v>108</v>
      </c>
      <c r="K1155" s="3">
        <v>7</v>
      </c>
      <c r="L1155" s="3"/>
    </row>
    <row r="1156" spans="1:12" x14ac:dyDescent="0.25">
      <c r="A1156" s="1" t="s">
        <v>2446</v>
      </c>
      <c r="B1156" s="2" t="s">
        <v>1534</v>
      </c>
      <c r="C1156" s="2" t="s">
        <v>3593</v>
      </c>
      <c r="D1156" s="2"/>
      <c r="E1156" s="2" t="str">
        <f>VLOOKUP(B1156,[1]Feuil1!$B:$F,5,FALSE)</f>
        <v>Tolérance au sec</v>
      </c>
      <c r="F1156" s="2" t="s">
        <v>1535</v>
      </c>
      <c r="G1156" s="2" t="str">
        <f>VLOOKUP(B1156,[1]Feuil1!$B:$G,6,FALSE)</f>
        <v xml:space="preserve">Motte Ø 8 </v>
      </c>
      <c r="H1156" s="2">
        <v>28</v>
      </c>
      <c r="I1156" s="3">
        <f>VLOOKUP(B1156,[2]Feuil1!$B:$I,8,FALSE)</f>
        <v>28</v>
      </c>
      <c r="J1156" s="3">
        <v>643</v>
      </c>
      <c r="K1156" s="3">
        <v>28</v>
      </c>
      <c r="L1156" s="3"/>
    </row>
    <row r="1157" spans="1:12" x14ac:dyDescent="0.25">
      <c r="A1157" s="1" t="s">
        <v>2446</v>
      </c>
      <c r="B1157" s="2" t="s">
        <v>1536</v>
      </c>
      <c r="C1157" s="2" t="s">
        <v>3593</v>
      </c>
      <c r="D1157" s="2"/>
      <c r="E1157" s="2" t="str">
        <f>VLOOKUP(B1157,[1]Feuil1!$B:$F,5,FALSE)</f>
        <v>Tolérance au sec</v>
      </c>
      <c r="F1157" s="2" t="s">
        <v>1537</v>
      </c>
      <c r="G1157" s="2" t="str">
        <f>VLOOKUP(B1157,[1]Feuil1!$B:$G,6,FALSE)</f>
        <v xml:space="preserve">Motte Ø 8 </v>
      </c>
      <c r="H1157" s="2">
        <v>28</v>
      </c>
      <c r="I1157" s="3">
        <f>VLOOKUP(B1157,[2]Feuil1!$B:$I,8,FALSE)</f>
        <v>1316</v>
      </c>
      <c r="J1157" s="3">
        <v>363</v>
      </c>
      <c r="K1157" s="3">
        <v>240</v>
      </c>
      <c r="L1157" s="3"/>
    </row>
    <row r="1158" spans="1:12" x14ac:dyDescent="0.25">
      <c r="A1158" s="1" t="s">
        <v>2446</v>
      </c>
      <c r="B1158" s="2" t="s">
        <v>1538</v>
      </c>
      <c r="C1158" s="2" t="s">
        <v>3593</v>
      </c>
      <c r="D1158" s="2"/>
      <c r="E1158" s="2" t="str">
        <f>VLOOKUP(B1158,[1]Feuil1!$B:$F,5,FALSE)</f>
        <v>Tolérance au sec</v>
      </c>
      <c r="F1158" s="2" t="s">
        <v>1539</v>
      </c>
      <c r="G1158" s="2" t="str">
        <f>VLOOKUP(B1158,[1]Feuil1!$B:$G,6,FALSE)</f>
        <v xml:space="preserve">Bouture Repiqué </v>
      </c>
      <c r="H1158" s="2">
        <v>25</v>
      </c>
      <c r="I1158" s="3">
        <f>VLOOKUP(B1158,[2]Feuil1!$B:$I,8,FALSE)</f>
        <v>25</v>
      </c>
      <c r="J1158" s="3">
        <v>223</v>
      </c>
      <c r="K1158" s="3">
        <v>38</v>
      </c>
      <c r="L1158" s="3"/>
    </row>
    <row r="1159" spans="1:12" x14ac:dyDescent="0.25">
      <c r="A1159" s="1" t="s">
        <v>2446</v>
      </c>
      <c r="B1159" s="2" t="s">
        <v>1540</v>
      </c>
      <c r="C1159" s="2" t="s">
        <v>3593</v>
      </c>
      <c r="D1159" s="2"/>
      <c r="E1159" s="2" t="str">
        <f>VLOOKUP(B1159,[1]Feuil1!$B:$F,5,FALSE)</f>
        <v>Tolérance au sec</v>
      </c>
      <c r="F1159" s="2" t="s">
        <v>1541</v>
      </c>
      <c r="G1159" s="2" t="str">
        <f>VLOOKUP(B1159,[1]Feuil1!$B:$G,6,FALSE)</f>
        <v xml:space="preserve">Bouture Repiqué </v>
      </c>
      <c r="H1159" s="2">
        <v>25</v>
      </c>
      <c r="I1159" s="3">
        <f>VLOOKUP(B1159,[2]Feuil1!$B:$I,8,FALSE)</f>
        <v>100</v>
      </c>
      <c r="J1159" s="3">
        <v>439</v>
      </c>
      <c r="K1159" s="3">
        <v>290</v>
      </c>
      <c r="L1159" s="3"/>
    </row>
    <row r="1160" spans="1:12" x14ac:dyDescent="0.25">
      <c r="A1160" s="1" t="s">
        <v>2446</v>
      </c>
      <c r="B1160" s="2" t="s">
        <v>1542</v>
      </c>
      <c r="C1160" s="2" t="s">
        <v>3593</v>
      </c>
      <c r="D1160" s="2"/>
      <c r="E1160" s="2" t="str">
        <f>VLOOKUP(B1160,[1]Feuil1!$B:$F,5,FALSE)</f>
        <v>Tolérance au sec</v>
      </c>
      <c r="F1160" s="2" t="s">
        <v>1543</v>
      </c>
      <c r="G1160" s="2" t="str">
        <f>VLOOKUP(B1160,[1]Feuil1!$B:$G,6,FALSE)</f>
        <v xml:space="preserve">Bouture Repiqué </v>
      </c>
      <c r="H1160" s="2">
        <v>10</v>
      </c>
      <c r="I1160" s="3">
        <f>VLOOKUP(B1160,[2]Feuil1!$B:$I,8,FALSE)</f>
        <v>1370</v>
      </c>
      <c r="J1160" s="3">
        <v>14</v>
      </c>
      <c r="K1160" s="3">
        <v>6</v>
      </c>
      <c r="L1160" s="3"/>
    </row>
    <row r="1161" spans="1:12" x14ac:dyDescent="0.25">
      <c r="A1161" s="1" t="s">
        <v>2446</v>
      </c>
      <c r="B1161" s="2" t="s">
        <v>1544</v>
      </c>
      <c r="C1161" s="2" t="s">
        <v>3593</v>
      </c>
      <c r="D1161" s="2"/>
      <c r="E1161" s="2" t="str">
        <f>VLOOKUP(B1161,[1]Feuil1!$B:$F,5,FALSE)</f>
        <v>Tolérance au sec</v>
      </c>
      <c r="F1161" s="2" t="s">
        <v>1545</v>
      </c>
      <c r="G1161" s="2" t="str">
        <f>VLOOKUP(B1161,[1]Feuil1!$B:$G,6,FALSE)</f>
        <v xml:space="preserve">Motte Ø 8 </v>
      </c>
      <c r="H1161" s="2">
        <v>28</v>
      </c>
      <c r="I1161" s="3">
        <f>VLOOKUP(B1161,[2]Feuil1!$B:$I,8,FALSE)</f>
        <v>1148</v>
      </c>
      <c r="J1161" s="3">
        <v>191</v>
      </c>
      <c r="K1161" s="3">
        <v>54</v>
      </c>
      <c r="L1161" s="3"/>
    </row>
    <row r="1162" spans="1:12" x14ac:dyDescent="0.25">
      <c r="A1162" s="1" t="s">
        <v>2446</v>
      </c>
      <c r="B1162" s="2" t="s">
        <v>1546</v>
      </c>
      <c r="C1162" s="2" t="s">
        <v>3593</v>
      </c>
      <c r="D1162" s="2"/>
      <c r="E1162" s="2" t="str">
        <f>VLOOKUP(B1162,[1]Feuil1!$B:$F,5,FALSE)</f>
        <v>Tolérance au sec</v>
      </c>
      <c r="F1162" s="2" t="s">
        <v>1547</v>
      </c>
      <c r="G1162" s="2" t="str">
        <f>VLOOKUP(B1162,[1]Feuil1!$B:$G,6,FALSE)</f>
        <v xml:space="preserve">Bouture Repiqué </v>
      </c>
      <c r="H1162" s="2">
        <v>25</v>
      </c>
      <c r="I1162" s="3">
        <f>VLOOKUP(B1162,[2]Feuil1!$B:$I,8,FALSE)</f>
        <v>150</v>
      </c>
      <c r="J1162" s="4">
        <v>119</v>
      </c>
      <c r="K1162" s="3">
        <v>24</v>
      </c>
      <c r="L1162" s="3"/>
    </row>
    <row r="1163" spans="1:12" x14ac:dyDescent="0.25">
      <c r="A1163" s="1" t="s">
        <v>2446</v>
      </c>
      <c r="B1163" s="2" t="s">
        <v>1548</v>
      </c>
      <c r="C1163" s="2" t="s">
        <v>3593</v>
      </c>
      <c r="D1163" s="2"/>
      <c r="E1163" s="2" t="str">
        <f>VLOOKUP(B1163,[1]Feuil1!$B:$F,5,FALSE)</f>
        <v>Tolérance au sec</v>
      </c>
      <c r="F1163" s="2" t="s">
        <v>1549</v>
      </c>
      <c r="G1163" s="2" t="str">
        <f>VLOOKUP(B1163,[1]Feuil1!$B:$G,6,FALSE)</f>
        <v xml:space="preserve">Bouture Repiqué </v>
      </c>
      <c r="H1163" s="2">
        <v>25</v>
      </c>
      <c r="I1163" s="3">
        <f>VLOOKUP(B1163,[2]Feuil1!$B:$I,8,FALSE)</f>
        <v>125</v>
      </c>
      <c r="J1163" s="3">
        <v>109</v>
      </c>
      <c r="K1163" s="3">
        <v>2</v>
      </c>
      <c r="L1163" s="3"/>
    </row>
    <row r="1164" spans="1:12" x14ac:dyDescent="0.25">
      <c r="A1164" s="1" t="s">
        <v>2446</v>
      </c>
      <c r="B1164" s="2" t="s">
        <v>1550</v>
      </c>
      <c r="C1164" s="2" t="s">
        <v>3593</v>
      </c>
      <c r="D1164" s="2"/>
      <c r="E1164" s="2" t="str">
        <f>VLOOKUP(B1164,[1]Feuil1!$B:$F,5,FALSE)</f>
        <v>Tolérance au sec</v>
      </c>
      <c r="F1164" s="2" t="s">
        <v>1551</v>
      </c>
      <c r="G1164" s="2" t="str">
        <f>VLOOKUP(B1164,[1]Feuil1!$B:$G,6,FALSE)</f>
        <v xml:space="preserve">Bouture Repiqué </v>
      </c>
      <c r="H1164" s="2">
        <v>25</v>
      </c>
      <c r="I1164" s="3">
        <f>VLOOKUP(B1164,[2]Feuil1!$B:$I,8,FALSE)</f>
        <v>400</v>
      </c>
      <c r="J1164" s="4">
        <v>34</v>
      </c>
      <c r="K1164" s="3">
        <v>33</v>
      </c>
      <c r="L1164" s="3"/>
    </row>
    <row r="1165" spans="1:12" x14ac:dyDescent="0.25">
      <c r="A1165" s="1" t="s">
        <v>2446</v>
      </c>
      <c r="B1165" s="2" t="s">
        <v>1552</v>
      </c>
      <c r="C1165" s="2" t="s">
        <v>3593</v>
      </c>
      <c r="D1165" s="2"/>
      <c r="E1165" s="2" t="str">
        <f>VLOOKUP(B1165,[1]Feuil1!$B:$F,5,FALSE)</f>
        <v>Tolérance au sec</v>
      </c>
      <c r="F1165" s="2" t="s">
        <v>1553</v>
      </c>
      <c r="G1165" s="2" t="str">
        <f>VLOOKUP(B1165,[1]Feuil1!$B:$G,6,FALSE)</f>
        <v xml:space="preserve">Bouture Repiqué </v>
      </c>
      <c r="H1165" s="2">
        <v>25</v>
      </c>
      <c r="I1165" s="3">
        <f>VLOOKUP(B1165,[2]Feuil1!$B:$I,8,FALSE)</f>
        <v>450</v>
      </c>
      <c r="J1165" s="3">
        <v>61</v>
      </c>
      <c r="K1165" s="3">
        <v>42</v>
      </c>
      <c r="L1165" s="3"/>
    </row>
    <row r="1166" spans="1:12" x14ac:dyDescent="0.25">
      <c r="A1166" s="1" t="s">
        <v>2446</v>
      </c>
      <c r="B1166" s="2" t="s">
        <v>1554</v>
      </c>
      <c r="C1166" s="2" t="s">
        <v>3593</v>
      </c>
      <c r="D1166" s="2"/>
      <c r="E1166" s="2" t="str">
        <f>VLOOKUP(B1166,[1]Feuil1!$B:$F,5,FALSE)</f>
        <v>Tolérance au sec</v>
      </c>
      <c r="F1166" s="2" t="s">
        <v>1555</v>
      </c>
      <c r="G1166" s="2" t="str">
        <f>VLOOKUP(B1166,[1]Feuil1!$B:$G,6,FALSE)</f>
        <v xml:space="preserve">Bouture Repiqué </v>
      </c>
      <c r="H1166" s="2">
        <v>10</v>
      </c>
      <c r="I1166" s="3">
        <f>VLOOKUP(B1166,[2]Feuil1!$B:$I,8,FALSE)</f>
        <v>150</v>
      </c>
      <c r="J1166" s="3">
        <v>36</v>
      </c>
      <c r="K1166" s="3">
        <v>6</v>
      </c>
      <c r="L1166" s="3"/>
    </row>
    <row r="1167" spans="1:12" x14ac:dyDescent="0.25">
      <c r="A1167" s="1" t="s">
        <v>2446</v>
      </c>
      <c r="B1167" s="2" t="s">
        <v>1556</v>
      </c>
      <c r="C1167" s="2" t="s">
        <v>3593</v>
      </c>
      <c r="D1167" s="2"/>
      <c r="E1167" s="2" t="str">
        <f>VLOOKUP(B1167,[1]Feuil1!$B:$F,5,FALSE)</f>
        <v>Tolérance au sec</v>
      </c>
      <c r="F1167" s="2" t="s">
        <v>1557</v>
      </c>
      <c r="G1167" s="2" t="str">
        <f>VLOOKUP(B1167,[1]Feuil1!$B:$G,6,FALSE)</f>
        <v xml:space="preserve">Motte Ø 8 </v>
      </c>
      <c r="H1167" s="2">
        <v>28</v>
      </c>
      <c r="I1167" s="3">
        <f>VLOOKUP(B1167,[2]Feuil1!$B:$I,8,FALSE)</f>
        <v>2576</v>
      </c>
      <c r="J1167" s="3">
        <v>242</v>
      </c>
      <c r="K1167" s="3">
        <v>37</v>
      </c>
      <c r="L1167" s="3"/>
    </row>
    <row r="1168" spans="1:12" x14ac:dyDescent="0.25">
      <c r="A1168" s="1" t="s">
        <v>2446</v>
      </c>
      <c r="B1168" s="2" t="s">
        <v>1558</v>
      </c>
      <c r="C1168" s="2" t="s">
        <v>3593</v>
      </c>
      <c r="D1168" s="2"/>
      <c r="E1168" s="2" t="str">
        <f>VLOOKUP(B1168,[1]Feuil1!$B:$F,5,FALSE)</f>
        <v>Tolérance au sec</v>
      </c>
      <c r="F1168" s="2" t="s">
        <v>1559</v>
      </c>
      <c r="G1168" s="2" t="str">
        <f>VLOOKUP(B1168,[1]Feuil1!$B:$G,6,FALSE)</f>
        <v xml:space="preserve">Bouture Repiqué </v>
      </c>
      <c r="H1168" s="2">
        <v>25</v>
      </c>
      <c r="I1168" s="3">
        <f>VLOOKUP(B1168,[2]Feuil1!$B:$I,8,FALSE)</f>
        <v>50</v>
      </c>
      <c r="J1168" s="3">
        <v>184</v>
      </c>
      <c r="K1168" s="3">
        <v>30</v>
      </c>
      <c r="L1168" s="3"/>
    </row>
    <row r="1169" spans="1:12" x14ac:dyDescent="0.25">
      <c r="A1169" s="1" t="s">
        <v>2446</v>
      </c>
      <c r="B1169" s="2" t="s">
        <v>1560</v>
      </c>
      <c r="C1169" s="2" t="s">
        <v>3593</v>
      </c>
      <c r="D1169" s="2"/>
      <c r="E1169" s="2" t="str">
        <f>VLOOKUP(B1169,[1]Feuil1!$B:$F,5,FALSE)</f>
        <v>Tolérance au sec</v>
      </c>
      <c r="F1169" s="2" t="s">
        <v>1561</v>
      </c>
      <c r="G1169" s="2" t="str">
        <f>VLOOKUP(B1169,[1]Feuil1!$B:$G,6,FALSE)</f>
        <v xml:space="preserve">Bouture Repiqué </v>
      </c>
      <c r="H1169" s="2">
        <v>25</v>
      </c>
      <c r="I1169" s="3">
        <f>VLOOKUP(B1169,[2]Feuil1!$B:$I,8,FALSE)</f>
        <v>200</v>
      </c>
      <c r="J1169" s="3">
        <v>260</v>
      </c>
      <c r="K1169" s="3">
        <v>132</v>
      </c>
      <c r="L1169" s="3"/>
    </row>
    <row r="1170" spans="1:12" x14ac:dyDescent="0.25">
      <c r="A1170" s="1" t="s">
        <v>2446</v>
      </c>
      <c r="B1170" s="2" t="s">
        <v>1562</v>
      </c>
      <c r="C1170" s="2" t="s">
        <v>3593</v>
      </c>
      <c r="D1170" s="2"/>
      <c r="E1170" s="2" t="str">
        <f>VLOOKUP(B1170,[1]Feuil1!$B:$F,5,FALSE)</f>
        <v>Tolérance au sec</v>
      </c>
      <c r="F1170" s="2" t="s">
        <v>1563</v>
      </c>
      <c r="G1170" s="2" t="str">
        <f>VLOOKUP(B1170,[1]Feuil1!$B:$G,6,FALSE)</f>
        <v xml:space="preserve">Bouture Repiqué </v>
      </c>
      <c r="H1170" s="2">
        <v>25</v>
      </c>
      <c r="I1170" s="3">
        <f>VLOOKUP(B1170,[2]Feuil1!$B:$I,8,FALSE)</f>
        <v>200</v>
      </c>
      <c r="J1170" s="3">
        <v>82</v>
      </c>
      <c r="K1170" s="3">
        <v>40</v>
      </c>
      <c r="L1170" s="3"/>
    </row>
    <row r="1171" spans="1:12" x14ac:dyDescent="0.25">
      <c r="A1171" s="1" t="s">
        <v>2446</v>
      </c>
      <c r="B1171" s="2" t="s">
        <v>1564</v>
      </c>
      <c r="C1171" s="2" t="s">
        <v>3593</v>
      </c>
      <c r="D1171" s="2"/>
      <c r="E1171" s="2" t="str">
        <f>VLOOKUP(B1171,[1]Feuil1!$B:$F,5,FALSE)</f>
        <v>Tolérance au sec</v>
      </c>
      <c r="F1171" s="2" t="s">
        <v>1565</v>
      </c>
      <c r="G1171" s="2" t="str">
        <f>VLOOKUP(B1171,[1]Feuil1!$B:$G,6,FALSE)</f>
        <v xml:space="preserve">Bouture Repiqué </v>
      </c>
      <c r="H1171" s="2">
        <v>25</v>
      </c>
      <c r="I1171" s="3">
        <f>VLOOKUP(B1171,[2]Feuil1!$B:$I,8,FALSE)</f>
        <v>500</v>
      </c>
      <c r="J1171" s="3">
        <v>306</v>
      </c>
      <c r="K1171" s="3">
        <v>31</v>
      </c>
      <c r="L1171" s="3"/>
    </row>
    <row r="1172" spans="1:12" x14ac:dyDescent="0.25">
      <c r="A1172" s="1" t="s">
        <v>2446</v>
      </c>
      <c r="B1172" s="2" t="s">
        <v>1566</v>
      </c>
      <c r="C1172" s="2" t="s">
        <v>3593</v>
      </c>
      <c r="D1172" s="2"/>
      <c r="E1172" s="2" t="str">
        <f>VLOOKUP(B1172,[1]Feuil1!$B:$F,5,FALSE)</f>
        <v>Tolérance au sec</v>
      </c>
      <c r="F1172" s="2" t="s">
        <v>1567</v>
      </c>
      <c r="G1172" s="2" t="str">
        <f>VLOOKUP(B1172,[1]Feuil1!$B:$G,6,FALSE)</f>
        <v xml:space="preserve">Bouture Repiqué </v>
      </c>
      <c r="H1172" s="2">
        <v>10</v>
      </c>
      <c r="I1172" s="3">
        <f>VLOOKUP(B1172,[2]Feuil1!$B:$I,8,FALSE)</f>
        <v>150</v>
      </c>
      <c r="J1172" s="3">
        <v>152</v>
      </c>
      <c r="K1172" s="3">
        <v>6</v>
      </c>
      <c r="L1172" s="3"/>
    </row>
    <row r="1173" spans="1:12" x14ac:dyDescent="0.25">
      <c r="A1173" s="1" t="s">
        <v>2446</v>
      </c>
      <c r="B1173" s="2" t="s">
        <v>1568</v>
      </c>
      <c r="C1173" s="2" t="s">
        <v>3593</v>
      </c>
      <c r="D1173" s="2"/>
      <c r="E1173" s="2" t="str">
        <f>VLOOKUP(B1173,[1]Feuil1!$B:$F,5,FALSE)</f>
        <v>Tolérance au sec</v>
      </c>
      <c r="F1173" s="2" t="s">
        <v>1569</v>
      </c>
      <c r="G1173" s="2" t="str">
        <f>VLOOKUP(B1173,[1]Feuil1!$B:$G,6,FALSE)</f>
        <v xml:space="preserve">Bouture Repiqué </v>
      </c>
      <c r="H1173" s="2">
        <v>10</v>
      </c>
      <c r="I1173" s="3">
        <f>VLOOKUP(B1173,[2]Feuil1!$B:$I,8,FALSE)</f>
        <v>410</v>
      </c>
      <c r="J1173" s="3">
        <v>553</v>
      </c>
      <c r="K1173" s="3">
        <v>57</v>
      </c>
      <c r="L1173" s="3"/>
    </row>
    <row r="1174" spans="1:12" x14ac:dyDescent="0.25">
      <c r="A1174" s="1" t="s">
        <v>2446</v>
      </c>
      <c r="B1174" s="2" t="s">
        <v>1570</v>
      </c>
      <c r="C1174" s="2" t="s">
        <v>3593</v>
      </c>
      <c r="D1174" s="2"/>
      <c r="E1174" s="2" t="str">
        <f>VLOOKUP(B1174,[1]Feuil1!$B:$F,5,FALSE)</f>
        <v>Tolérance au sec</v>
      </c>
      <c r="F1174" s="2" t="s">
        <v>1571</v>
      </c>
      <c r="G1174" s="2" t="str">
        <f>VLOOKUP(B1174,[1]Feuil1!$B:$G,6,FALSE)</f>
        <v xml:space="preserve">Motte Ø 8 </v>
      </c>
      <c r="H1174" s="2">
        <v>28</v>
      </c>
      <c r="I1174" s="3">
        <f>VLOOKUP(B1174,[2]Feuil1!$B:$I,8,FALSE)</f>
        <v>252</v>
      </c>
      <c r="J1174" s="3">
        <v>80</v>
      </c>
      <c r="K1174" s="3">
        <v>80</v>
      </c>
      <c r="L1174" s="3"/>
    </row>
    <row r="1175" spans="1:12" x14ac:dyDescent="0.25">
      <c r="A1175" s="1" t="s">
        <v>2446</v>
      </c>
      <c r="B1175" s="2" t="s">
        <v>1572</v>
      </c>
      <c r="C1175" s="2" t="s">
        <v>3593</v>
      </c>
      <c r="D1175" s="2"/>
      <c r="E1175" s="2" t="str">
        <f>VLOOKUP(B1175,[1]Feuil1!$B:$F,5,FALSE)</f>
        <v>Tolérance au sec</v>
      </c>
      <c r="F1175" s="2" t="s">
        <v>1573</v>
      </c>
      <c r="G1175" s="2" t="str">
        <f>VLOOKUP(B1175,[1]Feuil1!$B:$G,6,FALSE)</f>
        <v xml:space="preserve">Motte Ø 5 </v>
      </c>
      <c r="H1175" s="2">
        <v>77</v>
      </c>
      <c r="I1175" s="3">
        <f>VLOOKUP(B1175,[2]Feuil1!$B:$I,8,FALSE)</f>
        <v>1386</v>
      </c>
      <c r="J1175" s="3">
        <v>59</v>
      </c>
      <c r="K1175" s="3">
        <v>18</v>
      </c>
      <c r="L1175" s="3"/>
    </row>
    <row r="1176" spans="1:12" x14ac:dyDescent="0.25">
      <c r="A1176" s="1" t="s">
        <v>2446</v>
      </c>
      <c r="B1176" s="2" t="s">
        <v>1574</v>
      </c>
      <c r="C1176" s="2" t="s">
        <v>3593</v>
      </c>
      <c r="D1176" s="2"/>
      <c r="E1176" s="2" t="str">
        <f>VLOOKUP(B1176,[1]Feuil1!$B:$F,5,FALSE)</f>
        <v>Tolérance au sec</v>
      </c>
      <c r="F1176" s="2" t="s">
        <v>1575</v>
      </c>
      <c r="G1176" s="2" t="str">
        <f>VLOOKUP(B1176,[1]Feuil1!$B:$G,6,FALSE)</f>
        <v xml:space="preserve">Motte Ø 8 </v>
      </c>
      <c r="H1176" s="2">
        <v>28</v>
      </c>
      <c r="I1176" s="3">
        <f>VLOOKUP(B1176,[2]Feuil1!$B:$I,8,FALSE)</f>
        <v>1512</v>
      </c>
      <c r="J1176" s="3">
        <v>320</v>
      </c>
      <c r="K1176" s="3">
        <v>82</v>
      </c>
      <c r="L1176" s="3"/>
    </row>
    <row r="1177" spans="1:12" x14ac:dyDescent="0.25">
      <c r="A1177" s="1" t="s">
        <v>2446</v>
      </c>
      <c r="B1177" s="2" t="s">
        <v>1576</v>
      </c>
      <c r="C1177" s="2" t="s">
        <v>3593</v>
      </c>
      <c r="D1177" s="2"/>
      <c r="E1177" s="2" t="str">
        <f>VLOOKUP(B1177,[1]Feuil1!$B:$F,5,FALSE)</f>
        <v>Tolérance au sec</v>
      </c>
      <c r="F1177" s="2" t="s">
        <v>1577</v>
      </c>
      <c r="G1177" s="2" t="str">
        <f>VLOOKUP(B1177,[1]Feuil1!$B:$G,6,FALSE)</f>
        <v xml:space="preserve">Bouture Repiqué </v>
      </c>
      <c r="H1177" s="2">
        <v>25</v>
      </c>
      <c r="I1177" s="3">
        <f>VLOOKUP(B1177,[2]Feuil1!$B:$I,8,FALSE)</f>
        <v>25</v>
      </c>
      <c r="J1177" s="3">
        <v>32</v>
      </c>
      <c r="K1177" s="3">
        <v>26</v>
      </c>
      <c r="L1177" s="3"/>
    </row>
    <row r="1178" spans="1:12" x14ac:dyDescent="0.25">
      <c r="A1178" s="1" t="s">
        <v>2446</v>
      </c>
      <c r="B1178" s="2" t="s">
        <v>1578</v>
      </c>
      <c r="C1178" s="2" t="s">
        <v>3593</v>
      </c>
      <c r="D1178" s="2"/>
      <c r="E1178" s="2" t="str">
        <f>VLOOKUP(B1178,[1]Feuil1!$B:$F,5,FALSE)</f>
        <v>Tolérance au sec</v>
      </c>
      <c r="F1178" s="2" t="s">
        <v>1579</v>
      </c>
      <c r="G1178" s="2" t="str">
        <f>VLOOKUP(B1178,[1]Feuil1!$B:$G,6,FALSE)</f>
        <v xml:space="preserve">Bouture Repiqué </v>
      </c>
      <c r="H1178" s="2">
        <v>25</v>
      </c>
      <c r="I1178" s="3">
        <f>VLOOKUP(B1178,[2]Feuil1!$B:$I,8,FALSE)</f>
        <v>100</v>
      </c>
      <c r="J1178" s="3">
        <v>192</v>
      </c>
      <c r="K1178" s="3">
        <v>2</v>
      </c>
      <c r="L1178" s="3"/>
    </row>
    <row r="1179" spans="1:12" x14ac:dyDescent="0.25">
      <c r="A1179" s="1" t="s">
        <v>2446</v>
      </c>
      <c r="B1179" s="2" t="s">
        <v>1580</v>
      </c>
      <c r="C1179" s="2" t="s">
        <v>3593</v>
      </c>
      <c r="D1179" s="2"/>
      <c r="E1179" s="2" t="str">
        <f>VLOOKUP(B1179,[1]Feuil1!$B:$F,5,FALSE)</f>
        <v>Tolérance au sec</v>
      </c>
      <c r="F1179" s="2" t="s">
        <v>1581</v>
      </c>
      <c r="G1179" s="2" t="str">
        <f>VLOOKUP(B1179,[1]Feuil1!$B:$G,6,FALSE)</f>
        <v xml:space="preserve">Motte Ø 8 </v>
      </c>
      <c r="H1179" s="2">
        <v>28</v>
      </c>
      <c r="I1179" s="3">
        <f>VLOOKUP(B1179,[2]Feuil1!$B:$I,8,FALSE)</f>
        <v>1568</v>
      </c>
      <c r="J1179" s="3">
        <v>492</v>
      </c>
      <c r="K1179" s="3">
        <v>324</v>
      </c>
      <c r="L1179" s="3"/>
    </row>
    <row r="1180" spans="1:12" x14ac:dyDescent="0.25">
      <c r="A1180" s="1" t="s">
        <v>2446</v>
      </c>
      <c r="B1180" s="2" t="s">
        <v>1582</v>
      </c>
      <c r="C1180" s="2" t="s">
        <v>3593</v>
      </c>
      <c r="D1180" s="2" t="str">
        <f>VLOOKUP(B1180,[1]Feuil1!$B:$K,10,FALSE)</f>
        <v>H</v>
      </c>
      <c r="E1180" s="2" t="str">
        <f>VLOOKUP(B1180,[1]Feuil1!$B:$F,5,FALSE)</f>
        <v>Tolérance au sec</v>
      </c>
      <c r="F1180" s="2" t="s">
        <v>1583</v>
      </c>
      <c r="G1180" s="2" t="str">
        <f>VLOOKUP(B1180,[1]Feuil1!$B:$G,6,FALSE)</f>
        <v xml:space="preserve">Motte Ø 8 </v>
      </c>
      <c r="H1180" s="2">
        <v>28</v>
      </c>
      <c r="I1180" s="3">
        <f>VLOOKUP(B1180,[2]Feuil1!$B:$I,8,FALSE)</f>
        <v>3696</v>
      </c>
      <c r="J1180" s="3">
        <v>75</v>
      </c>
      <c r="K1180" s="3">
        <v>71</v>
      </c>
      <c r="L1180" s="3"/>
    </row>
    <row r="1181" spans="1:12" x14ac:dyDescent="0.25">
      <c r="A1181" s="1" t="s">
        <v>2446</v>
      </c>
      <c r="B1181" s="2" t="s">
        <v>1584</v>
      </c>
      <c r="C1181" s="2" t="s">
        <v>3593</v>
      </c>
      <c r="D1181" s="2"/>
      <c r="E1181" s="2" t="str">
        <f>VLOOKUP(B1181,[1]Feuil1!$B:$F,5,FALSE)</f>
        <v>Tolérance au sec</v>
      </c>
      <c r="F1181" s="2" t="s">
        <v>1585</v>
      </c>
      <c r="G1181" s="2" t="str">
        <f>VLOOKUP(B1181,[1]Feuil1!$B:$G,6,FALSE)</f>
        <v xml:space="preserve">Bouture Repiqué </v>
      </c>
      <c r="H1181" s="2">
        <v>25</v>
      </c>
      <c r="I1181" s="3">
        <f>VLOOKUP(B1181,[2]Feuil1!$B:$I,8,FALSE)</f>
        <v>275</v>
      </c>
      <c r="J1181" s="3">
        <v>115</v>
      </c>
      <c r="K1181" s="3">
        <v>1</v>
      </c>
      <c r="L1181" s="3"/>
    </row>
    <row r="1182" spans="1:12" x14ac:dyDescent="0.25">
      <c r="A1182" s="1" t="s">
        <v>2446</v>
      </c>
      <c r="B1182" s="2" t="s">
        <v>1586</v>
      </c>
      <c r="C1182" s="2" t="s">
        <v>3593</v>
      </c>
      <c r="D1182" s="2"/>
      <c r="E1182" s="2" t="str">
        <f>VLOOKUP(B1182,[1]Feuil1!$B:$F,5,FALSE)</f>
        <v>Tolérance au sec</v>
      </c>
      <c r="F1182" s="2" t="s">
        <v>1587</v>
      </c>
      <c r="G1182" s="2" t="str">
        <f>VLOOKUP(B1182,[1]Feuil1!$B:$G,6,FALSE)</f>
        <v xml:space="preserve">Bouture Repiqué </v>
      </c>
      <c r="H1182" s="2">
        <v>25</v>
      </c>
      <c r="I1182" s="3">
        <f>VLOOKUP(B1182,[2]Feuil1!$B:$I,8,FALSE)</f>
        <v>500</v>
      </c>
      <c r="J1182" s="3">
        <v>288</v>
      </c>
      <c r="K1182" s="3">
        <v>66</v>
      </c>
      <c r="L1182" s="3"/>
    </row>
    <row r="1183" spans="1:12" x14ac:dyDescent="0.25">
      <c r="A1183" s="1" t="s">
        <v>2446</v>
      </c>
      <c r="B1183" s="2" t="s">
        <v>1588</v>
      </c>
      <c r="C1183" s="2" t="s">
        <v>3593</v>
      </c>
      <c r="D1183" s="2"/>
      <c r="E1183" s="2" t="str">
        <f>VLOOKUP(B1183,[1]Feuil1!$B:$F,5,FALSE)</f>
        <v>Tolérance au sec</v>
      </c>
      <c r="F1183" s="2" t="s">
        <v>1589</v>
      </c>
      <c r="G1183" s="2" t="str">
        <f>VLOOKUP(B1183,[1]Feuil1!$B:$G,6,FALSE)</f>
        <v xml:space="preserve">Bouture Repiqué </v>
      </c>
      <c r="H1183" s="2">
        <v>25</v>
      </c>
      <c r="I1183" s="3">
        <f>VLOOKUP(B1183,[2]Feuil1!$B:$I,8,FALSE)</f>
        <v>525</v>
      </c>
      <c r="J1183" s="3">
        <v>160</v>
      </c>
      <c r="K1183" s="3">
        <v>67</v>
      </c>
      <c r="L1183" s="3"/>
    </row>
    <row r="1184" spans="1:12" x14ac:dyDescent="0.25">
      <c r="A1184" s="1" t="s">
        <v>2446</v>
      </c>
      <c r="B1184" s="2" t="s">
        <v>1590</v>
      </c>
      <c r="C1184" s="2" t="s">
        <v>3593</v>
      </c>
      <c r="D1184" s="2"/>
      <c r="E1184" s="2" t="str">
        <f>VLOOKUP(B1184,[1]Feuil1!$B:$F,5,FALSE)</f>
        <v>Tolérance au sec</v>
      </c>
      <c r="F1184" s="2" t="s">
        <v>1591</v>
      </c>
      <c r="G1184" s="2" t="str">
        <f>VLOOKUP(B1184,[1]Feuil1!$B:$G,6,FALSE)</f>
        <v xml:space="preserve">Bouture Repiqué </v>
      </c>
      <c r="H1184" s="2">
        <v>10</v>
      </c>
      <c r="I1184" s="3">
        <f>VLOOKUP(B1184,[2]Feuil1!$B:$I,8,FALSE)</f>
        <v>1000</v>
      </c>
      <c r="J1184" s="3">
        <v>18</v>
      </c>
      <c r="K1184" s="3">
        <v>17</v>
      </c>
      <c r="L1184" s="3"/>
    </row>
    <row r="1185" spans="1:12" x14ac:dyDescent="0.25">
      <c r="A1185" s="1" t="s">
        <v>2446</v>
      </c>
      <c r="B1185" s="2" t="s">
        <v>1592</v>
      </c>
      <c r="C1185" s="2" t="s">
        <v>3593</v>
      </c>
      <c r="D1185" s="2"/>
      <c r="E1185" s="2" t="str">
        <f>VLOOKUP(B1185,[1]Feuil1!$B:$F,5,FALSE)</f>
        <v>Tolérance au sec</v>
      </c>
      <c r="F1185" s="2" t="s">
        <v>1593</v>
      </c>
      <c r="G1185" s="2" t="str">
        <f>VLOOKUP(B1185,[1]Feuil1!$B:$G,6,FALSE)</f>
        <v xml:space="preserve">Motte Ø 8 </v>
      </c>
      <c r="H1185" s="2">
        <v>28</v>
      </c>
      <c r="I1185" s="3">
        <f>VLOOKUP(B1185,[2]Feuil1!$B:$I,8,FALSE)</f>
        <v>532</v>
      </c>
      <c r="J1185" s="3">
        <v>394</v>
      </c>
      <c r="K1185" s="3">
        <v>276</v>
      </c>
      <c r="L1185" s="3"/>
    </row>
    <row r="1186" spans="1:12" x14ac:dyDescent="0.25">
      <c r="A1186" s="1" t="s">
        <v>2446</v>
      </c>
      <c r="B1186" s="2" t="s">
        <v>1594</v>
      </c>
      <c r="C1186" s="2" t="s">
        <v>3593</v>
      </c>
      <c r="D1186" s="2"/>
      <c r="E1186" s="2" t="str">
        <f>VLOOKUP(B1186,[1]Feuil1!$B:$F,5,FALSE)</f>
        <v>Tolérance au sec</v>
      </c>
      <c r="F1186" s="2" t="s">
        <v>1595</v>
      </c>
      <c r="G1186" s="2" t="str">
        <f>VLOOKUP(B1186,[1]Feuil1!$B:$G,6,FALSE)</f>
        <v xml:space="preserve">Motte Ø 8 </v>
      </c>
      <c r="H1186" s="2">
        <v>28</v>
      </c>
      <c r="I1186" s="3">
        <f>VLOOKUP(B1186,[2]Feuil1!$B:$I,8,FALSE)</f>
        <v>1316</v>
      </c>
      <c r="J1186" s="3">
        <v>168</v>
      </c>
      <c r="K1186" s="3">
        <v>168</v>
      </c>
      <c r="L1186" s="3"/>
    </row>
    <row r="1187" spans="1:12" x14ac:dyDescent="0.25">
      <c r="A1187" s="1" t="s">
        <v>2446</v>
      </c>
      <c r="B1187" s="2" t="s">
        <v>1596</v>
      </c>
      <c r="C1187" s="2" t="s">
        <v>3593</v>
      </c>
      <c r="D1187" s="2" t="str">
        <f>VLOOKUP(B1187,[1]Feuil1!$B:$K,10,FALSE)</f>
        <v>H</v>
      </c>
      <c r="E1187" s="2" t="str">
        <f>VLOOKUP(B1187,[1]Feuil1!$B:$F,5,FALSE)</f>
        <v>Tolérance au sec</v>
      </c>
      <c r="F1187" s="2" t="s">
        <v>1597</v>
      </c>
      <c r="G1187" s="2" t="str">
        <f>VLOOKUP(B1187,[1]Feuil1!$B:$G,6,FALSE)</f>
        <v xml:space="preserve">Motte Ø 7 </v>
      </c>
      <c r="H1187" s="2">
        <v>40</v>
      </c>
      <c r="I1187" s="3">
        <f>VLOOKUP(B1187,[2]Feuil1!$B:$I,8,FALSE)</f>
        <v>80</v>
      </c>
      <c r="J1187" s="3">
        <v>75</v>
      </c>
      <c r="K1187" s="3">
        <v>2</v>
      </c>
      <c r="L1187" s="3"/>
    </row>
    <row r="1188" spans="1:12" x14ac:dyDescent="0.25">
      <c r="A1188" s="1" t="s">
        <v>2940</v>
      </c>
      <c r="B1188" s="2" t="s">
        <v>2850</v>
      </c>
      <c r="C1188" s="2" t="str">
        <f>VLOOKUP(B1188,[1]Feuil1!$B:$D,3,FALSE)</f>
        <v>Vivace - VIVA01</v>
      </c>
      <c r="D1188" s="2" t="str">
        <f>VLOOKUP(B1188,[1]Feuil1!$B:$K,10,FALSE)</f>
        <v>H</v>
      </c>
      <c r="E1188" s="2" t="str">
        <f>VLOOKUP(B1188,[1]Feuil1!$B:$F,5,FALSE)</f>
        <v>Tolérance au sec</v>
      </c>
      <c r="F1188" s="2" t="s">
        <v>2851</v>
      </c>
      <c r="G1188" s="2" t="str">
        <f>VLOOKUP(B1188,[1]Feuil1!$B:$G,6,FALSE)</f>
        <v xml:space="preserve">Motte Ø 9 </v>
      </c>
      <c r="H1188" s="2">
        <v>18</v>
      </c>
      <c r="I1188" s="3">
        <f>VLOOKUP(B1188,[2]Feuil1!$B:$I,8,FALSE)</f>
        <v>954</v>
      </c>
      <c r="J1188" s="3">
        <v>560</v>
      </c>
      <c r="K1188" s="3">
        <v>551</v>
      </c>
      <c r="L1188" s="3"/>
    </row>
    <row r="1189" spans="1:12" x14ac:dyDescent="0.25">
      <c r="A1189" s="1" t="s">
        <v>2940</v>
      </c>
      <c r="B1189" s="2" t="s">
        <v>2852</v>
      </c>
      <c r="C1189" s="2" t="s">
        <v>3593</v>
      </c>
      <c r="D1189" s="2" t="str">
        <f>VLOOKUP(B1189,[1]Feuil1!$B:$K,10,FALSE)</f>
        <v>H</v>
      </c>
      <c r="E1189" s="2" t="str">
        <f>VLOOKUP(B1189,[1]Feuil1!$B:$F,5,FALSE)</f>
        <v>Tolérance au sec</v>
      </c>
      <c r="F1189" s="2" t="s">
        <v>2853</v>
      </c>
      <c r="G1189" s="2" t="str">
        <f>VLOOKUP(B1189,[1]Feuil1!$B:$G,6,FALSE)</f>
        <v xml:space="preserve">Pot Ø 14 </v>
      </c>
      <c r="H1189" s="2">
        <v>8</v>
      </c>
      <c r="I1189" s="3">
        <f>VLOOKUP(B1189,[2]Feuil1!$B:$I,8,FALSE)</f>
        <v>336</v>
      </c>
      <c r="J1189" s="4">
        <v>78</v>
      </c>
      <c r="K1189" s="3">
        <v>42</v>
      </c>
      <c r="L1189" s="3"/>
    </row>
    <row r="1190" spans="1:12" x14ac:dyDescent="0.25">
      <c r="A1190" s="1" t="s">
        <v>2446</v>
      </c>
      <c r="B1190" s="2" t="s">
        <v>1598</v>
      </c>
      <c r="C1190" s="2" t="str">
        <f>VLOOKUP(B1190,[1]Feuil1!$B:$D,3,FALSE)</f>
        <v>Vivace - VIVA01</v>
      </c>
      <c r="D1190" s="2" t="str">
        <f>VLOOKUP(B1190,[1]Feuil1!$B:$K,10,FALSE)</f>
        <v>H</v>
      </c>
      <c r="E1190" s="2" t="str">
        <f>VLOOKUP(B1190,[1]Feuil1!$B:$F,5,FALSE)</f>
        <v>Tolérance au sec</v>
      </c>
      <c r="F1190" s="2" t="s">
        <v>1599</v>
      </c>
      <c r="G1190" s="2" t="str">
        <f>VLOOKUP(B1190,[1]Feuil1!$B:$G,6,FALSE)</f>
        <v xml:space="preserve">Godets Ø 9 </v>
      </c>
      <c r="H1190" s="2">
        <v>12</v>
      </c>
      <c r="I1190" s="3">
        <f>VLOOKUP(B1190,[2]Feuil1!$B:$I,8,FALSE)</f>
        <v>12</v>
      </c>
      <c r="J1190" s="3">
        <v>88</v>
      </c>
      <c r="K1190" s="3">
        <v>12</v>
      </c>
      <c r="L1190" s="3"/>
    </row>
    <row r="1191" spans="1:12" x14ac:dyDescent="0.25">
      <c r="A1191" s="1" t="s">
        <v>2446</v>
      </c>
      <c r="B1191" s="2" t="s">
        <v>1600</v>
      </c>
      <c r="C1191" s="2" t="str">
        <f>VLOOKUP(B1191,[1]Feuil1!$B:$D,3,FALSE)</f>
        <v>Vivace - VIVA01</v>
      </c>
      <c r="D1191" s="2" t="str">
        <f>VLOOKUP(B1191,[1]Feuil1!$B:$K,10,FALSE)</f>
        <v>H</v>
      </c>
      <c r="E1191" s="2" t="str">
        <f>VLOOKUP(B1191,[1]Feuil1!$B:$F,5,FALSE)</f>
        <v>Tolérance au sec</v>
      </c>
      <c r="F1191" s="2" t="s">
        <v>1601</v>
      </c>
      <c r="G1191" s="2" t="str">
        <f>VLOOKUP(B1191,[1]Feuil1!$B:$G,6,FALSE)</f>
        <v xml:space="preserve">Godets Ø 9 </v>
      </c>
      <c r="H1191" s="2">
        <v>12</v>
      </c>
      <c r="I1191" s="3">
        <f>VLOOKUP(B1191,[2]Feuil1!$B:$I,8,FALSE)</f>
        <v>252</v>
      </c>
      <c r="J1191" s="3">
        <v>725</v>
      </c>
      <c r="K1191" s="3">
        <v>179</v>
      </c>
      <c r="L1191" s="3"/>
    </row>
    <row r="1192" spans="1:12" x14ac:dyDescent="0.25">
      <c r="A1192" s="1" t="s">
        <v>2446</v>
      </c>
      <c r="B1192" s="2" t="s">
        <v>1602</v>
      </c>
      <c r="C1192" s="2" t="str">
        <f>VLOOKUP(B1192,[1]Feuil1!$B:$D,3,FALSE)</f>
        <v>Vivace - VIVA01</v>
      </c>
      <c r="D1192" s="2" t="str">
        <f>VLOOKUP(B1192,[1]Feuil1!$B:$K,10,FALSE)</f>
        <v>H</v>
      </c>
      <c r="E1192" s="2" t="str">
        <f>VLOOKUP(B1192,[1]Feuil1!$B:$F,5,FALSE)</f>
        <v>Tolérance au sec</v>
      </c>
      <c r="F1192" s="2" t="s">
        <v>1603</v>
      </c>
      <c r="G1192" s="2" t="str">
        <f>VLOOKUP(B1192,[1]Feuil1!$B:$G,6,FALSE)</f>
        <v xml:space="preserve">Godets Ø 9 </v>
      </c>
      <c r="H1192" s="2">
        <v>18</v>
      </c>
      <c r="I1192" s="3">
        <f>VLOOKUP(B1192,[2]Feuil1!$B:$I,8,FALSE)</f>
        <v>18</v>
      </c>
      <c r="J1192" s="3">
        <v>150</v>
      </c>
      <c r="K1192" s="3">
        <v>71</v>
      </c>
      <c r="L1192" s="3"/>
    </row>
    <row r="1193" spans="1:12" x14ac:dyDescent="0.25">
      <c r="A1193" s="1" t="s">
        <v>2940</v>
      </c>
      <c r="B1193" s="2" t="s">
        <v>2854</v>
      </c>
      <c r="C1193" s="2" t="str">
        <f>VLOOKUP(B1193,[1]Feuil1!$B:$D,3,FALSE)</f>
        <v>Vivace - VIVA01</v>
      </c>
      <c r="D1193" s="2" t="str">
        <f>VLOOKUP(B1193,[1]Feuil1!$B:$K,10,FALSE)</f>
        <v>H</v>
      </c>
      <c r="E1193" s="2" t="str">
        <f>VLOOKUP(B1193,[1]Feuil1!$B:$F,5,FALSE)</f>
        <v>Tolérance au sec</v>
      </c>
      <c r="F1193" s="2" t="s">
        <v>2855</v>
      </c>
      <c r="G1193" s="2" t="str">
        <f>VLOOKUP(B1193,[1]Feuil1!$B:$G,6,FALSE)</f>
        <v xml:space="preserve">Motte Ø 8 </v>
      </c>
      <c r="H1193" s="2">
        <v>28</v>
      </c>
      <c r="I1193" s="3">
        <f>VLOOKUP(B1193,[2]Feuil1!$B:$I,8,FALSE)</f>
        <v>1176</v>
      </c>
      <c r="J1193" s="3">
        <v>134</v>
      </c>
      <c r="K1193" s="3">
        <v>31</v>
      </c>
      <c r="L1193" s="3"/>
    </row>
    <row r="1194" spans="1:12" x14ac:dyDescent="0.25">
      <c r="A1194" s="1" t="s">
        <v>2940</v>
      </c>
      <c r="B1194" s="2" t="s">
        <v>2856</v>
      </c>
      <c r="C1194" s="2" t="str">
        <f>VLOOKUP(B1194,[1]Feuil1!$B:$D,3,FALSE)</f>
        <v>Vivace - VIVA01</v>
      </c>
      <c r="D1194" s="2" t="str">
        <f>VLOOKUP(B1194,[1]Feuil1!$B:$K,10,FALSE)</f>
        <v>H</v>
      </c>
      <c r="E1194" s="2" t="str">
        <f>VLOOKUP(B1194,[1]Feuil1!$B:$F,5,FALSE)</f>
        <v>Tolérance au sec</v>
      </c>
      <c r="F1194" s="2" t="s">
        <v>2857</v>
      </c>
      <c r="G1194" s="2" t="str">
        <f>VLOOKUP(B1194,[1]Feuil1!$B:$G,6,FALSE)</f>
        <v xml:space="preserve">Motte Ø 8 </v>
      </c>
      <c r="H1194" s="2">
        <v>28</v>
      </c>
      <c r="I1194" s="3">
        <f>VLOOKUP(B1194,[2]Feuil1!$B:$I,8,FALSE)</f>
        <v>224</v>
      </c>
      <c r="J1194" s="3">
        <v>75</v>
      </c>
      <c r="K1194" s="3">
        <v>25</v>
      </c>
      <c r="L1194" s="3"/>
    </row>
    <row r="1195" spans="1:12" x14ac:dyDescent="0.25">
      <c r="A1195" s="1" t="s">
        <v>2446</v>
      </c>
      <c r="B1195" s="2" t="s">
        <v>1604</v>
      </c>
      <c r="C1195" s="2" t="s">
        <v>3593</v>
      </c>
      <c r="D1195" s="2"/>
      <c r="E1195" s="2"/>
      <c r="F1195" s="2" t="s">
        <v>1605</v>
      </c>
      <c r="G1195" s="2" t="str">
        <f>VLOOKUP(B1195,[1]Feuil1!$B:$G,6,FALSE)</f>
        <v xml:space="preserve">Motte Ø 7 </v>
      </c>
      <c r="H1195" s="2">
        <v>40</v>
      </c>
      <c r="I1195" s="3">
        <f>VLOOKUP(B1195,[2]Feuil1!$B:$I,8,FALSE)</f>
        <v>2280</v>
      </c>
      <c r="J1195" s="3">
        <v>108</v>
      </c>
      <c r="K1195" s="3">
        <v>57</v>
      </c>
      <c r="L1195" s="3"/>
    </row>
    <row r="1196" spans="1:12" x14ac:dyDescent="0.25">
      <c r="A1196" s="1" t="s">
        <v>2446</v>
      </c>
      <c r="B1196" s="2" t="s">
        <v>1606</v>
      </c>
      <c r="C1196" s="2" t="s">
        <v>3593</v>
      </c>
      <c r="D1196" s="2"/>
      <c r="E1196" s="2"/>
      <c r="F1196" s="2" t="s">
        <v>1607</v>
      </c>
      <c r="G1196" s="2" t="str">
        <f>VLOOKUP(B1196,[1]Feuil1!$B:$G,6,FALSE)</f>
        <v xml:space="preserve">Motte Ø 7 </v>
      </c>
      <c r="H1196" s="2">
        <v>40</v>
      </c>
      <c r="I1196" s="3">
        <f>VLOOKUP(B1196,[2]Feuil1!$B:$I,8,FALSE)</f>
        <v>400</v>
      </c>
      <c r="J1196" s="3">
        <v>10</v>
      </c>
      <c r="K1196" s="3">
        <v>10</v>
      </c>
      <c r="L1196" s="3"/>
    </row>
    <row r="1197" spans="1:12" x14ac:dyDescent="0.25">
      <c r="A1197" s="1" t="s">
        <v>2446</v>
      </c>
      <c r="B1197" s="2" t="s">
        <v>1608</v>
      </c>
      <c r="C1197" s="2" t="s">
        <v>3593</v>
      </c>
      <c r="D1197" s="2"/>
      <c r="E1197" s="2"/>
      <c r="F1197" s="2" t="s">
        <v>1609</v>
      </c>
      <c r="G1197" s="2" t="str">
        <f>VLOOKUP(B1197,[1]Feuil1!$B:$G,6,FALSE)</f>
        <v xml:space="preserve">Pot 1.3 Litres </v>
      </c>
      <c r="H1197" s="2">
        <v>10</v>
      </c>
      <c r="I1197" s="3">
        <f>VLOOKUP(B1197,[2]Feuil1!$B:$I,8,FALSE)</f>
        <v>2070</v>
      </c>
      <c r="J1197" s="3">
        <v>19</v>
      </c>
      <c r="K1197" s="3">
        <v>18</v>
      </c>
      <c r="L1197" s="3"/>
    </row>
    <row r="1198" spans="1:12" x14ac:dyDescent="0.25">
      <c r="A1198" s="1" t="s">
        <v>2446</v>
      </c>
      <c r="B1198" s="2" t="s">
        <v>1610</v>
      </c>
      <c r="C1198" s="2" t="s">
        <v>3593</v>
      </c>
      <c r="D1198" s="2"/>
      <c r="E1198" s="2"/>
      <c r="F1198" s="2" t="s">
        <v>1611</v>
      </c>
      <c r="G1198" s="2" t="str">
        <f>VLOOKUP(B1198,[1]Feuil1!$B:$G,6,FALSE)</f>
        <v xml:space="preserve">Godets Ø 9 </v>
      </c>
      <c r="H1198" s="2">
        <v>12</v>
      </c>
      <c r="I1198" s="3">
        <f>VLOOKUP(B1198,[2]Feuil1!$B:$I,8,FALSE)</f>
        <v>3960</v>
      </c>
      <c r="J1198" s="3">
        <v>80</v>
      </c>
      <c r="K1198" s="3">
        <v>46</v>
      </c>
      <c r="L1198" s="3"/>
    </row>
    <row r="1199" spans="1:12" x14ac:dyDescent="0.25">
      <c r="A1199" s="1" t="s">
        <v>2446</v>
      </c>
      <c r="B1199" s="2" t="s">
        <v>1612</v>
      </c>
      <c r="C1199" s="2" t="s">
        <v>3593</v>
      </c>
      <c r="D1199" s="2"/>
      <c r="E1199" s="2"/>
      <c r="F1199" s="2" t="s">
        <v>1613</v>
      </c>
      <c r="G1199" s="2" t="str">
        <f>VLOOKUP(B1199,[1]Feuil1!$B:$G,6,FALSE)</f>
        <v xml:space="preserve">Godets Ø 9 </v>
      </c>
      <c r="H1199" s="2">
        <v>12</v>
      </c>
      <c r="I1199" s="3">
        <f>VLOOKUP(B1199,[2]Feuil1!$B:$I,8,FALSE)</f>
        <v>4920</v>
      </c>
      <c r="J1199" s="3">
        <v>74</v>
      </c>
      <c r="K1199" s="3">
        <v>60</v>
      </c>
      <c r="L1199" s="3"/>
    </row>
    <row r="1200" spans="1:12" x14ac:dyDescent="0.25">
      <c r="A1200" s="1" t="s">
        <v>2446</v>
      </c>
      <c r="B1200" s="2" t="s">
        <v>1614</v>
      </c>
      <c r="C1200" s="2" t="s">
        <v>3593</v>
      </c>
      <c r="D1200" s="2"/>
      <c r="E1200" s="2"/>
      <c r="F1200" s="2" t="s">
        <v>1615</v>
      </c>
      <c r="G1200" s="2" t="str">
        <f>VLOOKUP(B1200,[1]Feuil1!$B:$G,6,FALSE)</f>
        <v xml:space="preserve">Godets Ø 9 </v>
      </c>
      <c r="H1200" s="2">
        <v>12</v>
      </c>
      <c r="I1200" s="3">
        <f>VLOOKUP(B1200,[2]Feuil1!$B:$I,8,FALSE)</f>
        <v>252</v>
      </c>
      <c r="J1200" s="3">
        <v>13</v>
      </c>
      <c r="K1200" s="3">
        <v>13</v>
      </c>
      <c r="L1200" s="3"/>
    </row>
    <row r="1201" spans="1:12" x14ac:dyDescent="0.25">
      <c r="A1201" s="1" t="s">
        <v>2446</v>
      </c>
      <c r="B1201" s="2" t="s">
        <v>1616</v>
      </c>
      <c r="C1201" s="2" t="s">
        <v>3593</v>
      </c>
      <c r="D1201" s="2"/>
      <c r="E1201" s="2"/>
      <c r="F1201" s="2" t="s">
        <v>1617</v>
      </c>
      <c r="G1201" s="2" t="str">
        <f>VLOOKUP(B1201,[1]Feuil1!$B:$G,6,FALSE)</f>
        <v xml:space="preserve">Godets Ø 9 </v>
      </c>
      <c r="H1201" s="2">
        <v>12</v>
      </c>
      <c r="I1201" s="3">
        <f>VLOOKUP(B1201,[2]Feuil1!$B:$I,8,FALSE)</f>
        <v>6120</v>
      </c>
      <c r="J1201" s="3">
        <v>5</v>
      </c>
      <c r="K1201" s="3">
        <v>2</v>
      </c>
      <c r="L1201" s="3"/>
    </row>
    <row r="1202" spans="1:12" x14ac:dyDescent="0.25">
      <c r="A1202" s="1" t="s">
        <v>2446</v>
      </c>
      <c r="B1202" s="2" t="s">
        <v>1618</v>
      </c>
      <c r="C1202" s="2" t="s">
        <v>3593</v>
      </c>
      <c r="D1202" s="2" t="str">
        <f>VLOOKUP(B1202,[1]Feuil1!$B:$K,10,FALSE)</f>
        <v>H</v>
      </c>
      <c r="E1202" s="2"/>
      <c r="F1202" s="2" t="s">
        <v>1619</v>
      </c>
      <c r="G1202" s="2" t="str">
        <f>VLOOKUP(B1202,[1]Feuil1!$B:$G,6,FALSE)</f>
        <v xml:space="preserve">Godets Ø 9 </v>
      </c>
      <c r="H1202" s="2">
        <v>12</v>
      </c>
      <c r="I1202" s="3">
        <f>VLOOKUP(B1202,[2]Feuil1!$B:$I,8,FALSE)</f>
        <v>1464</v>
      </c>
      <c r="J1202" s="3">
        <v>5</v>
      </c>
      <c r="K1202" s="3">
        <v>1</v>
      </c>
      <c r="L1202" s="3"/>
    </row>
    <row r="1203" spans="1:12" x14ac:dyDescent="0.25">
      <c r="A1203" s="1" t="s">
        <v>2446</v>
      </c>
      <c r="B1203" s="2" t="s">
        <v>1620</v>
      </c>
      <c r="C1203" s="2" t="s">
        <v>3593</v>
      </c>
      <c r="D1203" s="2"/>
      <c r="E1203" s="2"/>
      <c r="F1203" s="2" t="s">
        <v>1621</v>
      </c>
      <c r="G1203" s="2" t="str">
        <f>VLOOKUP(B1203,[1]Feuil1!$B:$G,6,FALSE)</f>
        <v xml:space="preserve">Pot 1.3 Litres </v>
      </c>
      <c r="H1203" s="2">
        <v>10</v>
      </c>
      <c r="I1203" s="3">
        <f>VLOOKUP(B1203,[2]Feuil1!$B:$I,8,FALSE)</f>
        <v>1050</v>
      </c>
      <c r="J1203" s="3">
        <v>94</v>
      </c>
      <c r="K1203" s="3">
        <v>52</v>
      </c>
      <c r="L1203" s="3"/>
    </row>
    <row r="1204" spans="1:12" x14ac:dyDescent="0.25">
      <c r="A1204" s="1" t="s">
        <v>2446</v>
      </c>
      <c r="B1204" s="2" t="s">
        <v>1622</v>
      </c>
      <c r="C1204" s="2" t="s">
        <v>3593</v>
      </c>
      <c r="D1204" s="2"/>
      <c r="E1204" s="2"/>
      <c r="F1204" s="2" t="s">
        <v>1623</v>
      </c>
      <c r="G1204" s="2" t="str">
        <f>VLOOKUP(B1204,[1]Feuil1!$B:$G,6,FALSE)</f>
        <v xml:space="preserve">Godets Ø 9 </v>
      </c>
      <c r="H1204" s="2">
        <v>12</v>
      </c>
      <c r="I1204" s="3">
        <f>VLOOKUP(B1204,[2]Feuil1!$B:$I,8,FALSE)</f>
        <v>3972</v>
      </c>
      <c r="J1204" s="3">
        <v>87</v>
      </c>
      <c r="K1204" s="3">
        <v>83</v>
      </c>
      <c r="L1204" s="3"/>
    </row>
    <row r="1205" spans="1:12" x14ac:dyDescent="0.25">
      <c r="A1205" s="1" t="s">
        <v>2446</v>
      </c>
      <c r="B1205" s="2" t="s">
        <v>1624</v>
      </c>
      <c r="C1205" s="2" t="s">
        <v>3593</v>
      </c>
      <c r="D1205" s="2"/>
      <c r="E1205" s="2"/>
      <c r="F1205" s="2" t="s">
        <v>1625</v>
      </c>
      <c r="G1205" s="2" t="str">
        <f>VLOOKUP(B1205,[1]Feuil1!$B:$G,6,FALSE)</f>
        <v xml:space="preserve">Motte Ø 8 </v>
      </c>
      <c r="H1205" s="2">
        <v>28</v>
      </c>
      <c r="I1205" s="3">
        <f>VLOOKUP(B1205,[2]Feuil1!$B:$I,8,FALSE)</f>
        <v>504</v>
      </c>
      <c r="J1205" s="3">
        <v>636</v>
      </c>
      <c r="K1205" s="3">
        <v>220</v>
      </c>
      <c r="L1205" s="3"/>
    </row>
    <row r="1206" spans="1:12" x14ac:dyDescent="0.25">
      <c r="A1206" s="1" t="s">
        <v>2446</v>
      </c>
      <c r="B1206" s="2" t="s">
        <v>1626</v>
      </c>
      <c r="C1206" s="2" t="s">
        <v>3593</v>
      </c>
      <c r="D1206" s="2"/>
      <c r="E1206" s="2"/>
      <c r="F1206" s="2" t="s">
        <v>1627</v>
      </c>
      <c r="G1206" s="2" t="str">
        <f>VLOOKUP(B1206,[1]Feuil1!$B:$G,6,FALSE)</f>
        <v xml:space="preserve">Motte Ø 7 </v>
      </c>
      <c r="H1206" s="2">
        <v>40</v>
      </c>
      <c r="I1206" s="3">
        <f>VLOOKUP(B1206,[2]Feuil1!$B:$I,8,FALSE)</f>
        <v>360</v>
      </c>
      <c r="J1206" s="3">
        <v>31</v>
      </c>
      <c r="K1206" s="3">
        <v>9</v>
      </c>
      <c r="L1206" s="3"/>
    </row>
    <row r="1207" spans="1:12" x14ac:dyDescent="0.25">
      <c r="A1207" s="1" t="s">
        <v>2446</v>
      </c>
      <c r="B1207" s="2" t="s">
        <v>1628</v>
      </c>
      <c r="C1207" s="2" t="s">
        <v>3593</v>
      </c>
      <c r="D1207" s="2"/>
      <c r="E1207" s="2"/>
      <c r="F1207" s="2" t="s">
        <v>1629</v>
      </c>
      <c r="G1207" s="2" t="str">
        <f>VLOOKUP(B1207,[1]Feuil1!$B:$G,6,FALSE)</f>
        <v xml:space="preserve">Pot 1.3 Litres </v>
      </c>
      <c r="H1207" s="2">
        <v>10</v>
      </c>
      <c r="I1207" s="3">
        <f>VLOOKUP(B1207,[2]Feuil1!$B:$I,8,FALSE)</f>
        <v>1000</v>
      </c>
      <c r="J1207" s="3">
        <v>552</v>
      </c>
      <c r="K1207" s="3">
        <v>161</v>
      </c>
      <c r="L1207" s="3"/>
    </row>
    <row r="1208" spans="1:12" x14ac:dyDescent="0.25">
      <c r="A1208" s="1" t="s">
        <v>2446</v>
      </c>
      <c r="B1208" s="2" t="s">
        <v>1630</v>
      </c>
      <c r="C1208" s="2" t="s">
        <v>3593</v>
      </c>
      <c r="D1208" s="2"/>
      <c r="E1208" s="2"/>
      <c r="F1208" s="2" t="s">
        <v>1631</v>
      </c>
      <c r="G1208" s="2" t="str">
        <f>VLOOKUP(B1208,[1]Feuil1!$B:$G,6,FALSE)</f>
        <v xml:space="preserve">Godets Ø 9 </v>
      </c>
      <c r="H1208" s="2">
        <v>12</v>
      </c>
      <c r="I1208" s="3">
        <f>VLOOKUP(B1208,[2]Feuil1!$B:$I,8,FALSE)</f>
        <v>9120</v>
      </c>
      <c r="J1208" s="3">
        <v>112</v>
      </c>
      <c r="K1208" s="3">
        <v>74</v>
      </c>
      <c r="L1208" s="3"/>
    </row>
    <row r="1209" spans="1:12" x14ac:dyDescent="0.25">
      <c r="A1209" s="1" t="s">
        <v>2446</v>
      </c>
      <c r="B1209" s="2" t="s">
        <v>1632</v>
      </c>
      <c r="C1209" s="2" t="s">
        <v>3593</v>
      </c>
      <c r="D1209" s="2"/>
      <c r="E1209" s="2"/>
      <c r="F1209" s="2" t="s">
        <v>1633</v>
      </c>
      <c r="G1209" s="2" t="str">
        <f>VLOOKUP(B1209,[1]Feuil1!$B:$G,6,FALSE)</f>
        <v xml:space="preserve">Motte Ø 5 </v>
      </c>
      <c r="H1209" s="2">
        <v>77</v>
      </c>
      <c r="I1209" s="3">
        <f>VLOOKUP(B1209,[2]Feuil1!$B:$I,8,FALSE)</f>
        <v>22022</v>
      </c>
      <c r="J1209" s="3">
        <v>1017</v>
      </c>
      <c r="K1209" s="3">
        <v>286</v>
      </c>
      <c r="L1209" s="3"/>
    </row>
    <row r="1210" spans="1:12" x14ac:dyDescent="0.25">
      <c r="A1210" s="1" t="s">
        <v>2446</v>
      </c>
      <c r="B1210" s="2" t="s">
        <v>1634</v>
      </c>
      <c r="C1210" s="2" t="s">
        <v>3593</v>
      </c>
      <c r="D1210" s="2"/>
      <c r="E1210" s="2"/>
      <c r="F1210" s="2" t="s">
        <v>1635</v>
      </c>
      <c r="G1210" s="2" t="str">
        <f>VLOOKUP(B1210,[1]Feuil1!$B:$G,6,FALSE)</f>
        <v xml:space="preserve">Motte Ø 7 </v>
      </c>
      <c r="H1210" s="2">
        <v>40</v>
      </c>
      <c r="I1210" s="3">
        <f>VLOOKUP(B1210,[2]Feuil1!$B:$I,8,FALSE)</f>
        <v>5720</v>
      </c>
      <c r="J1210" s="3">
        <v>143</v>
      </c>
      <c r="K1210" s="3">
        <v>143</v>
      </c>
      <c r="L1210" s="3"/>
    </row>
    <row r="1211" spans="1:12" x14ac:dyDescent="0.25">
      <c r="A1211" s="1" t="s">
        <v>2446</v>
      </c>
      <c r="B1211" s="2" t="s">
        <v>1636</v>
      </c>
      <c r="C1211" s="2" t="s">
        <v>3593</v>
      </c>
      <c r="D1211" s="2"/>
      <c r="E1211" s="2"/>
      <c r="F1211" s="2" t="s">
        <v>1637</v>
      </c>
      <c r="G1211" s="2" t="str">
        <f>VLOOKUP(B1211,[1]Feuil1!$B:$G,6,FALSE)</f>
        <v xml:space="preserve">Pot 1.3 Litres </v>
      </c>
      <c r="H1211" s="2">
        <v>10</v>
      </c>
      <c r="I1211" s="3">
        <f>VLOOKUP(B1211,[2]Feuil1!$B:$I,8,FALSE)</f>
        <v>11170</v>
      </c>
      <c r="J1211" s="3">
        <v>114</v>
      </c>
      <c r="K1211" s="3">
        <v>79</v>
      </c>
      <c r="L1211" s="3"/>
    </row>
    <row r="1212" spans="1:12" x14ac:dyDescent="0.25">
      <c r="A1212" s="1" t="s">
        <v>2446</v>
      </c>
      <c r="B1212" s="2" t="s">
        <v>1638</v>
      </c>
      <c r="C1212" s="2" t="s">
        <v>3593</v>
      </c>
      <c r="D1212" s="2"/>
      <c r="E1212" s="2"/>
      <c r="F1212" s="2" t="s">
        <v>1639</v>
      </c>
      <c r="G1212" s="2" t="str">
        <f>VLOOKUP(B1212,[1]Feuil1!$B:$G,6,FALSE)</f>
        <v xml:space="preserve">Godets Ø 9 </v>
      </c>
      <c r="H1212" s="2">
        <v>12</v>
      </c>
      <c r="I1212" s="3">
        <f>VLOOKUP(B1212,[2]Feuil1!$B:$I,8,FALSE)</f>
        <v>4764</v>
      </c>
      <c r="J1212" s="3">
        <v>428</v>
      </c>
      <c r="K1212" s="3">
        <v>217</v>
      </c>
      <c r="L1212" s="3"/>
    </row>
    <row r="1213" spans="1:12" x14ac:dyDescent="0.25">
      <c r="A1213" s="1" t="s">
        <v>2446</v>
      </c>
      <c r="B1213" s="2" t="s">
        <v>1640</v>
      </c>
      <c r="C1213" s="2" t="s">
        <v>3593</v>
      </c>
      <c r="D1213" s="2"/>
      <c r="E1213" s="2"/>
      <c r="F1213" s="2" t="s">
        <v>1641</v>
      </c>
      <c r="G1213" s="2" t="str">
        <f>VLOOKUP(B1213,[1]Feuil1!$B:$G,6,FALSE)</f>
        <v xml:space="preserve">Motte Ø 8 </v>
      </c>
      <c r="H1213" s="2">
        <v>28</v>
      </c>
      <c r="I1213" s="3">
        <f>VLOOKUP(B1213,[2]Feuil1!$B:$I,8,FALSE)</f>
        <v>23436</v>
      </c>
      <c r="J1213" s="3">
        <v>66</v>
      </c>
      <c r="K1213" s="3">
        <v>42</v>
      </c>
      <c r="L1213" s="3"/>
    </row>
    <row r="1214" spans="1:12" x14ac:dyDescent="0.25">
      <c r="A1214" s="1" t="s">
        <v>2446</v>
      </c>
      <c r="B1214" s="2" t="s">
        <v>1642</v>
      </c>
      <c r="C1214" s="2" t="s">
        <v>3593</v>
      </c>
      <c r="D1214" s="2"/>
      <c r="E1214" s="2"/>
      <c r="F1214" s="2" t="s">
        <v>1643</v>
      </c>
      <c r="G1214" s="2" t="str">
        <f>VLOOKUP(B1214,[1]Feuil1!$B:$G,6,FALSE)</f>
        <v xml:space="preserve">Motte Ø 9 </v>
      </c>
      <c r="H1214" s="2">
        <v>18</v>
      </c>
      <c r="I1214" s="3">
        <f>VLOOKUP(B1214,[2]Feuil1!$B:$I,8,FALSE)</f>
        <v>7254</v>
      </c>
      <c r="J1214" s="3">
        <v>79</v>
      </c>
      <c r="K1214" s="3">
        <v>7</v>
      </c>
      <c r="L1214" s="3"/>
    </row>
    <row r="1215" spans="1:12" x14ac:dyDescent="0.25">
      <c r="A1215" s="1" t="s">
        <v>2446</v>
      </c>
      <c r="B1215" s="2" t="s">
        <v>1644</v>
      </c>
      <c r="C1215" s="2" t="s">
        <v>3593</v>
      </c>
      <c r="D1215" s="2" t="str">
        <f>VLOOKUP(B1215,[1]Feuil1!$B:$K,10,FALSE)</f>
        <v>H</v>
      </c>
      <c r="E1215" s="2"/>
      <c r="F1215" s="2" t="s">
        <v>1645</v>
      </c>
      <c r="G1215" s="2" t="str">
        <f>VLOOKUP(B1215,[1]Feuil1!$B:$G,6,FALSE)</f>
        <v xml:space="preserve">Motte Ø 5 </v>
      </c>
      <c r="H1215" s="2">
        <v>77</v>
      </c>
      <c r="I1215" s="3">
        <f>VLOOKUP(B1215,[2]Feuil1!$B:$I,8,FALSE)</f>
        <v>7546</v>
      </c>
      <c r="J1215" s="3">
        <v>130</v>
      </c>
      <c r="K1215" s="3">
        <v>98</v>
      </c>
      <c r="L1215" s="3"/>
    </row>
    <row r="1216" spans="1:12" x14ac:dyDescent="0.25">
      <c r="A1216" s="1" t="s">
        <v>2446</v>
      </c>
      <c r="B1216" s="2" t="s">
        <v>1646</v>
      </c>
      <c r="C1216" s="2" t="s">
        <v>3593</v>
      </c>
      <c r="D1216" s="2" t="str">
        <f>VLOOKUP(B1216,[1]Feuil1!$B:$K,10,FALSE)</f>
        <v>H</v>
      </c>
      <c r="E1216" s="2"/>
      <c r="F1216" s="2" t="s">
        <v>1647</v>
      </c>
      <c r="G1216" s="2" t="str">
        <f>VLOOKUP(B1216,[1]Feuil1!$B:$G,6,FALSE)</f>
        <v xml:space="preserve">Motte Ø 7 </v>
      </c>
      <c r="H1216" s="2">
        <v>40</v>
      </c>
      <c r="I1216" s="3">
        <f>VLOOKUP(B1216,[2]Feuil1!$B:$I,8,FALSE)</f>
        <v>8800</v>
      </c>
      <c r="J1216" s="3">
        <v>326</v>
      </c>
      <c r="K1216" s="3">
        <v>220</v>
      </c>
      <c r="L1216" s="3"/>
    </row>
    <row r="1217" spans="1:12" x14ac:dyDescent="0.25">
      <c r="A1217" s="1" t="s">
        <v>2446</v>
      </c>
      <c r="B1217" s="2" t="s">
        <v>1648</v>
      </c>
      <c r="C1217" s="2" t="s">
        <v>3593</v>
      </c>
      <c r="D1217" s="2" t="str">
        <f>VLOOKUP(B1217,[1]Feuil1!$B:$K,10,FALSE)</f>
        <v>H</v>
      </c>
      <c r="E1217" s="2"/>
      <c r="F1217" s="2" t="s">
        <v>1649</v>
      </c>
      <c r="G1217" s="2" t="str">
        <f>VLOOKUP(B1217,[1]Feuil1!$B:$G,6,FALSE)</f>
        <v xml:space="preserve">Motte Ø 7 </v>
      </c>
      <c r="H1217" s="2">
        <v>40</v>
      </c>
      <c r="I1217" s="3">
        <f>VLOOKUP(B1217,[2]Feuil1!$B:$I,8,FALSE)</f>
        <v>4000</v>
      </c>
      <c r="J1217" s="3">
        <v>100</v>
      </c>
      <c r="K1217" s="3">
        <v>100</v>
      </c>
      <c r="L1217" s="3"/>
    </row>
    <row r="1218" spans="1:12" x14ac:dyDescent="0.25">
      <c r="A1218" s="1" t="s">
        <v>2446</v>
      </c>
      <c r="B1218" s="2" t="s">
        <v>1650</v>
      </c>
      <c r="C1218" s="2" t="s">
        <v>3593</v>
      </c>
      <c r="D1218" s="2" t="str">
        <f>VLOOKUP(B1218,[1]Feuil1!$B:$K,10,FALSE)</f>
        <v>H</v>
      </c>
      <c r="E1218" s="2"/>
      <c r="F1218" s="2" t="s">
        <v>1651</v>
      </c>
      <c r="G1218" s="2" t="str">
        <f>VLOOKUP(B1218,[1]Feuil1!$B:$G,6,FALSE)</f>
        <v xml:space="preserve">Pot 1.3 Litres </v>
      </c>
      <c r="H1218" s="2">
        <v>10</v>
      </c>
      <c r="I1218" s="3">
        <f>VLOOKUP(B1218,[2]Feuil1!$B:$I,8,FALSE)</f>
        <v>830</v>
      </c>
      <c r="J1218" s="3">
        <v>74</v>
      </c>
      <c r="K1218" s="3">
        <v>5</v>
      </c>
      <c r="L1218" s="3"/>
    </row>
    <row r="1219" spans="1:12" x14ac:dyDescent="0.25">
      <c r="A1219" s="1" t="s">
        <v>2446</v>
      </c>
      <c r="B1219" s="2" t="s">
        <v>1652</v>
      </c>
      <c r="C1219" s="2" t="s">
        <v>3593</v>
      </c>
      <c r="D1219" s="2" t="str">
        <f>VLOOKUP(B1219,[1]Feuil1!$B:$K,10,FALSE)</f>
        <v>H</v>
      </c>
      <c r="E1219" s="2"/>
      <c r="F1219" s="2" t="s">
        <v>1653</v>
      </c>
      <c r="G1219" s="2" t="str">
        <f>VLOOKUP(B1219,[1]Feuil1!$B:$G,6,FALSE)</f>
        <v xml:space="preserve">Godets Ø 9 </v>
      </c>
      <c r="H1219" s="2">
        <v>12</v>
      </c>
      <c r="I1219" s="3">
        <f>VLOOKUP(B1219,[2]Feuil1!$B:$I,8,FALSE)</f>
        <v>5820</v>
      </c>
      <c r="J1219" s="3">
        <v>181</v>
      </c>
      <c r="K1219" s="3">
        <v>66</v>
      </c>
      <c r="L1219" s="3"/>
    </row>
    <row r="1220" spans="1:12" x14ac:dyDescent="0.25">
      <c r="A1220" s="1" t="s">
        <v>2446</v>
      </c>
      <c r="B1220" s="2" t="s">
        <v>1654</v>
      </c>
      <c r="C1220" s="2" t="s">
        <v>3593</v>
      </c>
      <c r="D1220" s="2"/>
      <c r="E1220" s="2"/>
      <c r="F1220" s="2" t="s">
        <v>1655</v>
      </c>
      <c r="G1220" s="2" t="str">
        <f>VLOOKUP(B1220,[1]Feuil1!$B:$G,6,FALSE)</f>
        <v xml:space="preserve">Godets Ø 9 </v>
      </c>
      <c r="H1220" s="2">
        <v>12</v>
      </c>
      <c r="I1220" s="3">
        <f>VLOOKUP(B1220,[2]Feuil1!$B:$I,8,FALSE)</f>
        <v>3240</v>
      </c>
      <c r="J1220" s="3">
        <v>261</v>
      </c>
      <c r="K1220" s="3">
        <v>122</v>
      </c>
      <c r="L1220" s="3"/>
    </row>
    <row r="1221" spans="1:12" x14ac:dyDescent="0.25">
      <c r="A1221" s="1" t="s">
        <v>2940</v>
      </c>
      <c r="B1221" s="2" t="s">
        <v>2858</v>
      </c>
      <c r="C1221" s="2" t="str">
        <f>VLOOKUP(B1221,[1]Feuil1!$B:$D,3,FALSE)</f>
        <v>Vivace - VIVA01</v>
      </c>
      <c r="D1221" s="2" t="str">
        <f>VLOOKUP(B1221,[1]Feuil1!$B:$K,10,FALSE)</f>
        <v>H</v>
      </c>
      <c r="E1221" s="2" t="str">
        <f>VLOOKUP(B1221,[1]Feuil1!$B:$F,5,FALSE)</f>
        <v>Tolérance au sec</v>
      </c>
      <c r="F1221" s="2" t="s">
        <v>2859</v>
      </c>
      <c r="G1221" s="2" t="str">
        <f>VLOOKUP(B1221,[1]Feuil1!$B:$G,6,FALSE)</f>
        <v xml:space="preserve">Motte Ø 9 </v>
      </c>
      <c r="H1221" s="2">
        <v>18</v>
      </c>
      <c r="I1221" s="3">
        <f>VLOOKUP(B1221,[2]Feuil1!$B:$I,8,FALSE)</f>
        <v>90</v>
      </c>
      <c r="J1221" s="3">
        <v>45</v>
      </c>
      <c r="K1221" s="3">
        <v>11</v>
      </c>
      <c r="L1221" s="3"/>
    </row>
    <row r="1222" spans="1:12" x14ac:dyDescent="0.25">
      <c r="A1222" s="1" t="s">
        <v>3045</v>
      </c>
      <c r="B1222" s="2" t="s">
        <v>3033</v>
      </c>
      <c r="C1222" s="2" t="str">
        <f>VLOOKUP(B1222,[1]Feuil1!$B:$D,3,FALSE)</f>
        <v>Bambou</v>
      </c>
      <c r="D1222" s="2"/>
      <c r="E1222" s="2"/>
      <c r="F1222" s="2" t="s">
        <v>3034</v>
      </c>
      <c r="G1222" s="2" t="str">
        <f>VLOOKUP(B1222,[1]Feuil1!$B:$G,6,FALSE)</f>
        <v xml:space="preserve">Pot Ø 12 </v>
      </c>
      <c r="H1222" s="2">
        <v>8</v>
      </c>
      <c r="I1222" s="3">
        <f>VLOOKUP(B1222,[2]Feuil1!$B:$I,8,FALSE)</f>
        <v>56</v>
      </c>
      <c r="J1222" s="4">
        <v>66</v>
      </c>
      <c r="K1222" s="3">
        <v>7</v>
      </c>
      <c r="L1222" s="3"/>
    </row>
    <row r="1223" spans="1:12" x14ac:dyDescent="0.25">
      <c r="A1223" s="1" t="s">
        <v>2446</v>
      </c>
      <c r="B1223" s="2" t="s">
        <v>1656</v>
      </c>
      <c r="C1223" s="2" t="s">
        <v>3593</v>
      </c>
      <c r="D1223" s="2"/>
      <c r="E1223" s="2"/>
      <c r="F1223" s="2" t="s">
        <v>1657</v>
      </c>
      <c r="G1223" s="2" t="str">
        <f>VLOOKUP(B1223,[1]Feuil1!$B:$G,6,FALSE)</f>
        <v xml:space="preserve">Motte Ø 7 </v>
      </c>
      <c r="H1223" s="2">
        <v>40</v>
      </c>
      <c r="I1223" s="3">
        <f>VLOOKUP(B1223,[2]Feuil1!$B:$I,8,FALSE)</f>
        <v>3840</v>
      </c>
      <c r="J1223" s="3">
        <v>135</v>
      </c>
      <c r="K1223" s="3">
        <v>96</v>
      </c>
      <c r="L1223" s="3"/>
    </row>
    <row r="1224" spans="1:12" x14ac:dyDescent="0.25">
      <c r="A1224" s="1" t="s">
        <v>2446</v>
      </c>
      <c r="B1224" s="2" t="s">
        <v>1658</v>
      </c>
      <c r="C1224" s="2" t="s">
        <v>3593</v>
      </c>
      <c r="D1224" s="2"/>
      <c r="E1224" s="2"/>
      <c r="F1224" s="2" t="s">
        <v>1659</v>
      </c>
      <c r="G1224" s="2" t="str">
        <f>VLOOKUP(B1224,[1]Feuil1!$B:$G,6,FALSE)</f>
        <v xml:space="preserve">Motte Ø 8 </v>
      </c>
      <c r="H1224" s="2">
        <v>28</v>
      </c>
      <c r="I1224" s="3">
        <f>VLOOKUP(B1224,[2]Feuil1!$B:$I,8,FALSE)</f>
        <v>1568</v>
      </c>
      <c r="J1224" s="4">
        <v>67</v>
      </c>
      <c r="K1224" s="3">
        <v>14</v>
      </c>
      <c r="L1224" s="3"/>
    </row>
    <row r="1225" spans="1:12" x14ac:dyDescent="0.25">
      <c r="A1225" s="1" t="s">
        <v>2446</v>
      </c>
      <c r="B1225" s="2" t="s">
        <v>1660</v>
      </c>
      <c r="C1225" s="2" t="s">
        <v>3593</v>
      </c>
      <c r="D1225" s="2"/>
      <c r="E1225" s="2"/>
      <c r="F1225" s="2" t="s">
        <v>1661</v>
      </c>
      <c r="G1225" s="2" t="str">
        <f>VLOOKUP(B1225,[1]Feuil1!$B:$G,6,FALSE)</f>
        <v xml:space="preserve">Motte Ø 8 </v>
      </c>
      <c r="H1225" s="2">
        <v>28</v>
      </c>
      <c r="I1225" s="3">
        <f>VLOOKUP(B1225,[2]Feuil1!$B:$I,8,FALSE)</f>
        <v>1372</v>
      </c>
      <c r="J1225" s="3">
        <v>62</v>
      </c>
      <c r="K1225" s="3">
        <v>17</v>
      </c>
      <c r="L1225" s="3"/>
    </row>
    <row r="1226" spans="1:12" x14ac:dyDescent="0.25">
      <c r="A1226" s="1" t="s">
        <v>2446</v>
      </c>
      <c r="B1226" s="2" t="s">
        <v>1662</v>
      </c>
      <c r="C1226" s="2" t="s">
        <v>3593</v>
      </c>
      <c r="D1226" s="2" t="str">
        <f>VLOOKUP(B1226,[1]Feuil1!$B:$K,10,FALSE)</f>
        <v>H</v>
      </c>
      <c r="E1226" s="2"/>
      <c r="F1226" s="2" t="s">
        <v>1663</v>
      </c>
      <c r="G1226" s="2" t="str">
        <f>VLOOKUP(B1226,[1]Feuil1!$B:$G,6,FALSE)</f>
        <v xml:space="preserve">Motte Ø 8 </v>
      </c>
      <c r="H1226" s="2">
        <v>28</v>
      </c>
      <c r="I1226" s="3">
        <f>VLOOKUP(B1226,[2]Feuil1!$B:$I,8,FALSE)</f>
        <v>504</v>
      </c>
      <c r="J1226" s="3">
        <v>286</v>
      </c>
      <c r="K1226" s="3">
        <v>1</v>
      </c>
      <c r="L1226" s="3"/>
    </row>
    <row r="1227" spans="1:12" x14ac:dyDescent="0.25">
      <c r="A1227" s="1" t="s">
        <v>2446</v>
      </c>
      <c r="B1227" s="2" t="s">
        <v>1664</v>
      </c>
      <c r="C1227" s="2" t="s">
        <v>3593</v>
      </c>
      <c r="D1227" s="2"/>
      <c r="E1227" s="2"/>
      <c r="F1227" s="2" t="s">
        <v>1665</v>
      </c>
      <c r="G1227" s="2" t="str">
        <f>VLOOKUP(B1227,[1]Feuil1!$B:$G,6,FALSE)</f>
        <v xml:space="preserve">Motte Ø 7 </v>
      </c>
      <c r="H1227" s="2">
        <v>40</v>
      </c>
      <c r="I1227" s="3">
        <f>VLOOKUP(B1227,[2]Feuil1!$B:$I,8,FALSE)</f>
        <v>240</v>
      </c>
      <c r="J1227" s="3">
        <v>34</v>
      </c>
      <c r="K1227" s="3">
        <v>6</v>
      </c>
      <c r="L1227" s="3"/>
    </row>
    <row r="1228" spans="1:12" x14ac:dyDescent="0.25">
      <c r="A1228" s="1" t="s">
        <v>2446</v>
      </c>
      <c r="B1228" s="2" t="s">
        <v>1666</v>
      </c>
      <c r="C1228" s="2" t="s">
        <v>3593</v>
      </c>
      <c r="D1228" s="2"/>
      <c r="E1228" s="2"/>
      <c r="F1228" s="2" t="s">
        <v>1667</v>
      </c>
      <c r="G1228" s="2" t="str">
        <f>VLOOKUP(B1228,[1]Feuil1!$B:$G,6,FALSE)</f>
        <v xml:space="preserve">Motte Ø 8 </v>
      </c>
      <c r="H1228" s="2">
        <v>28</v>
      </c>
      <c r="I1228" s="3">
        <f>VLOOKUP(B1228,[2]Feuil1!$B:$I,8,FALSE)</f>
        <v>812</v>
      </c>
      <c r="J1228" s="3">
        <v>90</v>
      </c>
      <c r="K1228" s="3">
        <v>32</v>
      </c>
      <c r="L1228" s="3"/>
    </row>
    <row r="1229" spans="1:12" x14ac:dyDescent="0.25">
      <c r="A1229" s="1" t="s">
        <v>2446</v>
      </c>
      <c r="B1229" s="2" t="s">
        <v>1668</v>
      </c>
      <c r="C1229" s="2" t="s">
        <v>3593</v>
      </c>
      <c r="D1229" s="2" t="str">
        <f>VLOOKUP(B1229,[1]Feuil1!$B:$K,10,FALSE)</f>
        <v>H</v>
      </c>
      <c r="E1229" s="2"/>
      <c r="F1229" s="2" t="s">
        <v>1669</v>
      </c>
      <c r="G1229" s="2" t="str">
        <f>VLOOKUP(B1229,[1]Feuil1!$B:$G,6,FALSE)</f>
        <v xml:space="preserve">Motte Ø 8 </v>
      </c>
      <c r="H1229" s="2">
        <v>28</v>
      </c>
      <c r="I1229" s="3">
        <f>VLOOKUP(B1229,[2]Feuil1!$B:$I,8,FALSE)</f>
        <v>1764</v>
      </c>
      <c r="J1229" s="4">
        <v>135</v>
      </c>
      <c r="K1229" s="3">
        <v>50</v>
      </c>
      <c r="L1229" s="3"/>
    </row>
    <row r="1230" spans="1:12" x14ac:dyDescent="0.25">
      <c r="A1230" s="1" t="s">
        <v>2446</v>
      </c>
      <c r="B1230" s="2" t="s">
        <v>1670</v>
      </c>
      <c r="C1230" s="2" t="s">
        <v>3593</v>
      </c>
      <c r="D1230" s="2"/>
      <c r="E1230" s="2"/>
      <c r="F1230" s="2" t="s">
        <v>1671</v>
      </c>
      <c r="G1230" s="2" t="str">
        <f>VLOOKUP(B1230,[1]Feuil1!$B:$G,6,FALSE)</f>
        <v xml:space="preserve">Motte Ø 8 </v>
      </c>
      <c r="H1230" s="2">
        <v>28</v>
      </c>
      <c r="I1230" s="3">
        <f>VLOOKUP(B1230,[2]Feuil1!$B:$I,8,FALSE)</f>
        <v>2072</v>
      </c>
      <c r="J1230" s="3">
        <v>18</v>
      </c>
      <c r="K1230" s="3">
        <v>1</v>
      </c>
      <c r="L1230" s="3"/>
    </row>
    <row r="1231" spans="1:12" x14ac:dyDescent="0.25">
      <c r="A1231" s="1" t="s">
        <v>3241</v>
      </c>
      <c r="B1231" s="2" t="s">
        <v>3189</v>
      </c>
      <c r="C1231" s="2" t="s">
        <v>3594</v>
      </c>
      <c r="D1231" s="2"/>
      <c r="E1231" s="2"/>
      <c r="F1231" s="2" t="s">
        <v>3190</v>
      </c>
      <c r="G1231" s="2" t="str">
        <f>VLOOKUP(B1231,[1]Feuil1!$B:$G,6,FALSE)</f>
        <v xml:space="preserve">Godets Ø 9 </v>
      </c>
      <c r="H1231" s="2">
        <v>12</v>
      </c>
      <c r="I1231" s="3">
        <f>VLOOKUP(B1231,[2]Feuil1!$B:$I,8,FALSE)</f>
        <v>60</v>
      </c>
      <c r="J1231" s="3">
        <v>6</v>
      </c>
      <c r="K1231" s="3">
        <v>3</v>
      </c>
      <c r="L1231" s="3"/>
    </row>
    <row r="1232" spans="1:12" x14ac:dyDescent="0.25">
      <c r="A1232" s="1" t="s">
        <v>2446</v>
      </c>
      <c r="B1232" s="2" t="s">
        <v>1672</v>
      </c>
      <c r="C1232" s="2" t="s">
        <v>3594</v>
      </c>
      <c r="D1232" s="2"/>
      <c r="E1232" s="2"/>
      <c r="F1232" s="2" t="s">
        <v>1673</v>
      </c>
      <c r="G1232" s="2" t="str">
        <f>VLOOKUP(B1232,[1]Feuil1!$B:$G,6,FALSE)</f>
        <v xml:space="preserve">Pot 1 Litre Anti-Chignon </v>
      </c>
      <c r="H1232" s="2">
        <v>12</v>
      </c>
      <c r="I1232" s="3">
        <f>VLOOKUP(B1232,[2]Feuil1!$B:$I,8,FALSE)</f>
        <v>300</v>
      </c>
      <c r="J1232" s="3">
        <v>17</v>
      </c>
      <c r="K1232" s="3">
        <v>16</v>
      </c>
      <c r="L1232" s="3"/>
    </row>
    <row r="1233" spans="1:12" x14ac:dyDescent="0.25">
      <c r="A1233" s="1" t="s">
        <v>2446</v>
      </c>
      <c r="B1233" s="2" t="s">
        <v>1674</v>
      </c>
      <c r="C1233" s="2" t="s">
        <v>3594</v>
      </c>
      <c r="D1233" s="2"/>
      <c r="E1233" s="2"/>
      <c r="F1233" s="2" t="s">
        <v>1675</v>
      </c>
      <c r="G1233" s="2" t="str">
        <f>VLOOKUP(B1233,[1]Feuil1!$B:$G,6,FALSE)</f>
        <v xml:space="preserve">Pot 1 Litre Anti-Chignon </v>
      </c>
      <c r="H1233" s="2">
        <v>12</v>
      </c>
      <c r="I1233" s="3">
        <f>VLOOKUP(B1233,[2]Feuil1!$B:$I,8,FALSE)</f>
        <v>120</v>
      </c>
      <c r="J1233" s="3">
        <v>74</v>
      </c>
      <c r="K1233" s="3">
        <v>2</v>
      </c>
      <c r="L1233" s="3"/>
    </row>
    <row r="1234" spans="1:12" x14ac:dyDescent="0.25">
      <c r="A1234" s="1" t="s">
        <v>2446</v>
      </c>
      <c r="B1234" s="2" t="s">
        <v>1676</v>
      </c>
      <c r="C1234" s="2" t="s">
        <v>3594</v>
      </c>
      <c r="D1234" s="2"/>
      <c r="E1234" s="2"/>
      <c r="F1234" s="2" t="s">
        <v>1677</v>
      </c>
      <c r="G1234" s="2" t="str">
        <f>VLOOKUP(B1234,[1]Feuil1!$B:$G,6,FALSE)</f>
        <v xml:space="preserve">Semi Repiqué </v>
      </c>
      <c r="H1234" s="2">
        <v>25</v>
      </c>
      <c r="I1234" s="3">
        <f>VLOOKUP(B1234,[2]Feuil1!$B:$I,8,FALSE)</f>
        <v>125</v>
      </c>
      <c r="J1234" s="3">
        <v>7</v>
      </c>
      <c r="K1234" s="3">
        <v>2</v>
      </c>
      <c r="L1234" s="3"/>
    </row>
    <row r="1235" spans="1:12" x14ac:dyDescent="0.25">
      <c r="A1235" s="1" t="s">
        <v>2446</v>
      </c>
      <c r="B1235" s="2" t="s">
        <v>1678</v>
      </c>
      <c r="C1235" s="2" t="s">
        <v>3594</v>
      </c>
      <c r="D1235" s="2"/>
      <c r="E1235" s="2"/>
      <c r="F1235" s="2" t="s">
        <v>1679</v>
      </c>
      <c r="G1235" s="2" t="str">
        <f>VLOOKUP(B1235,[1]Feuil1!$B:$G,6,FALSE)</f>
        <v xml:space="preserve">Godets Ø 9 </v>
      </c>
      <c r="H1235" s="2">
        <v>12</v>
      </c>
      <c r="I1235" s="3">
        <f>VLOOKUP(B1235,[2]Feuil1!$B:$I,8,FALSE)</f>
        <v>432</v>
      </c>
      <c r="J1235" s="4">
        <v>167</v>
      </c>
      <c r="K1235" s="3">
        <v>5</v>
      </c>
      <c r="L1235" s="3"/>
    </row>
    <row r="1236" spans="1:12" x14ac:dyDescent="0.25">
      <c r="A1236" s="1" t="s">
        <v>2446</v>
      </c>
      <c r="B1236" s="2" t="s">
        <v>1680</v>
      </c>
      <c r="C1236" s="2" t="s">
        <v>3594</v>
      </c>
      <c r="D1236" s="2"/>
      <c r="E1236" s="2"/>
      <c r="F1236" s="2" t="s">
        <v>1681</v>
      </c>
      <c r="G1236" s="2" t="str">
        <f>VLOOKUP(B1236,[1]Feuil1!$B:$G,6,FALSE)</f>
        <v xml:space="preserve">Godets Ø 9 </v>
      </c>
      <c r="H1236" s="2">
        <v>12</v>
      </c>
      <c r="I1236" s="3">
        <f>VLOOKUP(B1236,[2]Feuil1!$B:$I,8,FALSE)</f>
        <v>684</v>
      </c>
      <c r="J1236" s="3">
        <v>50</v>
      </c>
      <c r="K1236" s="3">
        <v>16</v>
      </c>
      <c r="L1236" s="3"/>
    </row>
    <row r="1237" spans="1:12" x14ac:dyDescent="0.25">
      <c r="A1237" s="1" t="s">
        <v>3241</v>
      </c>
      <c r="B1237" s="2" t="s">
        <v>3191</v>
      </c>
      <c r="C1237" s="2" t="s">
        <v>3594</v>
      </c>
      <c r="D1237" s="2"/>
      <c r="E1237" s="2"/>
      <c r="F1237" s="2" t="s">
        <v>3192</v>
      </c>
      <c r="G1237" s="2" t="str">
        <f>VLOOKUP(B1237,[1]Feuil1!$B:$G,6,FALSE)</f>
        <v xml:space="preserve">Godets Ø 9 </v>
      </c>
      <c r="H1237" s="2">
        <v>12</v>
      </c>
      <c r="I1237" s="3">
        <f>VLOOKUP(B1237,[2]Feuil1!$B:$I,8,FALSE)</f>
        <v>12</v>
      </c>
      <c r="J1237" s="3">
        <v>55</v>
      </c>
      <c r="K1237" s="3">
        <v>52</v>
      </c>
      <c r="L1237" s="3"/>
    </row>
    <row r="1238" spans="1:12" x14ac:dyDescent="0.25">
      <c r="A1238" s="1" t="s">
        <v>2446</v>
      </c>
      <c r="B1238" s="2" t="s">
        <v>1682</v>
      </c>
      <c r="C1238" s="2" t="str">
        <f>VLOOKUP(B1238,[1]Feuil1!$B:$D,3,FALSE)</f>
        <v>Terre de Bruyère - TDBR01</v>
      </c>
      <c r="D1238" s="2"/>
      <c r="E1238" s="2"/>
      <c r="F1238" s="2" t="s">
        <v>1683</v>
      </c>
      <c r="G1238" s="2" t="str">
        <f>VLOOKUP(B1238,[1]Feuil1!$B:$G,6,FALSE)</f>
        <v xml:space="preserve">Pot 1.3 Litres </v>
      </c>
      <c r="H1238" s="2">
        <v>10</v>
      </c>
      <c r="I1238" s="3">
        <f>VLOOKUP(B1238,[2]Feuil1!$B:$I,8,FALSE)</f>
        <v>40</v>
      </c>
      <c r="J1238" s="3">
        <v>87</v>
      </c>
      <c r="K1238" s="3">
        <v>17</v>
      </c>
      <c r="L1238" s="3"/>
    </row>
    <row r="1239" spans="1:12" x14ac:dyDescent="0.25">
      <c r="A1239" s="1" t="s">
        <v>2446</v>
      </c>
      <c r="B1239" s="2" t="s">
        <v>1684</v>
      </c>
      <c r="C1239" s="2" t="str">
        <f>VLOOKUP(B1239,[1]Feuil1!$B:$D,3,FALSE)</f>
        <v>Terre de Bruyère - TDBR01</v>
      </c>
      <c r="D1239" s="2" t="str">
        <f>VLOOKUP(B1239,[1]Feuil1!$B:$K,10,FALSE)</f>
        <v>H</v>
      </c>
      <c r="E1239" s="2"/>
      <c r="F1239" s="2" t="s">
        <v>1685</v>
      </c>
      <c r="G1239" s="2" t="str">
        <f>VLOOKUP(B1239,[1]Feuil1!$B:$G,6,FALSE)</f>
        <v xml:space="preserve">Pot 1.3 Litres </v>
      </c>
      <c r="H1239" s="2">
        <v>10</v>
      </c>
      <c r="I1239" s="3">
        <f>VLOOKUP(B1239,[2]Feuil1!$B:$I,8,FALSE)</f>
        <v>120</v>
      </c>
      <c r="J1239" s="3">
        <v>27</v>
      </c>
      <c r="K1239" s="3">
        <v>3</v>
      </c>
      <c r="L1239" s="3"/>
    </row>
    <row r="1240" spans="1:12" x14ac:dyDescent="0.25">
      <c r="A1240" s="1" t="s">
        <v>2446</v>
      </c>
      <c r="B1240" s="2" t="s">
        <v>1686</v>
      </c>
      <c r="C1240" s="2" t="str">
        <f>VLOOKUP(B1240,[1]Feuil1!$B:$D,3,FALSE)</f>
        <v>Terre de Bruyère - TDBR01</v>
      </c>
      <c r="D1240" s="2"/>
      <c r="E1240" s="2"/>
      <c r="F1240" s="2" t="s">
        <v>1687</v>
      </c>
      <c r="G1240" s="2" t="str">
        <f>VLOOKUP(B1240,[1]Feuil1!$B:$G,6,FALSE)</f>
        <v xml:space="preserve">Pot 1.3 Litres </v>
      </c>
      <c r="H1240" s="2">
        <v>10</v>
      </c>
      <c r="I1240" s="3">
        <f>VLOOKUP(B1240,[2]Feuil1!$B:$I,8,FALSE)</f>
        <v>210</v>
      </c>
      <c r="J1240" s="3">
        <v>107</v>
      </c>
      <c r="K1240" s="3">
        <v>5</v>
      </c>
      <c r="L1240" s="3"/>
    </row>
    <row r="1241" spans="1:12" x14ac:dyDescent="0.25">
      <c r="A1241" s="1" t="s">
        <v>2446</v>
      </c>
      <c r="B1241" s="2" t="s">
        <v>1688</v>
      </c>
      <c r="C1241" s="2" t="str">
        <f>VLOOKUP(B1241,[1]Feuil1!$B:$D,3,FALSE)</f>
        <v>Terre de Bruyère - TDBR01</v>
      </c>
      <c r="D1241" s="2"/>
      <c r="E1241" s="2"/>
      <c r="F1241" s="2" t="s">
        <v>1689</v>
      </c>
      <c r="G1241" s="2" t="str">
        <f>VLOOKUP(B1241,[1]Feuil1!$B:$G,6,FALSE)</f>
        <v xml:space="preserve">Pot 1.3 Litres </v>
      </c>
      <c r="H1241" s="2">
        <v>10</v>
      </c>
      <c r="I1241" s="3">
        <f>VLOOKUP(B1241,[2]Feuil1!$B:$I,8,FALSE)</f>
        <v>930</v>
      </c>
      <c r="J1241" s="3">
        <v>71</v>
      </c>
      <c r="K1241" s="3">
        <v>31</v>
      </c>
      <c r="L1241" s="3"/>
    </row>
    <row r="1242" spans="1:12" x14ac:dyDescent="0.25">
      <c r="A1242" s="1" t="s">
        <v>2446</v>
      </c>
      <c r="B1242" s="2" t="s">
        <v>1690</v>
      </c>
      <c r="C1242" s="2" t="str">
        <f>VLOOKUP(B1242,[1]Feuil1!$B:$D,3,FALSE)</f>
        <v>Terre de Bruyère - TDBR01</v>
      </c>
      <c r="D1242" s="2"/>
      <c r="E1242" s="2"/>
      <c r="F1242" s="2" t="s">
        <v>1691</v>
      </c>
      <c r="G1242" s="2" t="str">
        <f>VLOOKUP(B1242,[1]Feuil1!$B:$G,6,FALSE)</f>
        <v xml:space="preserve">Pot 1.3 Litres </v>
      </c>
      <c r="H1242" s="2">
        <v>10</v>
      </c>
      <c r="I1242" s="3">
        <f>VLOOKUP(B1242,[2]Feuil1!$B:$I,8,FALSE)</f>
        <v>330</v>
      </c>
      <c r="J1242" s="3">
        <v>21</v>
      </c>
      <c r="K1242" s="3">
        <v>1</v>
      </c>
      <c r="L1242" s="3"/>
    </row>
    <row r="1243" spans="1:12" x14ac:dyDescent="0.25">
      <c r="A1243" s="1" t="s">
        <v>3241</v>
      </c>
      <c r="B1243" s="2" t="s">
        <v>3193</v>
      </c>
      <c r="C1243" s="2" t="s">
        <v>3594</v>
      </c>
      <c r="D1243" s="2"/>
      <c r="E1243" s="2"/>
      <c r="F1243" s="2" t="s">
        <v>3194</v>
      </c>
      <c r="G1243" s="2" t="str">
        <f>VLOOKUP(B1243,[1]Feuil1!$B:$G,6,FALSE)</f>
        <v xml:space="preserve">Godets Ø 9 </v>
      </c>
      <c r="H1243" s="2">
        <v>12</v>
      </c>
      <c r="I1243" s="3">
        <f>VLOOKUP(B1243,[2]Feuil1!$B:$I,8,FALSE)</f>
        <v>36</v>
      </c>
      <c r="J1243" s="3">
        <v>34</v>
      </c>
      <c r="K1243" s="3">
        <v>3</v>
      </c>
      <c r="L1243" s="3"/>
    </row>
    <row r="1244" spans="1:12" x14ac:dyDescent="0.25">
      <c r="A1244" s="1" t="s">
        <v>3241</v>
      </c>
      <c r="B1244" s="2" t="s">
        <v>3195</v>
      </c>
      <c r="C1244" s="2" t="s">
        <v>3594</v>
      </c>
      <c r="D1244" s="2"/>
      <c r="E1244" s="2" t="str">
        <f>VLOOKUP(B1244,[1]Feuil1!$B:$F,5,FALSE)</f>
        <v>Tolérance au sec</v>
      </c>
      <c r="F1244" s="2" t="s">
        <v>3196</v>
      </c>
      <c r="G1244" s="2" t="str">
        <f>VLOOKUP(B1244,[1]Feuil1!$B:$G,6,FALSE)</f>
        <v xml:space="preserve">Godets Ø 9 </v>
      </c>
      <c r="H1244" s="2">
        <v>12</v>
      </c>
      <c r="I1244" s="3">
        <f>VLOOKUP(B1244,[2]Feuil1!$B:$I,8,FALSE)</f>
        <v>108</v>
      </c>
      <c r="J1244" s="3">
        <v>7</v>
      </c>
      <c r="K1244" s="3">
        <v>1</v>
      </c>
      <c r="L1244" s="3"/>
    </row>
    <row r="1245" spans="1:12" x14ac:dyDescent="0.25">
      <c r="A1245" s="1" t="s">
        <v>3241</v>
      </c>
      <c r="B1245" s="2" t="s">
        <v>3197</v>
      </c>
      <c r="C1245" s="2" t="s">
        <v>3594</v>
      </c>
      <c r="D1245" s="2"/>
      <c r="E1245" s="2" t="str">
        <f>VLOOKUP(B1245,[1]Feuil1!$B:$F,5,FALSE)</f>
        <v>Tolérance au sec</v>
      </c>
      <c r="F1245" s="2" t="s">
        <v>3198</v>
      </c>
      <c r="G1245" s="2" t="str">
        <f>VLOOKUP(B1245,[1]Feuil1!$B:$G,6,FALSE)</f>
        <v xml:space="preserve">Godets Ø 9 </v>
      </c>
      <c r="H1245" s="2">
        <v>12</v>
      </c>
      <c r="I1245" s="3">
        <f>VLOOKUP(B1245,[2]Feuil1!$B:$I,8,FALSE)</f>
        <v>120</v>
      </c>
      <c r="J1245" s="3">
        <v>75</v>
      </c>
      <c r="K1245" s="3">
        <v>12</v>
      </c>
      <c r="L1245" s="3"/>
    </row>
    <row r="1246" spans="1:12" x14ac:dyDescent="0.25">
      <c r="A1246" s="1" t="s">
        <v>3241</v>
      </c>
      <c r="B1246" s="2" t="s">
        <v>3199</v>
      </c>
      <c r="C1246" s="2" t="s">
        <v>3594</v>
      </c>
      <c r="D1246" s="2"/>
      <c r="E1246" s="2" t="str">
        <f>VLOOKUP(B1246,[1]Feuil1!$B:$F,5,FALSE)</f>
        <v>Tolérance au sec</v>
      </c>
      <c r="F1246" s="2" t="s">
        <v>3200</v>
      </c>
      <c r="G1246" s="2" t="str">
        <f>VLOOKUP(B1246,[1]Feuil1!$B:$G,6,FALSE)</f>
        <v xml:space="preserve">Godets Ø 9 </v>
      </c>
      <c r="H1246" s="2">
        <v>12</v>
      </c>
      <c r="I1246" s="3">
        <f>VLOOKUP(B1246,[2]Feuil1!$B:$I,8,FALSE)</f>
        <v>48</v>
      </c>
      <c r="J1246" s="3">
        <v>192</v>
      </c>
      <c r="K1246" s="3">
        <v>6</v>
      </c>
      <c r="L1246" s="3"/>
    </row>
    <row r="1247" spans="1:12" x14ac:dyDescent="0.25">
      <c r="A1247" s="1" t="s">
        <v>3241</v>
      </c>
      <c r="B1247" s="2" t="s">
        <v>3201</v>
      </c>
      <c r="C1247" s="2" t="s">
        <v>3594</v>
      </c>
      <c r="D1247" s="2"/>
      <c r="E1247" s="2" t="str">
        <f>VLOOKUP(B1247,[1]Feuil1!$B:$F,5,FALSE)</f>
        <v>Tolérance au sec</v>
      </c>
      <c r="F1247" s="2" t="s">
        <v>3202</v>
      </c>
      <c r="G1247" s="2" t="str">
        <f>VLOOKUP(B1247,[1]Feuil1!$B:$G,6,FALSE)</f>
        <v xml:space="preserve">Godets Ø 9 </v>
      </c>
      <c r="H1247" s="2">
        <v>12</v>
      </c>
      <c r="I1247" s="3">
        <f>VLOOKUP(B1247,[2]Feuil1!$B:$I,8,FALSE)</f>
        <v>48</v>
      </c>
      <c r="J1247" s="3">
        <v>31</v>
      </c>
      <c r="K1247" s="3">
        <v>15</v>
      </c>
      <c r="L1247" s="3"/>
    </row>
    <row r="1248" spans="1:12" x14ac:dyDescent="0.25">
      <c r="A1248" s="1" t="s">
        <v>3241</v>
      </c>
      <c r="B1248" s="2" t="s">
        <v>3203</v>
      </c>
      <c r="C1248" s="2" t="s">
        <v>3594</v>
      </c>
      <c r="D1248" s="2"/>
      <c r="E1248" s="2" t="str">
        <f>VLOOKUP(B1248,[1]Feuil1!$B:$F,5,FALSE)</f>
        <v>Tolérance au sec</v>
      </c>
      <c r="F1248" s="2" t="s">
        <v>3204</v>
      </c>
      <c r="G1248" s="2" t="str">
        <f>VLOOKUP(B1248,[1]Feuil1!$B:$G,6,FALSE)</f>
        <v xml:space="preserve">Godets Ø 9 </v>
      </c>
      <c r="H1248" s="2">
        <v>12</v>
      </c>
      <c r="I1248" s="3">
        <f>VLOOKUP(B1248,[2]Feuil1!$B:$I,8,FALSE)</f>
        <v>24</v>
      </c>
      <c r="J1248" s="3">
        <v>148</v>
      </c>
      <c r="K1248" s="3">
        <v>14</v>
      </c>
      <c r="L1248" s="3"/>
    </row>
    <row r="1249" spans="1:12" x14ac:dyDescent="0.25">
      <c r="A1249" s="1" t="s">
        <v>3241</v>
      </c>
      <c r="B1249" s="2" t="s">
        <v>3205</v>
      </c>
      <c r="C1249" s="2" t="s">
        <v>3594</v>
      </c>
      <c r="D1249" s="2"/>
      <c r="E1249" s="2" t="str">
        <f>VLOOKUP(B1249,[1]Feuil1!$B:$F,5,FALSE)</f>
        <v>Tolérance au sec</v>
      </c>
      <c r="F1249" s="2" t="s">
        <v>3206</v>
      </c>
      <c r="G1249" s="2" t="str">
        <f>VLOOKUP(B1249,[1]Feuil1!$B:$G,6,FALSE)</f>
        <v xml:space="preserve">Godets Ø 9 </v>
      </c>
      <c r="H1249" s="2">
        <v>12</v>
      </c>
      <c r="I1249" s="3">
        <f>VLOOKUP(B1249,[2]Feuil1!$B:$I,8,FALSE)</f>
        <v>60</v>
      </c>
      <c r="J1249" s="3">
        <v>135</v>
      </c>
      <c r="K1249" s="3">
        <v>11</v>
      </c>
      <c r="L1249" s="3"/>
    </row>
    <row r="1250" spans="1:12" x14ac:dyDescent="0.25">
      <c r="A1250" s="1" t="s">
        <v>3241</v>
      </c>
      <c r="B1250" s="2" t="s">
        <v>3207</v>
      </c>
      <c r="C1250" s="2" t="s">
        <v>3594</v>
      </c>
      <c r="D1250" s="2"/>
      <c r="E1250" s="2" t="str">
        <f>VLOOKUP(B1250,[1]Feuil1!$B:$F,5,FALSE)</f>
        <v>Tolérance au sec</v>
      </c>
      <c r="F1250" s="2" t="s">
        <v>3208</v>
      </c>
      <c r="G1250" s="2" t="str">
        <f>VLOOKUP(B1250,[1]Feuil1!$B:$G,6,FALSE)</f>
        <v xml:space="preserve">Godets Ø 9 </v>
      </c>
      <c r="H1250" s="2">
        <v>12</v>
      </c>
      <c r="I1250" s="3">
        <f>VLOOKUP(B1250,[2]Feuil1!$B:$I,8,FALSE)</f>
        <v>84</v>
      </c>
      <c r="J1250" s="3">
        <v>482</v>
      </c>
      <c r="K1250" s="3">
        <v>296</v>
      </c>
      <c r="L1250" s="3"/>
    </row>
    <row r="1251" spans="1:12" x14ac:dyDescent="0.25">
      <c r="A1251" s="1" t="s">
        <v>3241</v>
      </c>
      <c r="B1251" s="2" t="s">
        <v>3209</v>
      </c>
      <c r="C1251" s="2" t="s">
        <v>3594</v>
      </c>
      <c r="D1251" s="2"/>
      <c r="E1251" s="2" t="str">
        <f>VLOOKUP(B1251,[1]Feuil1!$B:$F,5,FALSE)</f>
        <v>Tolérance au sec</v>
      </c>
      <c r="F1251" s="2" t="s">
        <v>3210</v>
      </c>
      <c r="G1251" s="2" t="str">
        <f>VLOOKUP(B1251,[1]Feuil1!$B:$G,6,FALSE)</f>
        <v xml:space="preserve">Godets Ø 9 </v>
      </c>
      <c r="H1251" s="2">
        <v>12</v>
      </c>
      <c r="I1251" s="3">
        <f>VLOOKUP(B1251,[2]Feuil1!$B:$I,8,FALSE)</f>
        <v>12</v>
      </c>
      <c r="J1251" s="3">
        <v>28</v>
      </c>
      <c r="K1251" s="3">
        <v>26</v>
      </c>
      <c r="L1251" s="3"/>
    </row>
    <row r="1252" spans="1:12" x14ac:dyDescent="0.25">
      <c r="A1252" s="1" t="s">
        <v>3241</v>
      </c>
      <c r="B1252" s="2" t="s">
        <v>3211</v>
      </c>
      <c r="C1252" s="2" t="s">
        <v>3594</v>
      </c>
      <c r="D1252" s="2"/>
      <c r="E1252" s="2" t="str">
        <f>VLOOKUP(B1252,[1]Feuil1!$B:$F,5,FALSE)</f>
        <v>Tolérance au sec</v>
      </c>
      <c r="F1252" s="2" t="s">
        <v>3212</v>
      </c>
      <c r="G1252" s="2" t="str">
        <f>VLOOKUP(B1252,[1]Feuil1!$B:$G,6,FALSE)</f>
        <v xml:space="preserve">Godets Ø 9 </v>
      </c>
      <c r="H1252" s="2">
        <v>12</v>
      </c>
      <c r="I1252" s="3">
        <f>VLOOKUP(B1252,[2]Feuil1!$B:$I,8,FALSE)</f>
        <v>1152</v>
      </c>
      <c r="J1252" s="3">
        <v>130</v>
      </c>
      <c r="K1252" s="3">
        <v>83</v>
      </c>
      <c r="L1252" s="3"/>
    </row>
    <row r="1253" spans="1:12" x14ac:dyDescent="0.25">
      <c r="A1253" s="1" t="s">
        <v>3241</v>
      </c>
      <c r="B1253" s="2" t="s">
        <v>3213</v>
      </c>
      <c r="C1253" s="2" t="s">
        <v>3594</v>
      </c>
      <c r="D1253" s="2"/>
      <c r="E1253" s="2" t="str">
        <f>VLOOKUP(B1253,[1]Feuil1!$B:$F,5,FALSE)</f>
        <v>Tolérance au sec</v>
      </c>
      <c r="F1253" s="2" t="s">
        <v>3214</v>
      </c>
      <c r="G1253" s="2" t="str">
        <f>VLOOKUP(B1253,[1]Feuil1!$B:$G,6,FALSE)</f>
        <v xml:space="preserve">Godets Ø 9 </v>
      </c>
      <c r="H1253" s="2">
        <v>12</v>
      </c>
      <c r="I1253" s="3">
        <f>VLOOKUP(B1253,[2]Feuil1!$B:$I,8,FALSE)</f>
        <v>696</v>
      </c>
      <c r="J1253" s="3">
        <v>259</v>
      </c>
      <c r="K1253" s="3">
        <v>58</v>
      </c>
      <c r="L1253" s="3"/>
    </row>
    <row r="1254" spans="1:12" x14ac:dyDescent="0.25">
      <c r="A1254" s="1" t="s">
        <v>2446</v>
      </c>
      <c r="B1254" s="2" t="s">
        <v>1692</v>
      </c>
      <c r="C1254" s="2" t="s">
        <v>3594</v>
      </c>
      <c r="D1254" s="2"/>
      <c r="E1254" s="2" t="str">
        <f>VLOOKUP(B1254,[1]Feuil1!$B:$F,5,FALSE)</f>
        <v>Tolérance au sec</v>
      </c>
      <c r="F1254" s="2" t="s">
        <v>1693</v>
      </c>
      <c r="G1254" s="2" t="str">
        <f>VLOOKUP(B1254,[1]Feuil1!$B:$G,6,FALSE)</f>
        <v xml:space="preserve">Pot 1 Litre Anti-Chignon </v>
      </c>
      <c r="H1254" s="2">
        <v>12</v>
      </c>
      <c r="I1254" s="3">
        <f>VLOOKUP(B1254,[2]Feuil1!$B:$I,8,FALSE)</f>
        <v>576</v>
      </c>
      <c r="J1254" s="3">
        <v>269</v>
      </c>
      <c r="K1254" s="3">
        <v>93</v>
      </c>
      <c r="L1254" s="3"/>
    </row>
    <row r="1255" spans="1:12" x14ac:dyDescent="0.25">
      <c r="A1255" s="1" t="s">
        <v>2446</v>
      </c>
      <c r="B1255" s="2" t="s">
        <v>1694</v>
      </c>
      <c r="C1255" s="2" t="s">
        <v>3594</v>
      </c>
      <c r="D1255" s="2"/>
      <c r="E1255" s="2" t="str">
        <f>VLOOKUP(B1255,[1]Feuil1!$B:$F,5,FALSE)</f>
        <v>Tolérance au sec</v>
      </c>
      <c r="F1255" s="2" t="s">
        <v>1695</v>
      </c>
      <c r="G1255" s="2" t="str">
        <f>VLOOKUP(B1255,[1]Feuil1!$B:$G,6,FALSE)</f>
        <v xml:space="preserve">Pot 1 Litre Anti-Chignon </v>
      </c>
      <c r="H1255" s="2">
        <v>12</v>
      </c>
      <c r="I1255" s="3">
        <f>VLOOKUP(B1255,[2]Feuil1!$B:$I,8,FALSE)</f>
        <v>3012</v>
      </c>
      <c r="J1255" s="3">
        <v>600</v>
      </c>
      <c r="K1255" s="3">
        <v>93</v>
      </c>
      <c r="L1255" s="3"/>
    </row>
    <row r="1256" spans="1:12" x14ac:dyDescent="0.25">
      <c r="A1256" s="1" t="s">
        <v>2446</v>
      </c>
      <c r="B1256" s="2" t="s">
        <v>1696</v>
      </c>
      <c r="C1256" s="2" t="s">
        <v>3594</v>
      </c>
      <c r="D1256" s="2"/>
      <c r="E1256" s="2" t="str">
        <f>VLOOKUP(B1256,[1]Feuil1!$B:$F,5,FALSE)</f>
        <v>Tolérance au sec</v>
      </c>
      <c r="F1256" s="2" t="s">
        <v>1697</v>
      </c>
      <c r="G1256" s="2" t="str">
        <f>VLOOKUP(B1256,[1]Feuil1!$B:$G,6,FALSE)</f>
        <v xml:space="preserve">Pot 1 Litre Anti-Chignon </v>
      </c>
      <c r="H1256" s="2">
        <v>12</v>
      </c>
      <c r="I1256" s="3">
        <f>VLOOKUP(B1256,[2]Feuil1!$B:$I,8,FALSE)</f>
        <v>156</v>
      </c>
      <c r="J1256" s="3">
        <v>14</v>
      </c>
      <c r="K1256" s="3">
        <v>14</v>
      </c>
      <c r="L1256" s="3"/>
    </row>
    <row r="1257" spans="1:12" x14ac:dyDescent="0.25">
      <c r="A1257" s="1" t="s">
        <v>2446</v>
      </c>
      <c r="B1257" s="2" t="s">
        <v>1698</v>
      </c>
      <c r="C1257" s="2" t="s">
        <v>3594</v>
      </c>
      <c r="D1257" s="2"/>
      <c r="E1257" s="2" t="str">
        <f>VLOOKUP(B1257,[1]Feuil1!$B:$F,5,FALSE)</f>
        <v>Tolérance au sec</v>
      </c>
      <c r="F1257" s="2" t="s">
        <v>1699</v>
      </c>
      <c r="G1257" s="2" t="str">
        <f>VLOOKUP(B1257,[1]Feuil1!$B:$G,6,FALSE)</f>
        <v xml:space="preserve">Pot 1 Litre Anti-Chignon </v>
      </c>
      <c r="H1257" s="2">
        <v>12</v>
      </c>
      <c r="I1257" s="3">
        <f>VLOOKUP(B1257,[2]Feuil1!$B:$I,8,FALSE)</f>
        <v>468</v>
      </c>
      <c r="J1257" s="3">
        <v>85</v>
      </c>
      <c r="K1257" s="3">
        <v>44</v>
      </c>
      <c r="L1257" s="3"/>
    </row>
    <row r="1258" spans="1:12" x14ac:dyDescent="0.25">
      <c r="A1258" s="1" t="s">
        <v>2446</v>
      </c>
      <c r="B1258" s="2" t="s">
        <v>1700</v>
      </c>
      <c r="C1258" s="2" t="s">
        <v>3594</v>
      </c>
      <c r="D1258" s="2"/>
      <c r="E1258" s="2" t="str">
        <f>VLOOKUP(B1258,[1]Feuil1!$B:$F,5,FALSE)</f>
        <v>Tolérance au sec</v>
      </c>
      <c r="F1258" s="2" t="s">
        <v>1701</v>
      </c>
      <c r="G1258" s="2" t="str">
        <f>VLOOKUP(B1258,[1]Feuil1!$B:$G,6,FALSE)</f>
        <v xml:space="preserve">Godets Ø 9 </v>
      </c>
      <c r="H1258" s="2">
        <v>12</v>
      </c>
      <c r="I1258" s="3">
        <f>VLOOKUP(B1258,[2]Feuil1!$B:$I,8,FALSE)</f>
        <v>96</v>
      </c>
      <c r="J1258" s="3">
        <v>196</v>
      </c>
      <c r="K1258" s="3">
        <v>19</v>
      </c>
      <c r="L1258" s="3"/>
    </row>
    <row r="1259" spans="1:12" x14ac:dyDescent="0.25">
      <c r="A1259" s="1" t="s">
        <v>2446</v>
      </c>
      <c r="B1259" s="2" t="s">
        <v>1702</v>
      </c>
      <c r="C1259" s="2" t="s">
        <v>3594</v>
      </c>
      <c r="D1259" s="2"/>
      <c r="E1259" s="2" t="str">
        <f>VLOOKUP(B1259,[1]Feuil1!$B:$F,5,FALSE)</f>
        <v>Tolérance au sec</v>
      </c>
      <c r="F1259" s="2" t="s">
        <v>1703</v>
      </c>
      <c r="G1259" s="2" t="str">
        <f>VLOOKUP(B1259,[1]Feuil1!$B:$G,6,FALSE)</f>
        <v xml:space="preserve">Pot 1 Litre Anti-Chignon </v>
      </c>
      <c r="H1259" s="2">
        <v>12</v>
      </c>
      <c r="I1259" s="3">
        <f>VLOOKUP(B1259,[2]Feuil1!$B:$I,8,FALSE)</f>
        <v>228</v>
      </c>
      <c r="J1259" s="3">
        <v>173</v>
      </c>
      <c r="K1259" s="3">
        <v>34</v>
      </c>
      <c r="L1259" s="3"/>
    </row>
    <row r="1260" spans="1:12" x14ac:dyDescent="0.25">
      <c r="A1260" s="1" t="s">
        <v>3241</v>
      </c>
      <c r="B1260" s="2" t="s">
        <v>3215</v>
      </c>
      <c r="C1260" s="2" t="s">
        <v>3594</v>
      </c>
      <c r="D1260" s="2"/>
      <c r="E1260" s="2"/>
      <c r="F1260" s="2" t="s">
        <v>3216</v>
      </c>
      <c r="G1260" s="2" t="str">
        <f>VLOOKUP(B1260,[1]Feuil1!$B:$G,6,FALSE)</f>
        <v xml:space="preserve">Godets Ø 9 </v>
      </c>
      <c r="H1260" s="2">
        <v>12</v>
      </c>
      <c r="I1260" s="3">
        <f>VLOOKUP(B1260,[2]Feuil1!$B:$I,8,FALSE)</f>
        <v>420</v>
      </c>
      <c r="J1260" s="3">
        <v>21</v>
      </c>
      <c r="K1260" s="3">
        <v>9</v>
      </c>
      <c r="L1260" s="3"/>
    </row>
    <row r="1261" spans="1:12" x14ac:dyDescent="0.25">
      <c r="A1261" s="1" t="s">
        <v>3241</v>
      </c>
      <c r="B1261" s="2" t="s">
        <v>3217</v>
      </c>
      <c r="C1261" s="2" t="s">
        <v>3594</v>
      </c>
      <c r="D1261" s="2"/>
      <c r="E1261" s="2"/>
      <c r="F1261" s="2" t="s">
        <v>3218</v>
      </c>
      <c r="G1261" s="2" t="str">
        <f>VLOOKUP(B1261,[1]Feuil1!$B:$G,6,FALSE)</f>
        <v xml:space="preserve">Godets Ø 9 </v>
      </c>
      <c r="H1261" s="2">
        <v>12</v>
      </c>
      <c r="I1261" s="3">
        <f>VLOOKUP(B1261,[2]Feuil1!$B:$I,8,FALSE)</f>
        <v>96</v>
      </c>
      <c r="J1261" s="3">
        <v>21</v>
      </c>
      <c r="K1261" s="3">
        <v>11</v>
      </c>
      <c r="L1261" s="3"/>
    </row>
    <row r="1262" spans="1:12" x14ac:dyDescent="0.25">
      <c r="A1262" s="1" t="s">
        <v>2446</v>
      </c>
      <c r="B1262" s="2" t="s">
        <v>1704</v>
      </c>
      <c r="C1262" s="2" t="s">
        <v>3594</v>
      </c>
      <c r="D1262" s="2"/>
      <c r="E1262" s="2" t="str">
        <f>VLOOKUP(B1262,[1]Feuil1!$B:$F,5,FALSE)</f>
        <v>Tolérance au sec</v>
      </c>
      <c r="F1262" s="2" t="s">
        <v>1705</v>
      </c>
      <c r="G1262" s="2" t="str">
        <f>VLOOKUP(B1262,[1]Feuil1!$B:$G,6,FALSE)</f>
        <v xml:space="preserve">Pot 1 Litre Anti-Chignon </v>
      </c>
      <c r="H1262" s="2">
        <v>12</v>
      </c>
      <c r="I1262" s="3">
        <f>VLOOKUP(B1262,[2]Feuil1!$B:$I,8,FALSE)</f>
        <v>276</v>
      </c>
      <c r="J1262" s="3">
        <v>24</v>
      </c>
      <c r="K1262" s="3">
        <v>2</v>
      </c>
      <c r="L1262" s="3"/>
    </row>
    <row r="1263" spans="1:12" x14ac:dyDescent="0.25">
      <c r="A1263" s="1" t="s">
        <v>2446</v>
      </c>
      <c r="B1263" s="2" t="s">
        <v>1706</v>
      </c>
      <c r="C1263" s="2" t="s">
        <v>3594</v>
      </c>
      <c r="D1263" s="2"/>
      <c r="E1263" s="2" t="str">
        <f>VLOOKUP(B1263,[1]Feuil1!$B:$F,5,FALSE)</f>
        <v>Tolérance au sec</v>
      </c>
      <c r="F1263" s="2" t="s">
        <v>1707</v>
      </c>
      <c r="G1263" s="2" t="str">
        <f>VLOOKUP(B1263,[1]Feuil1!$B:$G,6,FALSE)</f>
        <v xml:space="preserve">Pot 1 Litre Anti-Chignon </v>
      </c>
      <c r="H1263" s="2">
        <v>12</v>
      </c>
      <c r="I1263" s="3">
        <f>VLOOKUP(B1263,[2]Feuil1!$B:$I,8,FALSE)</f>
        <v>240</v>
      </c>
      <c r="J1263" s="3">
        <v>20</v>
      </c>
      <c r="K1263" s="3">
        <v>3</v>
      </c>
      <c r="L1263" s="3"/>
    </row>
    <row r="1264" spans="1:12" x14ac:dyDescent="0.25">
      <c r="A1264" s="1" t="s">
        <v>2446</v>
      </c>
      <c r="B1264" s="2" t="s">
        <v>1708</v>
      </c>
      <c r="C1264" s="2" t="s">
        <v>3593</v>
      </c>
      <c r="D1264" s="2"/>
      <c r="E1264" s="2" t="str">
        <f>VLOOKUP(B1264,[1]Feuil1!$B:$F,5,FALSE)</f>
        <v>Tolérance au sec</v>
      </c>
      <c r="F1264" s="2" t="s">
        <v>1709</v>
      </c>
      <c r="G1264" s="2" t="str">
        <f>VLOOKUP(B1264,[1]Feuil1!$B:$G,6,FALSE)</f>
        <v xml:space="preserve">Motte Ø 9 </v>
      </c>
      <c r="H1264" s="2">
        <v>18</v>
      </c>
      <c r="I1264" s="3">
        <f>VLOOKUP(B1264,[2]Feuil1!$B:$I,8,FALSE)</f>
        <v>396</v>
      </c>
      <c r="J1264" s="3">
        <v>6</v>
      </c>
      <c r="K1264" s="3">
        <v>1</v>
      </c>
      <c r="L1264" s="3"/>
    </row>
    <row r="1265" spans="1:12" x14ac:dyDescent="0.25">
      <c r="A1265" s="1" t="s">
        <v>2446</v>
      </c>
      <c r="B1265" s="2" t="s">
        <v>1710</v>
      </c>
      <c r="C1265" s="2" t="s">
        <v>3593</v>
      </c>
      <c r="D1265" s="2"/>
      <c r="E1265" s="2" t="str">
        <f>VLOOKUP(B1265,[1]Feuil1!$B:$F,5,FALSE)</f>
        <v>Tolérance au sec</v>
      </c>
      <c r="F1265" s="2" t="s">
        <v>1711</v>
      </c>
      <c r="G1265" s="2" t="str">
        <f>VLOOKUP(B1265,[1]Feuil1!$B:$G,6,FALSE)</f>
        <v xml:space="preserve">Motte Ø 9 </v>
      </c>
      <c r="H1265" s="2">
        <v>18</v>
      </c>
      <c r="I1265" s="3">
        <f>VLOOKUP(B1265,[2]Feuil1!$B:$I,8,FALSE)</f>
        <v>648</v>
      </c>
      <c r="J1265" s="3">
        <v>13</v>
      </c>
      <c r="K1265" s="3">
        <v>8</v>
      </c>
      <c r="L1265" s="3"/>
    </row>
    <row r="1266" spans="1:12" x14ac:dyDescent="0.25">
      <c r="A1266" s="1" t="s">
        <v>2446</v>
      </c>
      <c r="B1266" s="2" t="s">
        <v>1712</v>
      </c>
      <c r="C1266" s="2" t="s">
        <v>3593</v>
      </c>
      <c r="D1266" s="2"/>
      <c r="E1266" s="2" t="str">
        <f>VLOOKUP(B1266,[1]Feuil1!$B:$F,5,FALSE)</f>
        <v>Tolérance au sec</v>
      </c>
      <c r="F1266" s="2" t="s">
        <v>1713</v>
      </c>
      <c r="G1266" s="2" t="str">
        <f>VLOOKUP(B1266,[1]Feuil1!$B:$G,6,FALSE)</f>
        <v xml:space="preserve">Godets Ø 9 </v>
      </c>
      <c r="H1266" s="2">
        <v>12</v>
      </c>
      <c r="I1266" s="3">
        <f>VLOOKUP(B1266,[2]Feuil1!$B:$I,8,FALSE)</f>
        <v>12</v>
      </c>
      <c r="J1266" s="3">
        <v>46</v>
      </c>
      <c r="K1266" s="3">
        <v>1</v>
      </c>
      <c r="L1266" s="3"/>
    </row>
    <row r="1267" spans="1:12" x14ac:dyDescent="0.25">
      <c r="A1267" s="1" t="s">
        <v>2446</v>
      </c>
      <c r="B1267" s="2" t="s">
        <v>1714</v>
      </c>
      <c r="C1267" s="2" t="s">
        <v>3593</v>
      </c>
      <c r="D1267" s="2"/>
      <c r="E1267" s="2" t="str">
        <f>VLOOKUP(B1267,[1]Feuil1!$B:$F,5,FALSE)</f>
        <v>Tolérance au sec</v>
      </c>
      <c r="F1267" s="2" t="s">
        <v>1715</v>
      </c>
      <c r="G1267" s="2" t="str">
        <f>VLOOKUP(B1267,[1]Feuil1!$B:$G,6,FALSE)</f>
        <v xml:space="preserve">Motte Ø 9 </v>
      </c>
      <c r="H1267" s="2">
        <v>18</v>
      </c>
      <c r="I1267" s="3">
        <f>VLOOKUP(B1267,[2]Feuil1!$B:$I,8,FALSE)</f>
        <v>270</v>
      </c>
      <c r="J1267" s="3">
        <v>131</v>
      </c>
      <c r="K1267" s="3">
        <v>33</v>
      </c>
      <c r="L1267" s="3"/>
    </row>
    <row r="1268" spans="1:12" x14ac:dyDescent="0.25">
      <c r="A1268" s="1" t="s">
        <v>2446</v>
      </c>
      <c r="B1268" s="2" t="s">
        <v>1716</v>
      </c>
      <c r="C1268" s="2" t="s">
        <v>3593</v>
      </c>
      <c r="D1268" s="2"/>
      <c r="E1268" s="2" t="str">
        <f>VLOOKUP(B1268,[1]Feuil1!$B:$F,5,FALSE)</f>
        <v>Tolérance au sec</v>
      </c>
      <c r="F1268" s="2" t="s">
        <v>1717</v>
      </c>
      <c r="G1268" s="2" t="str">
        <f>VLOOKUP(B1268,[1]Feuil1!$B:$G,6,FALSE)</f>
        <v xml:space="preserve">Motte Ø 9 </v>
      </c>
      <c r="H1268" s="2">
        <v>18</v>
      </c>
      <c r="I1268" s="3">
        <f>VLOOKUP(B1268,[2]Feuil1!$B:$I,8,FALSE)</f>
        <v>666</v>
      </c>
      <c r="J1268" s="4">
        <v>140</v>
      </c>
      <c r="K1268" s="3">
        <v>36</v>
      </c>
      <c r="L1268" s="3"/>
    </row>
    <row r="1269" spans="1:12" x14ac:dyDescent="0.25">
      <c r="A1269" s="1" t="s">
        <v>2446</v>
      </c>
      <c r="B1269" s="2" t="s">
        <v>1718</v>
      </c>
      <c r="C1269" s="2" t="s">
        <v>3593</v>
      </c>
      <c r="D1269" s="2"/>
      <c r="E1269" s="2" t="str">
        <f>VLOOKUP(B1269,[1]Feuil1!$B:$F,5,FALSE)</f>
        <v>Tolérance au sec</v>
      </c>
      <c r="F1269" s="2" t="s">
        <v>1719</v>
      </c>
      <c r="G1269" s="2" t="str">
        <f>VLOOKUP(B1269,[1]Feuil1!$B:$G,6,FALSE)</f>
        <v xml:space="preserve">Motte Ø 9 </v>
      </c>
      <c r="H1269" s="2">
        <v>18</v>
      </c>
      <c r="I1269" s="3">
        <f>VLOOKUP(B1269,[2]Feuil1!$B:$I,8,FALSE)</f>
        <v>1044</v>
      </c>
      <c r="J1269" s="4">
        <v>35</v>
      </c>
      <c r="K1269" s="3">
        <v>9</v>
      </c>
      <c r="L1269" s="3"/>
    </row>
    <row r="1270" spans="1:12" x14ac:dyDescent="0.25">
      <c r="A1270" s="1" t="s">
        <v>2446</v>
      </c>
      <c r="B1270" s="2" t="s">
        <v>1720</v>
      </c>
      <c r="C1270" s="2" t="s">
        <v>3593</v>
      </c>
      <c r="D1270" s="2"/>
      <c r="E1270" s="2" t="str">
        <f>VLOOKUP(B1270,[1]Feuil1!$B:$F,5,FALSE)</f>
        <v>Tolérance au sec</v>
      </c>
      <c r="F1270" s="2" t="s">
        <v>1721</v>
      </c>
      <c r="G1270" s="2" t="str">
        <f>VLOOKUP(B1270,[1]Feuil1!$B:$G,6,FALSE)</f>
        <v xml:space="preserve">Motte Ø 4 </v>
      </c>
      <c r="H1270" s="2">
        <v>104</v>
      </c>
      <c r="I1270" s="3">
        <f>VLOOKUP(B1270,[2]Feuil1!$B:$I,8,FALSE)</f>
        <v>208</v>
      </c>
      <c r="J1270" s="3">
        <v>22</v>
      </c>
      <c r="K1270" s="3">
        <v>2</v>
      </c>
      <c r="L1270" s="3"/>
    </row>
    <row r="1271" spans="1:12" x14ac:dyDescent="0.25">
      <c r="A1271" s="1" t="s">
        <v>2446</v>
      </c>
      <c r="B1271" s="2" t="s">
        <v>1722</v>
      </c>
      <c r="C1271" s="2" t="s">
        <v>3593</v>
      </c>
      <c r="D1271" s="2"/>
      <c r="E1271" s="2" t="str">
        <f>VLOOKUP(B1271,[1]Feuil1!$B:$F,5,FALSE)</f>
        <v>Tolérance au sec</v>
      </c>
      <c r="F1271" s="2" t="s">
        <v>1723</v>
      </c>
      <c r="G1271" s="2" t="str">
        <f>VLOOKUP(B1271,[1]Feuil1!$B:$G,6,FALSE)</f>
        <v xml:space="preserve">Motte Ø 7 </v>
      </c>
      <c r="H1271" s="2">
        <v>40</v>
      </c>
      <c r="I1271" s="3">
        <f>VLOOKUP(B1271,[2]Feuil1!$B:$I,8,FALSE)</f>
        <v>80</v>
      </c>
      <c r="J1271" s="3">
        <v>50</v>
      </c>
      <c r="K1271" s="3">
        <v>2</v>
      </c>
      <c r="L1271" s="3"/>
    </row>
    <row r="1272" spans="1:12" x14ac:dyDescent="0.25">
      <c r="A1272" s="1" t="s">
        <v>2446</v>
      </c>
      <c r="B1272" s="2" t="s">
        <v>1724</v>
      </c>
      <c r="C1272" s="2" t="s">
        <v>3592</v>
      </c>
      <c r="D1272" s="2"/>
      <c r="E1272" s="2"/>
      <c r="F1272" s="2" t="s">
        <v>1725</v>
      </c>
      <c r="G1272" s="2" t="str">
        <f>VLOOKUP(B1272,[1]Feuil1!$B:$G,6,FALSE)</f>
        <v xml:space="preserve">Bouture Repiqué </v>
      </c>
      <c r="H1272" s="2">
        <v>10</v>
      </c>
      <c r="I1272" s="3">
        <f>VLOOKUP(B1272,[2]Feuil1!$B:$I,8,FALSE)</f>
        <v>810</v>
      </c>
      <c r="J1272" s="4">
        <v>87</v>
      </c>
      <c r="K1272" s="3">
        <v>27</v>
      </c>
      <c r="L1272" s="3"/>
    </row>
    <row r="1273" spans="1:12" x14ac:dyDescent="0.25">
      <c r="A1273" s="1" t="s">
        <v>2446</v>
      </c>
      <c r="B1273" s="2" t="s">
        <v>1726</v>
      </c>
      <c r="C1273" s="2" t="s">
        <v>3592</v>
      </c>
      <c r="D1273" s="2"/>
      <c r="E1273" s="2"/>
      <c r="F1273" s="2" t="s">
        <v>1727</v>
      </c>
      <c r="G1273" s="2" t="str">
        <f>VLOOKUP(B1273,[1]Feuil1!$B:$G,6,FALSE)</f>
        <v xml:space="preserve">Bouture Repiqué </v>
      </c>
      <c r="H1273" s="2">
        <v>25</v>
      </c>
      <c r="I1273" s="3">
        <f>VLOOKUP(B1273,[2]Feuil1!$B:$I,8,FALSE)</f>
        <v>100</v>
      </c>
      <c r="J1273" s="4">
        <v>55</v>
      </c>
      <c r="K1273" s="3">
        <v>18</v>
      </c>
      <c r="L1273" s="3"/>
    </row>
    <row r="1274" spans="1:12" x14ac:dyDescent="0.25">
      <c r="A1274" s="1" t="s">
        <v>3045</v>
      </c>
      <c r="B1274" s="2" t="s">
        <v>3035</v>
      </c>
      <c r="C1274" s="2" t="str">
        <f>VLOOKUP(B1274,[1]Feuil1!$B:$D,3,FALSE)</f>
        <v>Bambou</v>
      </c>
      <c r="D1274" s="2"/>
      <c r="E1274" s="2" t="str">
        <f>VLOOKUP(B1274,[1]Feuil1!$B:$F,5,FALSE)</f>
        <v>Couvre-sol</v>
      </c>
      <c r="F1274" s="2" t="s">
        <v>3036</v>
      </c>
      <c r="G1274" s="2" t="str">
        <f>VLOOKUP(B1274,[1]Feuil1!$B:$G,6,FALSE)</f>
        <v xml:space="preserve">Motte Ø 9 </v>
      </c>
      <c r="H1274" s="2">
        <v>18</v>
      </c>
      <c r="I1274" s="3">
        <f>VLOOKUP(B1274,[2]Feuil1!$B:$I,8,FALSE)</f>
        <v>18</v>
      </c>
      <c r="J1274" s="4">
        <v>45</v>
      </c>
      <c r="K1274" s="3">
        <v>20</v>
      </c>
      <c r="L1274" s="3"/>
    </row>
    <row r="1275" spans="1:12" x14ac:dyDescent="0.25">
      <c r="A1275" s="1" t="s">
        <v>3045</v>
      </c>
      <c r="B1275" s="2" t="s">
        <v>3037</v>
      </c>
      <c r="C1275" s="2" t="str">
        <f>VLOOKUP(B1275,[1]Feuil1!$B:$D,3,FALSE)</f>
        <v>Bambou</v>
      </c>
      <c r="D1275" s="2"/>
      <c r="E1275" s="2" t="str">
        <f>VLOOKUP(B1275,[1]Feuil1!$B:$F,5,FALSE)</f>
        <v>Couvre-sol</v>
      </c>
      <c r="F1275" s="2" t="s">
        <v>3038</v>
      </c>
      <c r="G1275" s="2" t="str">
        <f>VLOOKUP(B1275,[1]Feuil1!$B:$G,6,FALSE)</f>
        <v xml:space="preserve">Motte Ø 9 </v>
      </c>
      <c r="H1275" s="2">
        <v>18</v>
      </c>
      <c r="I1275" s="3">
        <f>VLOOKUP(B1275,[2]Feuil1!$B:$I,8,FALSE)</f>
        <v>576</v>
      </c>
      <c r="J1275" s="4">
        <v>167</v>
      </c>
      <c r="K1275" s="3">
        <v>52</v>
      </c>
      <c r="L1275" s="3"/>
    </row>
    <row r="1276" spans="1:12" x14ac:dyDescent="0.25">
      <c r="A1276" s="1" t="s">
        <v>3045</v>
      </c>
      <c r="B1276" s="2" t="s">
        <v>3039</v>
      </c>
      <c r="C1276" s="2" t="str">
        <f>VLOOKUP(B1276,[1]Feuil1!$B:$D,3,FALSE)</f>
        <v>Vivace - VIVA01</v>
      </c>
      <c r="D1276" s="2" t="str">
        <f>VLOOKUP(B1276,[1]Feuil1!$B:$K,10,FALSE)</f>
        <v>H</v>
      </c>
      <c r="E1276" s="2"/>
      <c r="F1276" s="2" t="s">
        <v>3040</v>
      </c>
      <c r="G1276" s="2" t="str">
        <f>VLOOKUP(B1276,[1]Feuil1!$B:$G,6,FALSE)</f>
        <v xml:space="preserve">Motte Ø 9 </v>
      </c>
      <c r="H1276" s="2">
        <v>18</v>
      </c>
      <c r="I1276" s="3">
        <f>VLOOKUP(B1276,[2]Feuil1!$B:$I,8,FALSE)</f>
        <v>1782</v>
      </c>
      <c r="J1276" s="4">
        <v>30</v>
      </c>
      <c r="K1276" s="3">
        <v>18</v>
      </c>
      <c r="L1276" s="3"/>
    </row>
    <row r="1277" spans="1:12" x14ac:dyDescent="0.25">
      <c r="A1277" s="1" t="s">
        <v>3045</v>
      </c>
      <c r="B1277" s="2" t="s">
        <v>3041</v>
      </c>
      <c r="C1277" s="2" t="str">
        <f>VLOOKUP(B1277,[1]Feuil1!$B:$D,3,FALSE)</f>
        <v>Vivace - VIVA01</v>
      </c>
      <c r="D1277" s="2" t="str">
        <f>VLOOKUP(B1277,[1]Feuil1!$B:$K,10,FALSE)</f>
        <v>H</v>
      </c>
      <c r="E1277" s="2"/>
      <c r="F1277" s="2" t="s">
        <v>3042</v>
      </c>
      <c r="G1277" s="2" t="str">
        <f>VLOOKUP(B1277,[1]Feuil1!$B:$G,6,FALSE)</f>
        <v xml:space="preserve">Motte Ø 9 </v>
      </c>
      <c r="H1277" s="2">
        <v>18</v>
      </c>
      <c r="I1277" s="3">
        <f>VLOOKUP(B1277,[2]Feuil1!$B:$I,8,FALSE)</f>
        <v>414</v>
      </c>
      <c r="J1277" s="4">
        <v>20</v>
      </c>
      <c r="K1277" s="3">
        <v>12</v>
      </c>
      <c r="L1277" s="3"/>
    </row>
    <row r="1278" spans="1:12" x14ac:dyDescent="0.25">
      <c r="A1278" s="1" t="s">
        <v>2446</v>
      </c>
      <c r="B1278" s="2" t="s">
        <v>1728</v>
      </c>
      <c r="C1278" s="2" t="str">
        <f>VLOOKUP(B1278,[1]Feuil1!$B:$D,3,FALSE)</f>
        <v>Fougère - FOUGERE</v>
      </c>
      <c r="D1278" s="2" t="str">
        <f>VLOOKUP(B1278,[1]Feuil1!$B:$K,10,FALSE)</f>
        <v>H</v>
      </c>
      <c r="E1278" s="2"/>
      <c r="F1278" s="2" t="s">
        <v>1729</v>
      </c>
      <c r="G1278" s="2" t="str">
        <f>VLOOKUP(B1278,[1]Feuil1!$B:$G,6,FALSE)</f>
        <v xml:space="preserve">Motte Ø 9 </v>
      </c>
      <c r="H1278" s="2">
        <v>18</v>
      </c>
      <c r="I1278" s="3">
        <f>VLOOKUP(B1278,[2]Feuil1!$B:$I,8,FALSE)</f>
        <v>342</v>
      </c>
      <c r="J1278" s="4">
        <v>0</v>
      </c>
      <c r="K1278" s="3">
        <v>2</v>
      </c>
      <c r="L1278" s="3"/>
    </row>
    <row r="1279" spans="1:12" x14ac:dyDescent="0.25">
      <c r="A1279" s="1" t="s">
        <v>2446</v>
      </c>
      <c r="B1279" s="2" t="s">
        <v>1730</v>
      </c>
      <c r="C1279" s="2" t="s">
        <v>3592</v>
      </c>
      <c r="D1279" s="2"/>
      <c r="E1279" s="2"/>
      <c r="F1279" s="2" t="s">
        <v>1731</v>
      </c>
      <c r="G1279" s="2" t="str">
        <f>VLOOKUP(B1279,[1]Feuil1!$B:$G,6,FALSE)</f>
        <v xml:space="preserve">Bouture Repiqué </v>
      </c>
      <c r="H1279" s="2">
        <v>10</v>
      </c>
      <c r="I1279" s="3">
        <f>VLOOKUP(B1279,[2]Feuil1!$B:$I,8,FALSE)</f>
        <v>330</v>
      </c>
      <c r="J1279" s="4">
        <v>166</v>
      </c>
      <c r="K1279" s="3">
        <v>22</v>
      </c>
      <c r="L1279" s="3"/>
    </row>
    <row r="1280" spans="1:12" x14ac:dyDescent="0.25">
      <c r="A1280" s="1" t="s">
        <v>2446</v>
      </c>
      <c r="B1280" s="2" t="s">
        <v>1732</v>
      </c>
      <c r="C1280" s="2" t="s">
        <v>3592</v>
      </c>
      <c r="D1280" s="2"/>
      <c r="E1280" s="2"/>
      <c r="F1280" s="2" t="s">
        <v>1733</v>
      </c>
      <c r="G1280" s="2" t="str">
        <f>VLOOKUP(B1280,[1]Feuil1!$B:$G,6,FALSE)</f>
        <v xml:space="preserve">Bouture Repiqué </v>
      </c>
      <c r="H1280" s="2">
        <v>25</v>
      </c>
      <c r="I1280" s="3">
        <f>VLOOKUP(B1280,[2]Feuil1!$B:$I,8,FALSE)</f>
        <v>575</v>
      </c>
      <c r="J1280" s="4">
        <v>86</v>
      </c>
      <c r="K1280" s="3">
        <v>44</v>
      </c>
      <c r="L1280" s="3"/>
    </row>
    <row r="1281" spans="1:12" x14ac:dyDescent="0.25">
      <c r="A1281" s="1" t="s">
        <v>2446</v>
      </c>
      <c r="B1281" s="2" t="s">
        <v>1734</v>
      </c>
      <c r="C1281" s="2" t="s">
        <v>3592</v>
      </c>
      <c r="D1281" s="2"/>
      <c r="E1281" s="2"/>
      <c r="F1281" s="2" t="s">
        <v>1735</v>
      </c>
      <c r="G1281" s="2" t="str">
        <f>VLOOKUP(B1281,[1]Feuil1!$B:$G,6,FALSE)</f>
        <v xml:space="preserve">Bouture Repiqué </v>
      </c>
      <c r="H1281" s="2">
        <v>25</v>
      </c>
      <c r="I1281" s="3">
        <f>VLOOKUP(B1281,[2]Feuil1!$B:$I,8,FALSE)</f>
        <v>350</v>
      </c>
      <c r="J1281" s="3">
        <v>390</v>
      </c>
      <c r="K1281" s="3">
        <v>126</v>
      </c>
      <c r="L1281" s="3"/>
    </row>
    <row r="1282" spans="1:12" x14ac:dyDescent="0.25">
      <c r="A1282" s="1" t="s">
        <v>2446</v>
      </c>
      <c r="B1282" s="2" t="s">
        <v>1736</v>
      </c>
      <c r="C1282" s="2" t="s">
        <v>3592</v>
      </c>
      <c r="D1282" s="2"/>
      <c r="E1282" s="2"/>
      <c r="F1282" s="2" t="s">
        <v>1737</v>
      </c>
      <c r="G1282" s="2" t="str">
        <f>VLOOKUP(B1282,[1]Feuil1!$B:$G,6,FALSE)</f>
        <v xml:space="preserve">Pot 1 Litre Anti-Chignon </v>
      </c>
      <c r="H1282" s="2">
        <v>12</v>
      </c>
      <c r="I1282" s="3">
        <f>VLOOKUP(B1282,[2]Feuil1!$B:$I,8,FALSE)</f>
        <v>348</v>
      </c>
      <c r="J1282" s="3">
        <v>159</v>
      </c>
      <c r="K1282" s="3">
        <v>70</v>
      </c>
      <c r="L1282" s="3"/>
    </row>
    <row r="1283" spans="1:12" x14ac:dyDescent="0.25">
      <c r="A1283" s="1" t="s">
        <v>2446</v>
      </c>
      <c r="B1283" s="2" t="s">
        <v>1738</v>
      </c>
      <c r="C1283" s="2" t="s">
        <v>3592</v>
      </c>
      <c r="D1283" s="2"/>
      <c r="E1283" s="2"/>
      <c r="F1283" s="2" t="s">
        <v>1739</v>
      </c>
      <c r="G1283" s="2" t="str">
        <f>VLOOKUP(B1283,[1]Feuil1!$B:$G,6,FALSE)</f>
        <v xml:space="preserve">Pot 1 Litre Anti-Chignon </v>
      </c>
      <c r="H1283" s="2">
        <v>12</v>
      </c>
      <c r="I1283" s="3">
        <f>VLOOKUP(B1283,[2]Feuil1!$B:$I,8,FALSE)</f>
        <v>1140</v>
      </c>
      <c r="J1283" s="3">
        <v>92</v>
      </c>
      <c r="K1283" s="3">
        <v>9</v>
      </c>
      <c r="L1283" s="3"/>
    </row>
    <row r="1284" spans="1:12" x14ac:dyDescent="0.25">
      <c r="A1284" s="1" t="s">
        <v>2446</v>
      </c>
      <c r="B1284" s="2" t="s">
        <v>1740</v>
      </c>
      <c r="C1284" s="2" t="s">
        <v>3592</v>
      </c>
      <c r="D1284" s="2"/>
      <c r="E1284" s="2"/>
      <c r="F1284" s="2" t="s">
        <v>1741</v>
      </c>
      <c r="G1284" s="2" t="str">
        <f>VLOOKUP(B1284,[1]Feuil1!$B:$G,6,FALSE)</f>
        <v xml:space="preserve">Pot 1 Litre Anti-Chignon </v>
      </c>
      <c r="H1284" s="2">
        <v>12</v>
      </c>
      <c r="I1284" s="3">
        <f>VLOOKUP(B1284,[2]Feuil1!$B:$I,8,FALSE)</f>
        <v>84</v>
      </c>
      <c r="J1284" s="3">
        <v>283</v>
      </c>
      <c r="K1284" s="3">
        <v>38</v>
      </c>
      <c r="L1284" s="3"/>
    </row>
    <row r="1285" spans="1:12" x14ac:dyDescent="0.25">
      <c r="A1285" s="1" t="s">
        <v>2446</v>
      </c>
      <c r="B1285" s="2" t="s">
        <v>1742</v>
      </c>
      <c r="C1285" s="2" t="s">
        <v>3593</v>
      </c>
      <c r="D1285" s="2" t="str">
        <f>VLOOKUP(B1285,[1]Feuil1!$B:$K,10,FALSE)</f>
        <v>H</v>
      </c>
      <c r="E1285" s="2"/>
      <c r="F1285" s="2" t="s">
        <v>1743</v>
      </c>
      <c r="G1285" s="2" t="str">
        <f>VLOOKUP(B1285,[1]Feuil1!$B:$G,6,FALSE)</f>
        <v xml:space="preserve">Motte Ø 7 </v>
      </c>
      <c r="H1285" s="2">
        <v>40</v>
      </c>
      <c r="I1285" s="3">
        <f>VLOOKUP(B1285,[2]Feuil1!$B:$I,8,FALSE)</f>
        <v>1560</v>
      </c>
      <c r="J1285" s="3">
        <v>103</v>
      </c>
      <c r="K1285" s="3">
        <v>39</v>
      </c>
      <c r="L1285" s="3"/>
    </row>
    <row r="1286" spans="1:12" x14ac:dyDescent="0.25">
      <c r="A1286" s="1" t="s">
        <v>2446</v>
      </c>
      <c r="B1286" s="2" t="s">
        <v>1744</v>
      </c>
      <c r="C1286" s="2" t="s">
        <v>3593</v>
      </c>
      <c r="D1286" s="2"/>
      <c r="E1286" s="2"/>
      <c r="F1286" s="2" t="s">
        <v>1745</v>
      </c>
      <c r="G1286" s="2" t="str">
        <f>VLOOKUP(B1286,[1]Feuil1!$B:$G,6,FALSE)</f>
        <v xml:space="preserve">Motte Ø 7 </v>
      </c>
      <c r="H1286" s="2">
        <v>40</v>
      </c>
      <c r="I1286" s="3">
        <f>VLOOKUP(B1286,[2]Feuil1!$B:$I,8,FALSE)</f>
        <v>800</v>
      </c>
      <c r="J1286" s="3">
        <v>82</v>
      </c>
      <c r="K1286" s="3">
        <v>20</v>
      </c>
      <c r="L1286" s="3"/>
    </row>
    <row r="1287" spans="1:12" x14ac:dyDescent="0.25">
      <c r="A1287" s="1" t="s">
        <v>2446</v>
      </c>
      <c r="B1287" s="2" t="s">
        <v>1746</v>
      </c>
      <c r="C1287" s="2" t="s">
        <v>3593</v>
      </c>
      <c r="D1287" s="2"/>
      <c r="E1287" s="2"/>
      <c r="F1287" s="2" t="s">
        <v>1747</v>
      </c>
      <c r="G1287" s="2" t="str">
        <f>VLOOKUP(B1287,[1]Feuil1!$B:$G,6,FALSE)</f>
        <v xml:space="preserve">Motte Ø 8 </v>
      </c>
      <c r="H1287" s="2">
        <v>28</v>
      </c>
      <c r="I1287" s="3">
        <f>VLOOKUP(B1287,[2]Feuil1!$B:$I,8,FALSE)</f>
        <v>896</v>
      </c>
      <c r="J1287" s="3">
        <v>1255</v>
      </c>
      <c r="K1287" s="3">
        <v>328</v>
      </c>
      <c r="L1287" s="3"/>
    </row>
    <row r="1288" spans="1:12" x14ac:dyDescent="0.25">
      <c r="A1288" s="1" t="s">
        <v>2446</v>
      </c>
      <c r="B1288" s="2" t="s">
        <v>1748</v>
      </c>
      <c r="C1288" s="2" t="s">
        <v>3593</v>
      </c>
      <c r="D1288" s="2" t="str">
        <f>VLOOKUP(B1288,[1]Feuil1!$B:$K,10,FALSE)</f>
        <v>H</v>
      </c>
      <c r="E1288" s="2"/>
      <c r="F1288" s="2" t="s">
        <v>1749</v>
      </c>
      <c r="G1288" s="2" t="str">
        <f>VLOOKUP(B1288,[1]Feuil1!$B:$G,6,FALSE)</f>
        <v xml:space="preserve">Godets Ø 9 </v>
      </c>
      <c r="H1288" s="2">
        <v>12</v>
      </c>
      <c r="I1288" s="3">
        <f>VLOOKUP(B1288,[2]Feuil1!$B:$I,8,FALSE)</f>
        <v>1488</v>
      </c>
      <c r="J1288" s="3">
        <v>112</v>
      </c>
      <c r="K1288" s="3">
        <v>4</v>
      </c>
      <c r="L1288" s="3"/>
    </row>
    <row r="1289" spans="1:12" x14ac:dyDescent="0.25">
      <c r="A1289" s="1" t="s">
        <v>2446</v>
      </c>
      <c r="B1289" s="2" t="s">
        <v>1750</v>
      </c>
      <c r="C1289" s="2" t="s">
        <v>3593</v>
      </c>
      <c r="D1289" s="2" t="str">
        <f>VLOOKUP(B1289,[1]Feuil1!$B:$K,10,FALSE)</f>
        <v>H</v>
      </c>
      <c r="E1289" s="2"/>
      <c r="F1289" s="2" t="s">
        <v>1751</v>
      </c>
      <c r="G1289" s="2" t="str">
        <f>VLOOKUP(B1289,[1]Feuil1!$B:$G,6,FALSE)</f>
        <v xml:space="preserve">Godets Ø 9 </v>
      </c>
      <c r="H1289" s="2">
        <v>12</v>
      </c>
      <c r="I1289" s="3">
        <f>VLOOKUP(B1289,[2]Feuil1!$B:$I,8,FALSE)</f>
        <v>696</v>
      </c>
      <c r="J1289" s="3">
        <v>433</v>
      </c>
      <c r="K1289" s="3">
        <v>291</v>
      </c>
      <c r="L1289" s="3"/>
    </row>
    <row r="1290" spans="1:12" x14ac:dyDescent="0.25">
      <c r="A1290" s="1" t="s">
        <v>2446</v>
      </c>
      <c r="B1290" s="2" t="s">
        <v>1752</v>
      </c>
      <c r="C1290" s="2" t="s">
        <v>3593</v>
      </c>
      <c r="D1290" s="2" t="str">
        <f>VLOOKUP(B1290,[1]Feuil1!$B:$K,10,FALSE)</f>
        <v>H</v>
      </c>
      <c r="E1290" s="2"/>
      <c r="F1290" s="2" t="s">
        <v>1753</v>
      </c>
      <c r="G1290" s="2" t="str">
        <f>VLOOKUP(B1290,[1]Feuil1!$B:$G,6,FALSE)</f>
        <v xml:space="preserve">Motte Ø 8 </v>
      </c>
      <c r="H1290" s="2">
        <v>28</v>
      </c>
      <c r="I1290" s="3">
        <f>VLOOKUP(B1290,[2]Feuil1!$B:$I,8,FALSE)</f>
        <v>616</v>
      </c>
      <c r="J1290" s="3">
        <v>2671</v>
      </c>
      <c r="K1290" s="3">
        <v>121</v>
      </c>
      <c r="L1290" s="3"/>
    </row>
    <row r="1291" spans="1:12" x14ac:dyDescent="0.25">
      <c r="A1291" s="1" t="s">
        <v>2446</v>
      </c>
      <c r="B1291" s="2" t="s">
        <v>1754</v>
      </c>
      <c r="C1291" s="2" t="s">
        <v>3593</v>
      </c>
      <c r="D1291" s="2" t="str">
        <f>VLOOKUP(B1291,[1]Feuil1!$B:$K,10,FALSE)</f>
        <v>H</v>
      </c>
      <c r="E1291" s="2"/>
      <c r="F1291" s="2" t="s">
        <v>1755</v>
      </c>
      <c r="G1291" s="2" t="str">
        <f>VLOOKUP(B1291,[1]Feuil1!$B:$G,6,FALSE)</f>
        <v xml:space="preserve">Motte Ø 8 </v>
      </c>
      <c r="H1291" s="2">
        <v>28</v>
      </c>
      <c r="I1291" s="3">
        <f>VLOOKUP(B1291,[2]Feuil1!$B:$I,8,FALSE)</f>
        <v>1428</v>
      </c>
      <c r="J1291" s="4">
        <v>56</v>
      </c>
      <c r="K1291" s="3">
        <v>32</v>
      </c>
      <c r="L1291" s="3"/>
    </row>
    <row r="1292" spans="1:12" x14ac:dyDescent="0.25">
      <c r="A1292" s="1" t="s">
        <v>2446</v>
      </c>
      <c r="B1292" s="2" t="s">
        <v>1756</v>
      </c>
      <c r="C1292" s="2" t="s">
        <v>3593</v>
      </c>
      <c r="D1292" s="2" t="str">
        <f>VLOOKUP(B1292,[1]Feuil1!$B:$K,10,FALSE)</f>
        <v>H</v>
      </c>
      <c r="E1292" s="2"/>
      <c r="F1292" s="2" t="s">
        <v>1757</v>
      </c>
      <c r="G1292" s="2" t="str">
        <f>VLOOKUP(B1292,[1]Feuil1!$B:$G,6,FALSE)</f>
        <v xml:space="preserve">Motte Ø 8 </v>
      </c>
      <c r="H1292" s="2">
        <v>28</v>
      </c>
      <c r="I1292" s="3">
        <f>VLOOKUP(B1292,[2]Feuil1!$B:$I,8,FALSE)</f>
        <v>56</v>
      </c>
      <c r="J1292" s="3">
        <v>152</v>
      </c>
      <c r="K1292" s="3">
        <v>97</v>
      </c>
      <c r="L1292" s="3"/>
    </row>
    <row r="1293" spans="1:12" x14ac:dyDescent="0.25">
      <c r="A1293" s="1" t="s">
        <v>2446</v>
      </c>
      <c r="B1293" s="2" t="s">
        <v>1758</v>
      </c>
      <c r="C1293" s="2" t="s">
        <v>3593</v>
      </c>
      <c r="D1293" s="2" t="str">
        <f>VLOOKUP(B1293,[1]Feuil1!$B:$K,10,FALSE)</f>
        <v>H</v>
      </c>
      <c r="E1293" s="2"/>
      <c r="F1293" s="2" t="s">
        <v>1759</v>
      </c>
      <c r="G1293" s="2" t="str">
        <f>VLOOKUP(B1293,[1]Feuil1!$B:$G,6,FALSE)</f>
        <v xml:space="preserve">Motte Ø 8 </v>
      </c>
      <c r="H1293" s="2">
        <v>28</v>
      </c>
      <c r="I1293" s="3">
        <f>VLOOKUP(B1293,[2]Feuil1!$B:$I,8,FALSE)</f>
        <v>756</v>
      </c>
      <c r="J1293" s="3">
        <v>239</v>
      </c>
      <c r="K1293" s="3">
        <v>1</v>
      </c>
      <c r="L1293" s="3"/>
    </row>
    <row r="1294" spans="1:12" x14ac:dyDescent="0.25">
      <c r="A1294" s="1" t="s">
        <v>2446</v>
      </c>
      <c r="B1294" s="2" t="s">
        <v>1760</v>
      </c>
      <c r="C1294" s="2" t="s">
        <v>3593</v>
      </c>
      <c r="D1294" s="2"/>
      <c r="E1294" s="2"/>
      <c r="F1294" s="2" t="s">
        <v>1761</v>
      </c>
      <c r="G1294" s="2" t="str">
        <f>VLOOKUP(B1294,[1]Feuil1!$B:$G,6,FALSE)</f>
        <v xml:space="preserve">Motte Ø 7 </v>
      </c>
      <c r="H1294" s="2">
        <v>40</v>
      </c>
      <c r="I1294" s="3">
        <f>VLOOKUP(B1294,[2]Feuil1!$B:$I,8,FALSE)</f>
        <v>1000</v>
      </c>
      <c r="J1294" s="3">
        <v>114</v>
      </c>
      <c r="K1294" s="3">
        <v>25</v>
      </c>
      <c r="L1294" s="3"/>
    </row>
    <row r="1295" spans="1:12" x14ac:dyDescent="0.25">
      <c r="A1295" s="1" t="s">
        <v>2446</v>
      </c>
      <c r="B1295" s="2" t="s">
        <v>1762</v>
      </c>
      <c r="C1295" s="2" t="s">
        <v>3593</v>
      </c>
      <c r="D1295" s="2"/>
      <c r="E1295" s="2"/>
      <c r="F1295" s="2" t="s">
        <v>1763</v>
      </c>
      <c r="G1295" s="2" t="str">
        <f>VLOOKUP(B1295,[1]Feuil1!$B:$G,6,FALSE)</f>
        <v xml:space="preserve">Motte Ø 8 </v>
      </c>
      <c r="H1295" s="2">
        <v>28</v>
      </c>
      <c r="I1295" s="3">
        <f>VLOOKUP(B1295,[2]Feuil1!$B:$I,8,FALSE)</f>
        <v>1288</v>
      </c>
      <c r="J1295" s="3">
        <v>304</v>
      </c>
      <c r="K1295" s="3">
        <v>90</v>
      </c>
      <c r="L1295" s="3"/>
    </row>
    <row r="1296" spans="1:12" x14ac:dyDescent="0.25">
      <c r="A1296" s="1" t="s">
        <v>2446</v>
      </c>
      <c r="B1296" s="2" t="s">
        <v>1764</v>
      </c>
      <c r="C1296" s="2" t="s">
        <v>3593</v>
      </c>
      <c r="D1296" s="2"/>
      <c r="E1296" s="2"/>
      <c r="F1296" s="2" t="s">
        <v>1765</v>
      </c>
      <c r="G1296" s="2" t="str">
        <f>VLOOKUP(B1296,[1]Feuil1!$B:$G,6,FALSE)</f>
        <v xml:space="preserve">Motte Ø 8 </v>
      </c>
      <c r="H1296" s="2">
        <v>28</v>
      </c>
      <c r="I1296" s="3">
        <f>VLOOKUP(B1296,[2]Feuil1!$B:$I,8,FALSE)</f>
        <v>1204</v>
      </c>
      <c r="J1296" s="3">
        <v>239</v>
      </c>
      <c r="K1296" s="3">
        <v>25</v>
      </c>
      <c r="L1296" s="3"/>
    </row>
    <row r="1297" spans="1:12" x14ac:dyDescent="0.25">
      <c r="A1297" s="1" t="s">
        <v>2446</v>
      </c>
      <c r="B1297" s="2" t="s">
        <v>1766</v>
      </c>
      <c r="C1297" s="2" t="s">
        <v>3593</v>
      </c>
      <c r="D1297" s="2"/>
      <c r="E1297" s="2"/>
      <c r="F1297" s="2" t="s">
        <v>1767</v>
      </c>
      <c r="G1297" s="2" t="str">
        <f>VLOOKUP(B1297,[1]Feuil1!$B:$G,6,FALSE)</f>
        <v xml:space="preserve">Motte Ø 9 </v>
      </c>
      <c r="H1297" s="2">
        <v>28</v>
      </c>
      <c r="I1297" s="3">
        <f>VLOOKUP(B1297,[2]Feuil1!$B:$I,8,FALSE)</f>
        <v>1512</v>
      </c>
      <c r="J1297" s="3">
        <v>2560</v>
      </c>
      <c r="K1297" s="3">
        <v>396</v>
      </c>
      <c r="L1297" s="3"/>
    </row>
    <row r="1298" spans="1:12" x14ac:dyDescent="0.25">
      <c r="A1298" s="1" t="s">
        <v>2446</v>
      </c>
      <c r="B1298" s="2" t="s">
        <v>1768</v>
      </c>
      <c r="C1298" s="2" t="s">
        <v>3593</v>
      </c>
      <c r="D1298" s="2" t="str">
        <f>VLOOKUP(B1298,[1]Feuil1!$B:$K,10,FALSE)</f>
        <v>H</v>
      </c>
      <c r="E1298" s="2"/>
      <c r="F1298" s="2" t="s">
        <v>1769</v>
      </c>
      <c r="G1298" s="2" t="str">
        <f>VLOOKUP(B1298,[1]Feuil1!$B:$G,6,FALSE)</f>
        <v xml:space="preserve">Motte Ø 9 </v>
      </c>
      <c r="H1298" s="2">
        <v>18</v>
      </c>
      <c r="I1298" s="3">
        <f>VLOOKUP(B1298,[2]Feuil1!$B:$I,8,FALSE)</f>
        <v>72</v>
      </c>
      <c r="J1298" s="3">
        <v>6</v>
      </c>
      <c r="K1298" s="3">
        <v>2</v>
      </c>
      <c r="L1298" s="3"/>
    </row>
    <row r="1299" spans="1:12" x14ac:dyDescent="0.25">
      <c r="A1299" s="1" t="s">
        <v>3382</v>
      </c>
      <c r="B1299" s="2" t="s">
        <v>3298</v>
      </c>
      <c r="C1299" s="2" t="str">
        <f>VLOOKUP(B1299,[1]Feuil1!$B:$D,3,FALSE)</f>
        <v>Porte Greffe - PGREF01</v>
      </c>
      <c r="D1299" s="2"/>
      <c r="E1299" s="2"/>
      <c r="F1299" s="2" t="s">
        <v>3299</v>
      </c>
      <c r="G1299" s="2" t="str">
        <f>VLOOKUP(B1299,[1]Feuil1!$B:$G,6,FALSE)</f>
        <v xml:space="preserve">Porte Greffe Repiqué </v>
      </c>
      <c r="H1299" s="2">
        <v>50</v>
      </c>
      <c r="I1299" s="3">
        <f>VLOOKUP(B1299,[2]Feuil1!$B:$I,8,FALSE)</f>
        <v>600</v>
      </c>
      <c r="J1299" s="3">
        <v>19</v>
      </c>
      <c r="K1299" s="3">
        <v>12</v>
      </c>
      <c r="L1299" s="3"/>
    </row>
    <row r="1300" spans="1:12" x14ac:dyDescent="0.25">
      <c r="A1300" s="1" t="s">
        <v>2446</v>
      </c>
      <c r="B1300" s="2" t="s">
        <v>1770</v>
      </c>
      <c r="C1300" s="2" t="s">
        <v>3592</v>
      </c>
      <c r="D1300" s="2"/>
      <c r="E1300" s="2"/>
      <c r="F1300" s="2" t="s">
        <v>1771</v>
      </c>
      <c r="G1300" s="2" t="str">
        <f>VLOOKUP(B1300,[1]Feuil1!$B:$G,6,FALSE)</f>
        <v xml:space="preserve">Pot 1.2 Litres </v>
      </c>
      <c r="H1300" s="2">
        <v>10</v>
      </c>
      <c r="I1300" s="3">
        <f>VLOOKUP(B1300,[2]Feuil1!$B:$I,8,FALSE)</f>
        <v>220</v>
      </c>
      <c r="J1300" s="3">
        <v>18</v>
      </c>
      <c r="K1300" s="3">
        <v>5</v>
      </c>
      <c r="L1300" s="3"/>
    </row>
    <row r="1301" spans="1:12" x14ac:dyDescent="0.25">
      <c r="A1301" s="1" t="s">
        <v>2446</v>
      </c>
      <c r="B1301" s="2" t="s">
        <v>1772</v>
      </c>
      <c r="C1301" s="2" t="s">
        <v>3592</v>
      </c>
      <c r="D1301" s="2"/>
      <c r="E1301" s="2"/>
      <c r="F1301" s="2" t="s">
        <v>1773</v>
      </c>
      <c r="G1301" s="2" t="str">
        <f>VLOOKUP(B1301,[1]Feuil1!$B:$G,6,FALSE)</f>
        <v xml:space="preserve">Pot 1.2 Litres </v>
      </c>
      <c r="H1301" s="2">
        <v>10</v>
      </c>
      <c r="I1301" s="3">
        <f>VLOOKUP(B1301,[2]Feuil1!$B:$I,8,FALSE)</f>
        <v>60</v>
      </c>
      <c r="J1301" s="3">
        <v>202</v>
      </c>
      <c r="K1301" s="3">
        <v>21</v>
      </c>
      <c r="L1301" s="3"/>
    </row>
    <row r="1302" spans="1:12" x14ac:dyDescent="0.25">
      <c r="A1302" s="1" t="s">
        <v>2446</v>
      </c>
      <c r="B1302" s="2" t="s">
        <v>1774</v>
      </c>
      <c r="C1302" s="2" t="s">
        <v>3592</v>
      </c>
      <c r="D1302" s="2"/>
      <c r="E1302" s="2"/>
      <c r="F1302" s="2" t="s">
        <v>1775</v>
      </c>
      <c r="G1302" s="2" t="str">
        <f>VLOOKUP(B1302,[1]Feuil1!$B:$G,6,FALSE)</f>
        <v xml:space="preserve">Bouture Repiqué </v>
      </c>
      <c r="H1302" s="2">
        <v>25</v>
      </c>
      <c r="I1302" s="3">
        <f>VLOOKUP(B1302,[2]Feuil1!$B:$I,8,FALSE)</f>
        <v>75</v>
      </c>
      <c r="J1302" s="3">
        <v>177</v>
      </c>
      <c r="K1302" s="3">
        <v>46</v>
      </c>
      <c r="L1302" s="3"/>
    </row>
    <row r="1303" spans="1:12" x14ac:dyDescent="0.25">
      <c r="A1303" s="1" t="s">
        <v>2446</v>
      </c>
      <c r="B1303" s="2" t="s">
        <v>1776</v>
      </c>
      <c r="C1303" s="2" t="s">
        <v>3592</v>
      </c>
      <c r="D1303" s="2"/>
      <c r="E1303" s="2"/>
      <c r="F1303" s="2" t="s">
        <v>1777</v>
      </c>
      <c r="G1303" s="2" t="str">
        <f>VLOOKUP(B1303,[1]Feuil1!$B:$G,6,FALSE)</f>
        <v xml:space="preserve">Bouture Repiqué </v>
      </c>
      <c r="H1303" s="2">
        <v>25</v>
      </c>
      <c r="I1303" s="3">
        <f>VLOOKUP(B1303,[2]Feuil1!$B:$I,8,FALSE)</f>
        <v>250</v>
      </c>
      <c r="J1303" s="3">
        <v>317</v>
      </c>
      <c r="K1303" s="3">
        <v>252</v>
      </c>
      <c r="L1303" s="3"/>
    </row>
    <row r="1304" spans="1:12" x14ac:dyDescent="0.25">
      <c r="A1304" s="1" t="s">
        <v>2446</v>
      </c>
      <c r="B1304" s="2" t="s">
        <v>1778</v>
      </c>
      <c r="C1304" s="2" t="s">
        <v>3592</v>
      </c>
      <c r="D1304" s="2"/>
      <c r="E1304" s="2"/>
      <c r="F1304" s="2" t="s">
        <v>1779</v>
      </c>
      <c r="G1304" s="2" t="str">
        <f>VLOOKUP(B1304,[1]Feuil1!$B:$G,6,FALSE)</f>
        <v xml:space="preserve">Bouture Repiqué </v>
      </c>
      <c r="H1304" s="2">
        <v>25</v>
      </c>
      <c r="I1304" s="3">
        <f>VLOOKUP(B1304,[2]Feuil1!$B:$I,8,FALSE)</f>
        <v>450</v>
      </c>
      <c r="J1304" s="3">
        <v>99</v>
      </c>
      <c r="K1304" s="3">
        <v>87</v>
      </c>
      <c r="L1304" s="3"/>
    </row>
    <row r="1305" spans="1:12" x14ac:dyDescent="0.25">
      <c r="A1305" s="1" t="s">
        <v>2446</v>
      </c>
      <c r="B1305" s="2" t="s">
        <v>1780</v>
      </c>
      <c r="C1305" s="2" t="s">
        <v>3592</v>
      </c>
      <c r="D1305" s="2"/>
      <c r="E1305" s="2"/>
      <c r="F1305" s="2" t="s">
        <v>1781</v>
      </c>
      <c r="G1305" s="2" t="str">
        <f>VLOOKUP(B1305,[1]Feuil1!$B:$G,6,FALSE)</f>
        <v xml:space="preserve">Bouture Repiqué </v>
      </c>
      <c r="H1305" s="2">
        <v>25</v>
      </c>
      <c r="I1305" s="3">
        <f>VLOOKUP(B1305,[2]Feuil1!$B:$I,8,FALSE)</f>
        <v>125</v>
      </c>
      <c r="J1305" s="3">
        <v>156</v>
      </c>
      <c r="K1305" s="3">
        <v>107</v>
      </c>
      <c r="L1305" s="3"/>
    </row>
    <row r="1306" spans="1:12" x14ac:dyDescent="0.25">
      <c r="A1306" s="1" t="s">
        <v>2446</v>
      </c>
      <c r="B1306" s="2" t="s">
        <v>1782</v>
      </c>
      <c r="C1306" s="2" t="s">
        <v>3592</v>
      </c>
      <c r="D1306" s="2"/>
      <c r="E1306" s="2"/>
      <c r="F1306" s="2" t="s">
        <v>1783</v>
      </c>
      <c r="G1306" s="2" t="str">
        <f>VLOOKUP(B1306,[1]Feuil1!$B:$G,6,FALSE)</f>
        <v xml:space="preserve">Bouture Repiqué </v>
      </c>
      <c r="H1306" s="2">
        <v>25</v>
      </c>
      <c r="I1306" s="3">
        <f>VLOOKUP(B1306,[2]Feuil1!$B:$I,8,FALSE)</f>
        <v>150</v>
      </c>
      <c r="J1306" s="3">
        <v>80</v>
      </c>
      <c r="K1306" s="3">
        <v>37</v>
      </c>
      <c r="L1306" s="3"/>
    </row>
    <row r="1307" spans="1:12" x14ac:dyDescent="0.25">
      <c r="A1307" s="1" t="s">
        <v>2446</v>
      </c>
      <c r="B1307" s="2" t="s">
        <v>1784</v>
      </c>
      <c r="C1307" s="2" t="s">
        <v>3592</v>
      </c>
      <c r="D1307" s="2"/>
      <c r="E1307" s="2"/>
      <c r="F1307" s="2" t="s">
        <v>1785</v>
      </c>
      <c r="G1307" s="2" t="str">
        <f>VLOOKUP(B1307,[1]Feuil1!$B:$G,6,FALSE)</f>
        <v xml:space="preserve">Pot 1.2 Litres </v>
      </c>
      <c r="H1307" s="2">
        <v>10</v>
      </c>
      <c r="I1307" s="3">
        <f>VLOOKUP(B1307,[2]Feuil1!$B:$I,8,FALSE)</f>
        <v>340</v>
      </c>
      <c r="J1307" s="3">
        <v>132</v>
      </c>
      <c r="K1307" s="3">
        <v>111</v>
      </c>
      <c r="L1307" s="3"/>
    </row>
    <row r="1308" spans="1:12" x14ac:dyDescent="0.25">
      <c r="A1308" s="1" t="s">
        <v>3382</v>
      </c>
      <c r="B1308" s="2" t="s">
        <v>3300</v>
      </c>
      <c r="C1308" s="2" t="str">
        <f>VLOOKUP(B1308,[1]Feuil1!$B:$D,3,FALSE)</f>
        <v>Porte Greffe - PGREF01</v>
      </c>
      <c r="D1308" s="2"/>
      <c r="E1308" s="2"/>
      <c r="F1308" s="2" t="s">
        <v>3301</v>
      </c>
      <c r="G1308" s="2" t="str">
        <f>VLOOKUP(B1308,[1]Feuil1!$B:$G,6,FALSE)</f>
        <v xml:space="preserve">Porte Greffe Repiqué </v>
      </c>
      <c r="H1308" s="2">
        <v>25</v>
      </c>
      <c r="I1308" s="3">
        <f>VLOOKUP(B1308,[2]Feuil1!$B:$I,8,FALSE)</f>
        <v>600</v>
      </c>
      <c r="J1308" s="3">
        <v>449</v>
      </c>
      <c r="K1308" s="3">
        <v>282</v>
      </c>
      <c r="L1308" s="3"/>
    </row>
    <row r="1309" spans="1:12" x14ac:dyDescent="0.25">
      <c r="A1309" s="1" t="s">
        <v>3382</v>
      </c>
      <c r="B1309" s="2" t="s">
        <v>3302</v>
      </c>
      <c r="C1309" s="2" t="str">
        <f>VLOOKUP(B1309,[1]Feuil1!$B:$D,3,FALSE)</f>
        <v>Porte Greffe - PGREF01</v>
      </c>
      <c r="D1309" s="2"/>
      <c r="E1309" s="2"/>
      <c r="F1309" s="2" t="s">
        <v>3303</v>
      </c>
      <c r="G1309" s="2" t="str">
        <f>VLOOKUP(B1309,[1]Feuil1!$B:$G,6,FALSE)</f>
        <v xml:space="preserve">Porte Greffe Repiqué </v>
      </c>
      <c r="H1309" s="2">
        <v>50</v>
      </c>
      <c r="I1309" s="3">
        <f>VLOOKUP(B1309,[2]Feuil1!$B:$I,8,FALSE)</f>
        <v>300</v>
      </c>
      <c r="J1309" s="3">
        <v>6</v>
      </c>
      <c r="K1309" s="3">
        <v>6</v>
      </c>
      <c r="L1309" s="3"/>
    </row>
    <row r="1310" spans="1:12" x14ac:dyDescent="0.25">
      <c r="A1310" s="1" t="s">
        <v>2446</v>
      </c>
      <c r="B1310" s="2" t="s">
        <v>1786</v>
      </c>
      <c r="C1310" s="2" t="s">
        <v>3592</v>
      </c>
      <c r="D1310" s="2"/>
      <c r="E1310" s="2"/>
      <c r="F1310" s="2" t="s">
        <v>1787</v>
      </c>
      <c r="G1310" s="2" t="str">
        <f>VLOOKUP(B1310,[1]Feuil1!$B:$G,6,FALSE)</f>
        <v xml:space="preserve">Pot 1.2 Litres </v>
      </c>
      <c r="H1310" s="2">
        <v>10</v>
      </c>
      <c r="I1310" s="3">
        <f>VLOOKUP(B1310,[2]Feuil1!$B:$I,8,FALSE)</f>
        <v>10</v>
      </c>
      <c r="J1310" s="3">
        <v>33</v>
      </c>
      <c r="K1310" s="3">
        <v>13</v>
      </c>
      <c r="L1310" s="3"/>
    </row>
    <row r="1311" spans="1:12" x14ac:dyDescent="0.25">
      <c r="A1311" s="1" t="s">
        <v>3382</v>
      </c>
      <c r="B1311" s="2" t="s">
        <v>3304</v>
      </c>
      <c r="C1311" s="2" t="str">
        <f>VLOOKUP(B1311,[1]Feuil1!$B:$D,3,FALSE)</f>
        <v>Fruitier - FRUITIER</v>
      </c>
      <c r="D1311" s="2"/>
      <c r="E1311" s="2"/>
      <c r="F1311" s="2" t="s">
        <v>3305</v>
      </c>
      <c r="G1311" s="2" t="str">
        <f>VLOOKUP(B1311,[1]Feuil1!$B:$G,6,FALSE)</f>
        <v xml:space="preserve">Pot 1 Litre Anti-Chignon </v>
      </c>
      <c r="H1311" s="2">
        <v>12</v>
      </c>
      <c r="I1311" s="3">
        <f>VLOOKUP(B1311,[2]Feuil1!$B:$I,8,FALSE)</f>
        <v>852</v>
      </c>
      <c r="J1311" s="4">
        <v>80</v>
      </c>
      <c r="K1311" s="3">
        <v>25</v>
      </c>
      <c r="L1311" s="3"/>
    </row>
    <row r="1312" spans="1:12" x14ac:dyDescent="0.25">
      <c r="A1312" s="1" t="s">
        <v>2446</v>
      </c>
      <c r="B1312" s="2" t="s">
        <v>1788</v>
      </c>
      <c r="C1312" s="2" t="s">
        <v>3593</v>
      </c>
      <c r="D1312" s="2" t="str">
        <f>VLOOKUP(B1312,[1]Feuil1!$B:$K,10,FALSE)</f>
        <v>H</v>
      </c>
      <c r="E1312" s="2"/>
      <c r="F1312" s="2" t="s">
        <v>1789</v>
      </c>
      <c r="G1312" s="2" t="str">
        <f>VLOOKUP(B1312,[1]Feuil1!$B:$G,6,FALSE)</f>
        <v xml:space="preserve">Pot 1.3 Litres </v>
      </c>
      <c r="H1312" s="2">
        <v>10</v>
      </c>
      <c r="I1312" s="3">
        <f>VLOOKUP(B1312,[2]Feuil1!$B:$I,8,FALSE)</f>
        <v>150</v>
      </c>
      <c r="J1312" s="4">
        <v>14</v>
      </c>
      <c r="K1312" s="3">
        <v>97</v>
      </c>
      <c r="L1312" s="3"/>
    </row>
    <row r="1313" spans="1:12" x14ac:dyDescent="0.25">
      <c r="A1313" s="1" t="s">
        <v>2446</v>
      </c>
      <c r="B1313" s="2" t="s">
        <v>1790</v>
      </c>
      <c r="C1313" s="2" t="s">
        <v>3593</v>
      </c>
      <c r="D1313" s="2" t="str">
        <f>VLOOKUP(B1313,[1]Feuil1!$B:$K,10,FALSE)</f>
        <v>H</v>
      </c>
      <c r="E1313" s="2"/>
      <c r="F1313" s="2" t="s">
        <v>1791</v>
      </c>
      <c r="G1313" s="2" t="str">
        <f>VLOOKUP(B1313,[1]Feuil1!$B:$G,6,FALSE)</f>
        <v xml:space="preserve">Motte Ø 9 </v>
      </c>
      <c r="H1313" s="2">
        <v>18</v>
      </c>
      <c r="I1313" s="3">
        <f>VLOOKUP(B1313,[2]Feuil1!$B:$I,8,FALSE)</f>
        <v>8676</v>
      </c>
      <c r="J1313" s="4">
        <v>140</v>
      </c>
      <c r="K1313" s="3">
        <v>131</v>
      </c>
      <c r="L1313" s="3"/>
    </row>
    <row r="1314" spans="1:12" x14ac:dyDescent="0.25">
      <c r="A1314" s="1" t="s">
        <v>2446</v>
      </c>
      <c r="B1314" s="2" t="s">
        <v>1792</v>
      </c>
      <c r="C1314" s="2" t="s">
        <v>3593</v>
      </c>
      <c r="D1314" s="2"/>
      <c r="E1314" s="2"/>
      <c r="F1314" s="2" t="s">
        <v>1793</v>
      </c>
      <c r="G1314" s="2" t="str">
        <f>VLOOKUP(B1314,[1]Feuil1!$B:$G,6,FALSE)</f>
        <v xml:space="preserve">Motte Ø 8 </v>
      </c>
      <c r="H1314" s="2">
        <v>28</v>
      </c>
      <c r="I1314" s="3">
        <f>VLOOKUP(B1314,[2]Feuil1!$B:$I,8,FALSE)</f>
        <v>2212</v>
      </c>
      <c r="J1314" s="4">
        <v>20</v>
      </c>
      <c r="K1314" s="3">
        <v>14</v>
      </c>
      <c r="L1314" s="3"/>
    </row>
    <row r="1315" spans="1:12" x14ac:dyDescent="0.25">
      <c r="A1315" s="1" t="s">
        <v>2446</v>
      </c>
      <c r="B1315" s="2" t="s">
        <v>1794</v>
      </c>
      <c r="C1315" s="2" t="s">
        <v>3593</v>
      </c>
      <c r="D1315" s="2"/>
      <c r="E1315" s="2"/>
      <c r="F1315" s="2" t="s">
        <v>1795</v>
      </c>
      <c r="G1315" s="2" t="str">
        <f>VLOOKUP(B1315,[1]Feuil1!$B:$G,6,FALSE)</f>
        <v xml:space="preserve">Bouture Repiqué </v>
      </c>
      <c r="H1315" s="2">
        <v>25</v>
      </c>
      <c r="I1315" s="3">
        <f>VLOOKUP(B1315,[2]Feuil1!$B:$I,8,FALSE)</f>
        <v>300</v>
      </c>
      <c r="J1315" s="3">
        <v>97</v>
      </c>
      <c r="K1315" s="3">
        <v>90</v>
      </c>
      <c r="L1315" s="3"/>
    </row>
    <row r="1316" spans="1:12" x14ac:dyDescent="0.25">
      <c r="A1316" s="1" t="s">
        <v>2446</v>
      </c>
      <c r="B1316" s="2" t="s">
        <v>1796</v>
      </c>
      <c r="C1316" s="2" t="s">
        <v>3593</v>
      </c>
      <c r="D1316" s="2"/>
      <c r="E1316" s="2"/>
      <c r="F1316" s="2" t="s">
        <v>1797</v>
      </c>
      <c r="G1316" s="2" t="str">
        <f>VLOOKUP(B1316,[1]Feuil1!$B:$G,6,FALSE)</f>
        <v xml:space="preserve">Bouture Repiqué </v>
      </c>
      <c r="H1316" s="2">
        <v>25</v>
      </c>
      <c r="I1316" s="3">
        <f>VLOOKUP(B1316,[2]Feuil1!$B:$I,8,FALSE)</f>
        <v>950</v>
      </c>
      <c r="J1316" s="3">
        <v>197</v>
      </c>
      <c r="K1316" s="3">
        <v>113</v>
      </c>
      <c r="L1316" s="3"/>
    </row>
    <row r="1317" spans="1:12" x14ac:dyDescent="0.25">
      <c r="A1317" s="1" t="s">
        <v>2446</v>
      </c>
      <c r="B1317" s="2" t="s">
        <v>1798</v>
      </c>
      <c r="C1317" s="2" t="s">
        <v>3593</v>
      </c>
      <c r="D1317" s="2"/>
      <c r="E1317" s="2"/>
      <c r="F1317" s="2" t="s">
        <v>1799</v>
      </c>
      <c r="G1317" s="2" t="str">
        <f>VLOOKUP(B1317,[1]Feuil1!$B:$G,6,FALSE)</f>
        <v xml:space="preserve">Bouture Repiqué </v>
      </c>
      <c r="H1317" s="2">
        <v>10</v>
      </c>
      <c r="I1317" s="3">
        <f>VLOOKUP(B1317,[2]Feuil1!$B:$I,8,FALSE)</f>
        <v>12500</v>
      </c>
      <c r="J1317" s="3">
        <v>801</v>
      </c>
      <c r="K1317" s="3">
        <v>144</v>
      </c>
      <c r="L1317" s="3"/>
    </row>
    <row r="1318" spans="1:12" x14ac:dyDescent="0.25">
      <c r="A1318" s="1" t="s">
        <v>2446</v>
      </c>
      <c r="B1318" s="2" t="s">
        <v>1800</v>
      </c>
      <c r="C1318" s="2"/>
      <c r="D1318" s="2"/>
      <c r="E1318" s="2"/>
      <c r="F1318" s="2" t="s">
        <v>1801</v>
      </c>
      <c r="G1318" s="2"/>
      <c r="H1318" s="2">
        <v>40</v>
      </c>
      <c r="I1318" s="3">
        <f>VLOOKUP(B1318,[2]Feuil1!$B:$I,8,FALSE)</f>
        <v>560</v>
      </c>
      <c r="J1318" s="3">
        <v>14</v>
      </c>
      <c r="K1318" s="3">
        <v>14</v>
      </c>
      <c r="L1318" s="3"/>
    </row>
    <row r="1319" spans="1:12" x14ac:dyDescent="0.25">
      <c r="A1319" s="1" t="s">
        <v>2446</v>
      </c>
      <c r="B1319" s="2" t="s">
        <v>1802</v>
      </c>
      <c r="C1319" s="2" t="s">
        <v>3593</v>
      </c>
      <c r="D1319" s="2"/>
      <c r="E1319" s="2"/>
      <c r="F1319" s="2" t="s">
        <v>1803</v>
      </c>
      <c r="G1319" s="2" t="str">
        <f>VLOOKUP(B1319,[1]Feuil1!$B:$G,6,FALSE)</f>
        <v xml:space="preserve">Pot 1.3 Litres </v>
      </c>
      <c r="H1319" s="2">
        <v>10</v>
      </c>
      <c r="I1319" s="3">
        <f>VLOOKUP(B1319,[2]Feuil1!$B:$I,8,FALSE)</f>
        <v>430</v>
      </c>
      <c r="J1319" s="3">
        <v>239</v>
      </c>
      <c r="K1319" s="3">
        <v>69</v>
      </c>
      <c r="L1319" s="3"/>
    </row>
    <row r="1320" spans="1:12" x14ac:dyDescent="0.25">
      <c r="A1320" s="1" t="s">
        <v>2446</v>
      </c>
      <c r="B1320" s="2" t="s">
        <v>1804</v>
      </c>
      <c r="C1320" s="2" t="s">
        <v>3593</v>
      </c>
      <c r="D1320" s="2"/>
      <c r="E1320" s="2"/>
      <c r="F1320" s="2" t="s">
        <v>1805</v>
      </c>
      <c r="G1320" s="2" t="str">
        <f>VLOOKUP(B1320,[1]Feuil1!$B:$G,6,FALSE)</f>
        <v xml:space="preserve">Motte Ø 8 </v>
      </c>
      <c r="H1320" s="2">
        <v>28</v>
      </c>
      <c r="I1320" s="3">
        <f>VLOOKUP(B1320,[2]Feuil1!$B:$I,8,FALSE)</f>
        <v>15288</v>
      </c>
      <c r="J1320" s="3">
        <v>240</v>
      </c>
      <c r="K1320" s="3">
        <v>180</v>
      </c>
      <c r="L1320" s="3"/>
    </row>
    <row r="1321" spans="1:12" x14ac:dyDescent="0.25">
      <c r="A1321" s="1" t="s">
        <v>2446</v>
      </c>
      <c r="B1321" s="2" t="s">
        <v>1806</v>
      </c>
      <c r="C1321" s="2" t="s">
        <v>3593</v>
      </c>
      <c r="D1321" s="2"/>
      <c r="E1321" s="2"/>
      <c r="F1321" s="2" t="s">
        <v>1807</v>
      </c>
      <c r="G1321" s="2" t="str">
        <f>VLOOKUP(B1321,[1]Feuil1!$B:$G,6,FALSE)</f>
        <v xml:space="preserve">Bouture Repiqué </v>
      </c>
      <c r="H1321" s="2">
        <v>25</v>
      </c>
      <c r="I1321" s="3">
        <f>VLOOKUP(B1321,[2]Feuil1!$B:$I,8,FALSE)</f>
        <v>450</v>
      </c>
      <c r="J1321" s="3">
        <v>178</v>
      </c>
      <c r="K1321" s="3">
        <v>1</v>
      </c>
      <c r="L1321" s="3"/>
    </row>
    <row r="1322" spans="1:12" x14ac:dyDescent="0.25">
      <c r="A1322" s="1" t="s">
        <v>2446</v>
      </c>
      <c r="B1322" s="2" t="s">
        <v>1808</v>
      </c>
      <c r="C1322" s="2" t="s">
        <v>3593</v>
      </c>
      <c r="D1322" s="2"/>
      <c r="E1322" s="2"/>
      <c r="F1322" s="2" t="s">
        <v>1809</v>
      </c>
      <c r="G1322" s="2" t="str">
        <f>VLOOKUP(B1322,[1]Feuil1!$B:$G,6,FALSE)</f>
        <v xml:space="preserve">Bouture Repiqué </v>
      </c>
      <c r="H1322" s="2">
        <v>25</v>
      </c>
      <c r="I1322" s="3">
        <f>VLOOKUP(B1322,[2]Feuil1!$B:$I,8,FALSE)</f>
        <v>450</v>
      </c>
      <c r="J1322" s="3">
        <v>161</v>
      </c>
      <c r="K1322" s="3">
        <v>95</v>
      </c>
      <c r="L1322" s="3"/>
    </row>
    <row r="1323" spans="1:12" x14ac:dyDescent="0.25">
      <c r="A1323" s="1" t="s">
        <v>2446</v>
      </c>
      <c r="B1323" s="2" t="s">
        <v>1810</v>
      </c>
      <c r="C1323" s="2" t="s">
        <v>3593</v>
      </c>
      <c r="D1323" s="2"/>
      <c r="E1323" s="2"/>
      <c r="F1323" s="2" t="s">
        <v>1811</v>
      </c>
      <c r="G1323" s="2" t="str">
        <f>VLOOKUP(B1323,[1]Feuil1!$B:$G,6,FALSE)</f>
        <v xml:space="preserve">Bouture Repiqué </v>
      </c>
      <c r="H1323" s="2">
        <v>25</v>
      </c>
      <c r="I1323" s="3">
        <f>VLOOKUP(B1323,[2]Feuil1!$B:$I,8,FALSE)</f>
        <v>4275</v>
      </c>
      <c r="J1323" s="3">
        <v>148</v>
      </c>
      <c r="K1323" s="3">
        <v>10</v>
      </c>
      <c r="L1323" s="3"/>
    </row>
    <row r="1324" spans="1:12" x14ac:dyDescent="0.25">
      <c r="A1324" s="1" t="s">
        <v>2446</v>
      </c>
      <c r="B1324" s="2" t="s">
        <v>1812</v>
      </c>
      <c r="C1324" s="2" t="s">
        <v>3593</v>
      </c>
      <c r="D1324" s="2"/>
      <c r="E1324" s="2"/>
      <c r="F1324" s="2" t="s">
        <v>1813</v>
      </c>
      <c r="G1324" s="2" t="str">
        <f>VLOOKUP(B1324,[1]Feuil1!$B:$G,6,FALSE)</f>
        <v xml:space="preserve">Bouture Repiqué </v>
      </c>
      <c r="H1324" s="2">
        <v>25</v>
      </c>
      <c r="I1324" s="3">
        <f>VLOOKUP(B1324,[2]Feuil1!$B:$I,8,FALSE)</f>
        <v>375</v>
      </c>
      <c r="J1324" s="3">
        <v>148</v>
      </c>
      <c r="K1324" s="3">
        <v>29</v>
      </c>
      <c r="L1324" s="3"/>
    </row>
    <row r="1325" spans="1:12" x14ac:dyDescent="0.25">
      <c r="A1325" s="1" t="s">
        <v>2446</v>
      </c>
      <c r="B1325" s="2" t="s">
        <v>1814</v>
      </c>
      <c r="C1325" s="2" t="s">
        <v>3593</v>
      </c>
      <c r="D1325" s="2"/>
      <c r="E1325" s="2"/>
      <c r="F1325" s="2" t="s">
        <v>1815</v>
      </c>
      <c r="G1325" s="2" t="str">
        <f>VLOOKUP(B1325,[1]Feuil1!$B:$G,6,FALSE)</f>
        <v xml:space="preserve">Motte Ø 8 </v>
      </c>
      <c r="H1325" s="2">
        <v>28</v>
      </c>
      <c r="I1325" s="3">
        <f>VLOOKUP(B1325,[2]Feuil1!$B:$I,8,FALSE)</f>
        <v>5544</v>
      </c>
      <c r="J1325" s="3">
        <v>148</v>
      </c>
      <c r="K1325" s="3">
        <v>125</v>
      </c>
      <c r="L1325" s="3"/>
    </row>
    <row r="1326" spans="1:12" x14ac:dyDescent="0.25">
      <c r="A1326" s="1" t="s">
        <v>2446</v>
      </c>
      <c r="B1326" s="2" t="s">
        <v>1816</v>
      </c>
      <c r="C1326" s="2" t="s">
        <v>3593</v>
      </c>
      <c r="D1326" s="2"/>
      <c r="E1326" s="2"/>
      <c r="F1326" s="2" t="s">
        <v>1817</v>
      </c>
      <c r="G1326" s="2" t="str">
        <f>VLOOKUP(B1326,[1]Feuil1!$B:$G,6,FALSE)</f>
        <v xml:space="preserve">Bouture Repiqué </v>
      </c>
      <c r="H1326" s="2">
        <v>25</v>
      </c>
      <c r="I1326" s="3">
        <f>VLOOKUP(B1326,[2]Feuil1!$B:$I,8,FALSE)</f>
        <v>11775</v>
      </c>
      <c r="J1326" s="4">
        <v>78</v>
      </c>
      <c r="K1326" s="3">
        <v>1</v>
      </c>
      <c r="L1326" s="3"/>
    </row>
    <row r="1327" spans="1:12" x14ac:dyDescent="0.25">
      <c r="A1327" s="1" t="s">
        <v>2446</v>
      </c>
      <c r="B1327" s="2" t="s">
        <v>1818</v>
      </c>
      <c r="C1327" s="2" t="s">
        <v>3593</v>
      </c>
      <c r="D1327" s="2"/>
      <c r="E1327" s="2"/>
      <c r="F1327" s="2" t="s">
        <v>1819</v>
      </c>
      <c r="G1327" s="2" t="str">
        <f>VLOOKUP(B1327,[1]Feuil1!$B:$G,6,FALSE)</f>
        <v xml:space="preserve">Bouture Repiqué </v>
      </c>
      <c r="H1327" s="2">
        <v>25</v>
      </c>
      <c r="I1327" s="3">
        <f>VLOOKUP(B1327,[2]Feuil1!$B:$I,8,FALSE)</f>
        <v>6825</v>
      </c>
      <c r="J1327" s="4">
        <v>179</v>
      </c>
      <c r="K1327" s="3">
        <v>17</v>
      </c>
      <c r="L1327" s="3"/>
    </row>
    <row r="1328" spans="1:12" x14ac:dyDescent="0.25">
      <c r="A1328" s="1" t="s">
        <v>2446</v>
      </c>
      <c r="B1328" s="2" t="s">
        <v>1820</v>
      </c>
      <c r="C1328" s="2" t="s">
        <v>3593</v>
      </c>
      <c r="D1328" s="2"/>
      <c r="E1328" s="2"/>
      <c r="F1328" s="2" t="s">
        <v>1821</v>
      </c>
      <c r="G1328" s="2" t="str">
        <f>VLOOKUP(B1328,[1]Feuil1!$B:$G,6,FALSE)</f>
        <v xml:space="preserve">Motte Ø 8 </v>
      </c>
      <c r="H1328" s="2">
        <v>28</v>
      </c>
      <c r="I1328" s="3">
        <f>VLOOKUP(B1328,[2]Feuil1!$B:$I,8,FALSE)</f>
        <v>3976</v>
      </c>
      <c r="J1328" s="3">
        <v>454</v>
      </c>
      <c r="K1328" s="3">
        <v>207</v>
      </c>
      <c r="L1328" s="3"/>
    </row>
    <row r="1329" spans="1:12" x14ac:dyDescent="0.25">
      <c r="A1329" s="1" t="s">
        <v>2446</v>
      </c>
      <c r="B1329" s="2" t="s">
        <v>1822</v>
      </c>
      <c r="C1329" s="2" t="s">
        <v>3592</v>
      </c>
      <c r="D1329" s="2"/>
      <c r="E1329" s="2"/>
      <c r="F1329" s="2" t="s">
        <v>1823</v>
      </c>
      <c r="G1329" s="2" t="str">
        <f>VLOOKUP(B1329,[1]Feuil1!$B:$G,6,FALSE)</f>
        <v xml:space="preserve">Bouture Repiqué </v>
      </c>
      <c r="H1329" s="2">
        <v>25</v>
      </c>
      <c r="I1329" s="3">
        <f>VLOOKUP(B1329,[2]Feuil1!$B:$I,8,FALSE)</f>
        <v>50</v>
      </c>
      <c r="J1329" s="3">
        <v>1119</v>
      </c>
      <c r="K1329" s="3">
        <v>330</v>
      </c>
      <c r="L1329" s="3"/>
    </row>
    <row r="1330" spans="1:12" x14ac:dyDescent="0.25">
      <c r="A1330" s="1" t="s">
        <v>2446</v>
      </c>
      <c r="B1330" s="2" t="s">
        <v>1824</v>
      </c>
      <c r="C1330" s="2" t="s">
        <v>3592</v>
      </c>
      <c r="D1330" s="2"/>
      <c r="E1330" s="2"/>
      <c r="F1330" s="2" t="s">
        <v>1825</v>
      </c>
      <c r="G1330" s="2" t="str">
        <f>VLOOKUP(B1330,[1]Feuil1!$B:$G,6,FALSE)</f>
        <v xml:space="preserve">Bouture Repiqué </v>
      </c>
      <c r="H1330" s="2">
        <v>10</v>
      </c>
      <c r="I1330" s="3">
        <f>VLOOKUP(B1330,[2]Feuil1!$B:$I,8,FALSE)</f>
        <v>200</v>
      </c>
      <c r="J1330" s="3">
        <v>681</v>
      </c>
      <c r="K1330" s="3">
        <v>410</v>
      </c>
      <c r="L1330" s="3"/>
    </row>
    <row r="1331" spans="1:12" x14ac:dyDescent="0.25">
      <c r="A1331" s="1" t="s">
        <v>2446</v>
      </c>
      <c r="B1331" s="2" t="s">
        <v>1826</v>
      </c>
      <c r="C1331" s="2" t="s">
        <v>3593</v>
      </c>
      <c r="D1331" s="2"/>
      <c r="E1331" s="2"/>
      <c r="F1331" s="2" t="s">
        <v>1827</v>
      </c>
      <c r="G1331" s="2" t="str">
        <f>VLOOKUP(B1331,[1]Feuil1!$B:$G,6,FALSE)</f>
        <v xml:space="preserve">Motte Ø 8 </v>
      </c>
      <c r="H1331" s="2">
        <v>28</v>
      </c>
      <c r="I1331" s="3">
        <f>VLOOKUP(B1331,[2]Feuil1!$B:$I,8,FALSE)</f>
        <v>1904</v>
      </c>
      <c r="J1331" s="3">
        <v>68</v>
      </c>
      <c r="K1331" s="3">
        <v>21</v>
      </c>
      <c r="L1331" s="3"/>
    </row>
    <row r="1332" spans="1:12" x14ac:dyDescent="0.25">
      <c r="A1332" s="1" t="s">
        <v>2446</v>
      </c>
      <c r="B1332" s="2" t="s">
        <v>1828</v>
      </c>
      <c r="C1332" s="2" t="s">
        <v>3593</v>
      </c>
      <c r="D1332" s="2"/>
      <c r="E1332" s="2"/>
      <c r="F1332" s="2" t="s">
        <v>1829</v>
      </c>
      <c r="G1332" s="2" t="str">
        <f>VLOOKUP(B1332,[1]Feuil1!$B:$G,6,FALSE)</f>
        <v xml:space="preserve">Bouture Repiqué </v>
      </c>
      <c r="H1332" s="2">
        <v>25</v>
      </c>
      <c r="I1332" s="3">
        <f>VLOOKUP(B1332,[2]Feuil1!$B:$I,8,FALSE)</f>
        <v>4550</v>
      </c>
      <c r="J1332" s="3">
        <v>1442</v>
      </c>
      <c r="K1332" s="3">
        <v>510</v>
      </c>
      <c r="L1332" s="3"/>
    </row>
    <row r="1333" spans="1:12" x14ac:dyDescent="0.25">
      <c r="A1333" s="1" t="s">
        <v>2446</v>
      </c>
      <c r="B1333" s="2" t="s">
        <v>1830</v>
      </c>
      <c r="C1333" s="2" t="s">
        <v>3593</v>
      </c>
      <c r="D1333" s="2"/>
      <c r="E1333" s="2"/>
      <c r="F1333" s="2" t="s">
        <v>1831</v>
      </c>
      <c r="G1333" s="2" t="str">
        <f>VLOOKUP(B1333,[1]Feuil1!$B:$G,6,FALSE)</f>
        <v xml:space="preserve">Bouture Repiqué </v>
      </c>
      <c r="H1333" s="2">
        <v>25</v>
      </c>
      <c r="I1333" s="3">
        <f>VLOOKUP(B1333,[2]Feuil1!$B:$I,8,FALSE)</f>
        <v>5900</v>
      </c>
      <c r="J1333" s="3">
        <v>520</v>
      </c>
      <c r="K1333" s="3">
        <v>122</v>
      </c>
      <c r="L1333" s="3"/>
    </row>
    <row r="1334" spans="1:12" x14ac:dyDescent="0.25">
      <c r="A1334" s="1" t="s">
        <v>2446</v>
      </c>
      <c r="B1334" s="2" t="s">
        <v>1832</v>
      </c>
      <c r="C1334" s="2" t="s">
        <v>3593</v>
      </c>
      <c r="D1334" s="2"/>
      <c r="E1334" s="2"/>
      <c r="F1334" s="2" t="s">
        <v>1833</v>
      </c>
      <c r="G1334" s="2" t="str">
        <f>VLOOKUP(B1334,[1]Feuil1!$B:$G,6,FALSE)</f>
        <v xml:space="preserve">Bouture Repiqué </v>
      </c>
      <c r="H1334" s="2">
        <v>25</v>
      </c>
      <c r="I1334" s="3">
        <f>VLOOKUP(B1334,[2]Feuil1!$B:$I,8,FALSE)</f>
        <v>500</v>
      </c>
      <c r="J1334" s="3">
        <v>239</v>
      </c>
      <c r="K1334" s="3">
        <v>105</v>
      </c>
      <c r="L1334" s="3"/>
    </row>
    <row r="1335" spans="1:12" x14ac:dyDescent="0.25">
      <c r="A1335" s="1" t="s">
        <v>2446</v>
      </c>
      <c r="B1335" s="2" t="s">
        <v>1834</v>
      </c>
      <c r="C1335" s="2" t="s">
        <v>3593</v>
      </c>
      <c r="D1335" s="2"/>
      <c r="E1335" s="2"/>
      <c r="F1335" s="2" t="s">
        <v>1835</v>
      </c>
      <c r="G1335" s="2" t="str">
        <f>VLOOKUP(B1335,[1]Feuil1!$B:$G,6,FALSE)</f>
        <v xml:space="preserve">Bouture Repiqué </v>
      </c>
      <c r="H1335" s="2">
        <v>25</v>
      </c>
      <c r="I1335" s="3">
        <f>VLOOKUP(B1335,[2]Feuil1!$B:$I,8,FALSE)</f>
        <v>11375</v>
      </c>
      <c r="J1335" s="3">
        <v>643</v>
      </c>
      <c r="K1335" s="3">
        <v>331</v>
      </c>
      <c r="L1335" s="3"/>
    </row>
    <row r="1336" spans="1:12" x14ac:dyDescent="0.25">
      <c r="A1336" s="1" t="s">
        <v>2446</v>
      </c>
      <c r="B1336" s="2" t="s">
        <v>1836</v>
      </c>
      <c r="C1336" s="2" t="s">
        <v>3593</v>
      </c>
      <c r="D1336" s="2"/>
      <c r="E1336" s="2"/>
      <c r="F1336" s="2" t="s">
        <v>1837</v>
      </c>
      <c r="G1336" s="2" t="str">
        <f>VLOOKUP(B1336,[1]Feuil1!$B:$G,6,FALSE)</f>
        <v xml:space="preserve">Bouture Repiqué </v>
      </c>
      <c r="H1336" s="2">
        <v>25</v>
      </c>
      <c r="I1336" s="3">
        <f>VLOOKUP(B1336,[2]Feuil1!$B:$I,8,FALSE)</f>
        <v>300</v>
      </c>
      <c r="J1336" s="3">
        <v>166</v>
      </c>
      <c r="K1336" s="3">
        <v>18</v>
      </c>
      <c r="L1336" s="3"/>
    </row>
    <row r="1337" spans="1:12" x14ac:dyDescent="0.25">
      <c r="A1337" s="1" t="s">
        <v>2446</v>
      </c>
      <c r="B1337" s="2" t="s">
        <v>1838</v>
      </c>
      <c r="C1337" s="2" t="s">
        <v>3593</v>
      </c>
      <c r="D1337" s="2"/>
      <c r="E1337" s="2"/>
      <c r="F1337" s="2" t="s">
        <v>1839</v>
      </c>
      <c r="G1337" s="2" t="str">
        <f>VLOOKUP(B1337,[1]Feuil1!$B:$G,6,FALSE)</f>
        <v xml:space="preserve">Bouture Repiqué </v>
      </c>
      <c r="H1337" s="2">
        <v>10</v>
      </c>
      <c r="I1337" s="3">
        <f>VLOOKUP(B1337,[2]Feuil1!$B:$I,8,FALSE)</f>
        <v>11190</v>
      </c>
      <c r="J1337" s="3">
        <v>295</v>
      </c>
      <c r="K1337" s="3">
        <v>100</v>
      </c>
      <c r="L1337" s="3"/>
    </row>
    <row r="1338" spans="1:12" x14ac:dyDescent="0.25">
      <c r="A1338" s="1" t="s">
        <v>2446</v>
      </c>
      <c r="B1338" s="2" t="s">
        <v>1840</v>
      </c>
      <c r="C1338" s="2" t="s">
        <v>3593</v>
      </c>
      <c r="D1338" s="2"/>
      <c r="E1338" s="2"/>
      <c r="F1338" s="2" t="s">
        <v>1841</v>
      </c>
      <c r="G1338" s="2" t="str">
        <f>VLOOKUP(B1338,[1]Feuil1!$B:$G,6,FALSE)</f>
        <v xml:space="preserve">Motte Ø 8 </v>
      </c>
      <c r="H1338" s="2">
        <v>28</v>
      </c>
      <c r="I1338" s="3">
        <f>VLOOKUP(B1338,[2]Feuil1!$B:$I,8,FALSE)</f>
        <v>1652</v>
      </c>
      <c r="J1338" s="3">
        <v>1549</v>
      </c>
      <c r="K1338" s="3">
        <v>760</v>
      </c>
      <c r="L1338" s="3"/>
    </row>
    <row r="1339" spans="1:12" x14ac:dyDescent="0.25">
      <c r="A1339" s="1" t="s">
        <v>2446</v>
      </c>
      <c r="B1339" s="2" t="s">
        <v>1842</v>
      </c>
      <c r="C1339" s="2" t="s">
        <v>3593</v>
      </c>
      <c r="D1339" s="2"/>
      <c r="E1339" s="2"/>
      <c r="F1339" s="2" t="s">
        <v>1843</v>
      </c>
      <c r="G1339" s="2" t="str">
        <f>VLOOKUP(B1339,[1]Feuil1!$B:$G,6,FALSE)</f>
        <v xml:space="preserve">Motte Ø 8 </v>
      </c>
      <c r="H1339" s="2">
        <v>28</v>
      </c>
      <c r="I1339" s="3">
        <f>VLOOKUP(B1339,[2]Feuil1!$B:$I,8,FALSE)</f>
        <v>1708</v>
      </c>
      <c r="J1339" s="3">
        <v>4398</v>
      </c>
      <c r="K1339" s="3">
        <v>1117</v>
      </c>
      <c r="L1339" s="3"/>
    </row>
    <row r="1340" spans="1:12" x14ac:dyDescent="0.25">
      <c r="A1340" s="1" t="s">
        <v>2446</v>
      </c>
      <c r="B1340" s="2" t="s">
        <v>1844</v>
      </c>
      <c r="C1340" s="2" t="s">
        <v>3593</v>
      </c>
      <c r="D1340" s="2"/>
      <c r="E1340" s="2" t="str">
        <f>VLOOKUP(B1340,[1]Feuil1!$B:$F,5,FALSE)</f>
        <v>Couvre-sol</v>
      </c>
      <c r="F1340" s="2" t="s">
        <v>1845</v>
      </c>
      <c r="G1340" s="2" t="str">
        <f>VLOOKUP(B1340,[1]Feuil1!$B:$G,6,FALSE)</f>
        <v xml:space="preserve">Motte Ø 9 </v>
      </c>
      <c r="H1340" s="2">
        <v>18</v>
      </c>
      <c r="I1340" s="3">
        <f>VLOOKUP(B1340,[2]Feuil1!$B:$I,8,FALSE)</f>
        <v>6318</v>
      </c>
      <c r="J1340" s="3">
        <v>4888</v>
      </c>
      <c r="K1340" s="3">
        <v>397</v>
      </c>
      <c r="L1340" s="3"/>
    </row>
    <row r="1341" spans="1:12" x14ac:dyDescent="0.25">
      <c r="A1341" s="1" t="s">
        <v>2446</v>
      </c>
      <c r="B1341" s="2" t="s">
        <v>1846</v>
      </c>
      <c r="C1341" s="2" t="s">
        <v>3593</v>
      </c>
      <c r="D1341" s="2"/>
      <c r="E1341" s="2" t="str">
        <f>VLOOKUP(B1341,[1]Feuil1!$B:$F,5,FALSE)</f>
        <v>Couvre-sol</v>
      </c>
      <c r="F1341" s="2" t="s">
        <v>1847</v>
      </c>
      <c r="G1341" s="2" t="str">
        <f>VLOOKUP(B1341,[1]Feuil1!$B:$G,6,FALSE)</f>
        <v xml:space="preserve">Bouture Repiqué </v>
      </c>
      <c r="H1341" s="2">
        <v>25</v>
      </c>
      <c r="I1341" s="3">
        <f>VLOOKUP(B1341,[2]Feuil1!$B:$I,8,FALSE)</f>
        <v>900</v>
      </c>
      <c r="J1341" s="3">
        <v>1811</v>
      </c>
      <c r="K1341" s="3">
        <v>837</v>
      </c>
      <c r="L1341" s="3"/>
    </row>
    <row r="1342" spans="1:12" x14ac:dyDescent="0.25">
      <c r="A1342" s="1" t="s">
        <v>2446</v>
      </c>
      <c r="B1342" s="2" t="s">
        <v>1848</v>
      </c>
      <c r="C1342" s="2" t="s">
        <v>3593</v>
      </c>
      <c r="D1342" s="2"/>
      <c r="E1342" s="2" t="str">
        <f>VLOOKUP(B1342,[1]Feuil1!$B:$F,5,FALSE)</f>
        <v>Couvre-sol</v>
      </c>
      <c r="F1342" s="2" t="s">
        <v>1849</v>
      </c>
      <c r="G1342" s="2" t="str">
        <f>VLOOKUP(B1342,[1]Feuil1!$B:$G,6,FALSE)</f>
        <v xml:space="preserve">Bouture Repiqué </v>
      </c>
      <c r="H1342" s="2">
        <v>10</v>
      </c>
      <c r="I1342" s="3">
        <f>VLOOKUP(B1342,[2]Feuil1!$B:$I,8,FALSE)</f>
        <v>1180</v>
      </c>
      <c r="J1342" s="3">
        <v>1044</v>
      </c>
      <c r="K1342" s="3">
        <v>403</v>
      </c>
      <c r="L1342" s="3"/>
    </row>
    <row r="1343" spans="1:12" x14ac:dyDescent="0.25">
      <c r="A1343" s="1" t="s">
        <v>2446</v>
      </c>
      <c r="B1343" s="2" t="s">
        <v>1850</v>
      </c>
      <c r="C1343" s="2" t="s">
        <v>3593</v>
      </c>
      <c r="D1343" s="2"/>
      <c r="E1343" s="2"/>
      <c r="F1343" s="2" t="s">
        <v>1851</v>
      </c>
      <c r="G1343" s="2" t="str">
        <f>VLOOKUP(B1343,[1]Feuil1!$B:$G,6,FALSE)</f>
        <v xml:space="preserve">Motte Ø 8 </v>
      </c>
      <c r="H1343" s="2">
        <v>28</v>
      </c>
      <c r="I1343" s="3">
        <f>VLOOKUP(B1343,[2]Feuil1!$B:$I,8,FALSE)</f>
        <v>21000</v>
      </c>
      <c r="J1343" s="3">
        <v>799</v>
      </c>
      <c r="K1343" s="3">
        <v>83</v>
      </c>
      <c r="L1343" s="3"/>
    </row>
    <row r="1344" spans="1:12" x14ac:dyDescent="0.25">
      <c r="A1344" s="1" t="s">
        <v>2446</v>
      </c>
      <c r="B1344" s="2" t="s">
        <v>1852</v>
      </c>
      <c r="C1344" s="2" t="s">
        <v>3593</v>
      </c>
      <c r="D1344" s="2"/>
      <c r="E1344" s="2"/>
      <c r="F1344" s="2" t="s">
        <v>1853</v>
      </c>
      <c r="G1344" s="2" t="str">
        <f>VLOOKUP(B1344,[1]Feuil1!$B:$G,6,FALSE)</f>
        <v xml:space="preserve">Bouture Repiqué </v>
      </c>
      <c r="H1344" s="2">
        <v>25</v>
      </c>
      <c r="I1344" s="3">
        <f>VLOOKUP(B1344,[2]Feuil1!$B:$I,8,FALSE)</f>
        <v>2350</v>
      </c>
      <c r="J1344" s="3">
        <v>1972</v>
      </c>
      <c r="K1344" s="3">
        <v>485</v>
      </c>
      <c r="L1344" s="3"/>
    </row>
    <row r="1345" spans="1:12" x14ac:dyDescent="0.25">
      <c r="A1345" s="1" t="s">
        <v>2446</v>
      </c>
      <c r="B1345" s="2" t="s">
        <v>1854</v>
      </c>
      <c r="C1345" s="2" t="s">
        <v>3593</v>
      </c>
      <c r="D1345" s="2"/>
      <c r="E1345" s="2"/>
      <c r="F1345" s="2" t="s">
        <v>1855</v>
      </c>
      <c r="G1345" s="2" t="str">
        <f>VLOOKUP(B1345,[1]Feuil1!$B:$G,6,FALSE)</f>
        <v xml:space="preserve">Bouture Repiqué </v>
      </c>
      <c r="H1345" s="2">
        <v>10</v>
      </c>
      <c r="I1345" s="3">
        <f>VLOOKUP(B1345,[2]Feuil1!$B:$I,8,FALSE)</f>
        <v>200</v>
      </c>
      <c r="J1345" s="3">
        <v>355</v>
      </c>
      <c r="K1345" s="3">
        <v>270</v>
      </c>
      <c r="L1345" s="3"/>
    </row>
    <row r="1346" spans="1:12" x14ac:dyDescent="0.25">
      <c r="A1346" s="1" t="s">
        <v>2446</v>
      </c>
      <c r="B1346" s="2" t="s">
        <v>1856</v>
      </c>
      <c r="C1346" s="2" t="s">
        <v>3593</v>
      </c>
      <c r="D1346" s="2"/>
      <c r="E1346" s="2"/>
      <c r="F1346" s="2" t="s">
        <v>1857</v>
      </c>
      <c r="G1346" s="2" t="str">
        <f>VLOOKUP(B1346,[1]Feuil1!$B:$G,6,FALSE)</f>
        <v xml:space="preserve">Bouture Repiqué </v>
      </c>
      <c r="H1346" s="2">
        <v>25</v>
      </c>
      <c r="I1346" s="3">
        <f>VLOOKUP(B1346,[2]Feuil1!$B:$I,8,FALSE)</f>
        <v>1500</v>
      </c>
      <c r="J1346" s="3">
        <v>250</v>
      </c>
      <c r="K1346" s="3">
        <v>56</v>
      </c>
      <c r="L1346" s="3"/>
    </row>
    <row r="1347" spans="1:12" x14ac:dyDescent="0.25">
      <c r="A1347" s="1" t="s">
        <v>2446</v>
      </c>
      <c r="B1347" s="2" t="s">
        <v>1858</v>
      </c>
      <c r="C1347" s="2" t="s">
        <v>3593</v>
      </c>
      <c r="D1347" s="2"/>
      <c r="E1347" s="2"/>
      <c r="F1347" s="2" t="s">
        <v>1859</v>
      </c>
      <c r="G1347" s="2" t="str">
        <f>VLOOKUP(B1347,[1]Feuil1!$B:$G,6,FALSE)</f>
        <v xml:space="preserve">Bouture Repiqué </v>
      </c>
      <c r="H1347" s="2">
        <v>25</v>
      </c>
      <c r="I1347" s="3">
        <f>VLOOKUP(B1347,[2]Feuil1!$B:$I,8,FALSE)</f>
        <v>3925</v>
      </c>
      <c r="J1347" s="3">
        <v>107</v>
      </c>
      <c r="K1347" s="3">
        <v>49</v>
      </c>
      <c r="L1347" s="3"/>
    </row>
    <row r="1348" spans="1:12" x14ac:dyDescent="0.25">
      <c r="A1348" s="1" t="s">
        <v>2446</v>
      </c>
      <c r="B1348" s="2" t="s">
        <v>1860</v>
      </c>
      <c r="C1348" s="2" t="s">
        <v>3593</v>
      </c>
      <c r="D1348" s="2"/>
      <c r="E1348" s="2"/>
      <c r="F1348" s="2" t="s">
        <v>1861</v>
      </c>
      <c r="G1348" s="2" t="str">
        <f>VLOOKUP(B1348,[1]Feuil1!$B:$G,6,FALSE)</f>
        <v xml:space="preserve">Bouture Repiqué </v>
      </c>
      <c r="H1348" s="2">
        <v>25</v>
      </c>
      <c r="I1348" s="3">
        <f>VLOOKUP(B1348,[2]Feuil1!$B:$I,8,FALSE)</f>
        <v>200</v>
      </c>
      <c r="J1348" s="3">
        <v>117</v>
      </c>
      <c r="K1348" s="3">
        <v>18</v>
      </c>
      <c r="L1348" s="3"/>
    </row>
    <row r="1349" spans="1:12" x14ac:dyDescent="0.25">
      <c r="A1349" s="1" t="s">
        <v>2446</v>
      </c>
      <c r="B1349" s="2" t="s">
        <v>1862</v>
      </c>
      <c r="C1349" s="2" t="s">
        <v>3593</v>
      </c>
      <c r="D1349" s="2"/>
      <c r="E1349" s="2"/>
      <c r="F1349" s="2" t="s">
        <v>1863</v>
      </c>
      <c r="G1349" s="2" t="str">
        <f>VLOOKUP(B1349,[1]Feuil1!$B:$G,6,FALSE)</f>
        <v xml:space="preserve">Motte Ø 5 </v>
      </c>
      <c r="H1349" s="2">
        <v>77</v>
      </c>
      <c r="I1349" s="3">
        <f>VLOOKUP(B1349,[2]Feuil1!$B:$I,8,FALSE)</f>
        <v>2387</v>
      </c>
      <c r="J1349" s="3">
        <v>31</v>
      </c>
      <c r="K1349" s="3">
        <v>31</v>
      </c>
      <c r="L1349" s="3"/>
    </row>
    <row r="1350" spans="1:12" x14ac:dyDescent="0.25">
      <c r="A1350" s="1" t="s">
        <v>2446</v>
      </c>
      <c r="B1350" s="2" t="s">
        <v>1864</v>
      </c>
      <c r="C1350" s="2" t="s">
        <v>3593</v>
      </c>
      <c r="D1350" s="2"/>
      <c r="E1350" s="2"/>
      <c r="F1350" s="2" t="s">
        <v>1865</v>
      </c>
      <c r="G1350" s="2" t="str">
        <f>VLOOKUP(B1350,[1]Feuil1!$B:$G,6,FALSE)</f>
        <v xml:space="preserve">Motte Ø 9 </v>
      </c>
      <c r="H1350" s="2">
        <v>18</v>
      </c>
      <c r="I1350" s="3">
        <f>VLOOKUP(B1350,[2]Feuil1!$B:$I,8,FALSE)</f>
        <v>180</v>
      </c>
      <c r="J1350" s="3">
        <v>95</v>
      </c>
      <c r="K1350" s="3">
        <v>29</v>
      </c>
      <c r="L1350" s="3"/>
    </row>
    <row r="1351" spans="1:12" x14ac:dyDescent="0.25">
      <c r="A1351" s="1" t="s">
        <v>2446</v>
      </c>
      <c r="B1351" s="2" t="s">
        <v>1866</v>
      </c>
      <c r="C1351" s="2" t="s">
        <v>3593</v>
      </c>
      <c r="D1351" s="2"/>
      <c r="E1351" s="2"/>
      <c r="F1351" s="2" t="s">
        <v>1867</v>
      </c>
      <c r="G1351" s="2" t="str">
        <f>VLOOKUP(B1351,[1]Feuil1!$B:$G,6,FALSE)</f>
        <v xml:space="preserve">Bouture Repiqué </v>
      </c>
      <c r="H1351" s="2">
        <v>25</v>
      </c>
      <c r="I1351" s="3">
        <f>VLOOKUP(B1351,[2]Feuil1!$B:$I,8,FALSE)</f>
        <v>8500</v>
      </c>
      <c r="J1351" s="3">
        <v>120</v>
      </c>
      <c r="K1351" s="3">
        <v>63</v>
      </c>
      <c r="L1351" s="3"/>
    </row>
    <row r="1352" spans="1:12" x14ac:dyDescent="0.25">
      <c r="A1352" s="1" t="s">
        <v>2446</v>
      </c>
      <c r="B1352" s="2" t="s">
        <v>1868</v>
      </c>
      <c r="C1352" s="2" t="s">
        <v>3593</v>
      </c>
      <c r="D1352" s="2"/>
      <c r="E1352" s="2"/>
      <c r="F1352" s="2" t="s">
        <v>1869</v>
      </c>
      <c r="G1352" s="2" t="str">
        <f>VLOOKUP(B1352,[1]Feuil1!$B:$G,6,FALSE)</f>
        <v xml:space="preserve">Bouture Repiqué </v>
      </c>
      <c r="H1352" s="2">
        <v>25</v>
      </c>
      <c r="I1352" s="3">
        <f>VLOOKUP(B1352,[2]Feuil1!$B:$I,8,FALSE)</f>
        <v>12325</v>
      </c>
      <c r="J1352" s="3">
        <v>101</v>
      </c>
      <c r="K1352" s="3">
        <v>74</v>
      </c>
      <c r="L1352" s="3"/>
    </row>
    <row r="1353" spans="1:12" x14ac:dyDescent="0.25">
      <c r="A1353" s="1" t="s">
        <v>2446</v>
      </c>
      <c r="B1353" s="2" t="s">
        <v>1870</v>
      </c>
      <c r="C1353" s="2" t="s">
        <v>3593</v>
      </c>
      <c r="D1353" s="2"/>
      <c r="E1353" s="2"/>
      <c r="F1353" s="2" t="s">
        <v>1871</v>
      </c>
      <c r="G1353" s="2" t="str">
        <f>VLOOKUP(B1353,[1]Feuil1!$B:$G,6,FALSE)</f>
        <v xml:space="preserve">Bouture Repiqué </v>
      </c>
      <c r="H1353" s="2">
        <v>10</v>
      </c>
      <c r="I1353" s="3">
        <f>VLOOKUP(B1353,[2]Feuil1!$B:$I,8,FALSE)</f>
        <v>480</v>
      </c>
      <c r="J1353" s="3">
        <v>14</v>
      </c>
      <c r="K1353" s="3">
        <v>5</v>
      </c>
      <c r="L1353" s="3"/>
    </row>
    <row r="1354" spans="1:12" x14ac:dyDescent="0.25">
      <c r="A1354" s="1" t="s">
        <v>2446</v>
      </c>
      <c r="B1354" s="2" t="s">
        <v>1872</v>
      </c>
      <c r="C1354" s="2" t="s">
        <v>3593</v>
      </c>
      <c r="D1354" s="2"/>
      <c r="E1354" s="2"/>
      <c r="F1354" s="2" t="s">
        <v>1873</v>
      </c>
      <c r="G1354" s="2" t="str">
        <f>VLOOKUP(B1354,[1]Feuil1!$B:$G,6,FALSE)</f>
        <v xml:space="preserve">Motte Ø 7 </v>
      </c>
      <c r="H1354" s="2">
        <v>40</v>
      </c>
      <c r="I1354" s="3">
        <f>VLOOKUP(B1354,[2]Feuil1!$B:$I,8,FALSE)</f>
        <v>7400</v>
      </c>
      <c r="J1354" s="3">
        <v>345</v>
      </c>
      <c r="K1354" s="3">
        <v>185</v>
      </c>
      <c r="L1354" s="3"/>
    </row>
    <row r="1355" spans="1:12" x14ac:dyDescent="0.25">
      <c r="A1355" s="1" t="s">
        <v>2446</v>
      </c>
      <c r="B1355" s="2" t="s">
        <v>1874</v>
      </c>
      <c r="C1355" s="2" t="s">
        <v>3593</v>
      </c>
      <c r="D1355" s="2"/>
      <c r="E1355" s="2"/>
      <c r="F1355" s="2" t="s">
        <v>1875</v>
      </c>
      <c r="G1355" s="2" t="str">
        <f>VLOOKUP(B1355,[1]Feuil1!$B:$G,6,FALSE)</f>
        <v xml:space="preserve">Bouture Repiqué </v>
      </c>
      <c r="H1355" s="2">
        <v>25</v>
      </c>
      <c r="I1355" s="3">
        <f>VLOOKUP(B1355,[2]Feuil1!$B:$I,8,FALSE)</f>
        <v>500</v>
      </c>
      <c r="J1355" s="3">
        <v>56</v>
      </c>
      <c r="K1355" s="3">
        <v>25</v>
      </c>
      <c r="L1355" s="3"/>
    </row>
    <row r="1356" spans="1:12" x14ac:dyDescent="0.25">
      <c r="A1356" s="1" t="s">
        <v>2446</v>
      </c>
      <c r="B1356" s="2" t="s">
        <v>1876</v>
      </c>
      <c r="C1356" s="2" t="s">
        <v>3593</v>
      </c>
      <c r="D1356" s="2"/>
      <c r="E1356" s="2"/>
      <c r="F1356" s="2" t="s">
        <v>1877</v>
      </c>
      <c r="G1356" s="2" t="str">
        <f>VLOOKUP(B1356,[1]Feuil1!$B:$G,6,FALSE)</f>
        <v xml:space="preserve">Bouture Repiqué </v>
      </c>
      <c r="H1356" s="2">
        <v>25</v>
      </c>
      <c r="I1356" s="3">
        <f>VLOOKUP(B1356,[2]Feuil1!$B:$I,8,FALSE)</f>
        <v>475</v>
      </c>
      <c r="J1356" s="3">
        <v>60</v>
      </c>
      <c r="K1356" s="3">
        <v>10</v>
      </c>
      <c r="L1356" s="3"/>
    </row>
    <row r="1357" spans="1:12" x14ac:dyDescent="0.25">
      <c r="A1357" s="1" t="s">
        <v>2446</v>
      </c>
      <c r="B1357" s="2" t="s">
        <v>1878</v>
      </c>
      <c r="C1357" s="2" t="s">
        <v>3593</v>
      </c>
      <c r="D1357" s="2"/>
      <c r="E1357" s="2"/>
      <c r="F1357" s="2" t="s">
        <v>1879</v>
      </c>
      <c r="G1357" s="2" t="str">
        <f>VLOOKUP(B1357,[1]Feuil1!$B:$G,6,FALSE)</f>
        <v xml:space="preserve">Bouture Repiqué </v>
      </c>
      <c r="H1357" s="2">
        <v>25</v>
      </c>
      <c r="I1357" s="3">
        <f>VLOOKUP(B1357,[2]Feuil1!$B:$I,8,FALSE)</f>
        <v>17375</v>
      </c>
      <c r="J1357" s="3">
        <v>23</v>
      </c>
      <c r="K1357" s="3">
        <v>5</v>
      </c>
      <c r="L1357" s="3"/>
    </row>
    <row r="1358" spans="1:12" x14ac:dyDescent="0.25">
      <c r="A1358" s="1" t="s">
        <v>2446</v>
      </c>
      <c r="B1358" s="2" t="s">
        <v>1880</v>
      </c>
      <c r="C1358" s="2" t="s">
        <v>3593</v>
      </c>
      <c r="D1358" s="2"/>
      <c r="E1358" s="2"/>
      <c r="F1358" s="2" t="s">
        <v>1881</v>
      </c>
      <c r="G1358" s="2" t="str">
        <f>VLOOKUP(B1358,[1]Feuil1!$B:$G,6,FALSE)</f>
        <v xml:space="preserve">Bouture Repiqué </v>
      </c>
      <c r="H1358" s="2">
        <v>10</v>
      </c>
      <c r="I1358" s="3">
        <f>VLOOKUP(B1358,[2]Feuil1!$B:$I,8,FALSE)</f>
        <v>14970</v>
      </c>
      <c r="J1358" s="3">
        <v>49</v>
      </c>
      <c r="K1358" s="3">
        <v>36</v>
      </c>
      <c r="L1358" s="3"/>
    </row>
    <row r="1359" spans="1:12" x14ac:dyDescent="0.25">
      <c r="A1359" s="1" t="s">
        <v>2446</v>
      </c>
      <c r="B1359" s="2" t="s">
        <v>1882</v>
      </c>
      <c r="C1359" s="2" t="s">
        <v>3593</v>
      </c>
      <c r="D1359" s="2"/>
      <c r="E1359" s="2"/>
      <c r="F1359" s="2" t="s">
        <v>1883</v>
      </c>
      <c r="G1359" s="2" t="str">
        <f>VLOOKUP(B1359,[1]Feuil1!$B:$G,6,FALSE)</f>
        <v xml:space="preserve">Bouture Repiqué </v>
      </c>
      <c r="H1359" s="2">
        <v>10</v>
      </c>
      <c r="I1359" s="3">
        <f>VLOOKUP(B1359,[2]Feuil1!$B:$I,8,FALSE)</f>
        <v>3880</v>
      </c>
      <c r="J1359" s="3">
        <v>100</v>
      </c>
      <c r="K1359" s="3">
        <v>57</v>
      </c>
      <c r="L1359" s="3"/>
    </row>
    <row r="1360" spans="1:12" x14ac:dyDescent="0.25">
      <c r="A1360" s="1" t="s">
        <v>2446</v>
      </c>
      <c r="B1360" s="2" t="s">
        <v>1884</v>
      </c>
      <c r="C1360" s="2" t="s">
        <v>3593</v>
      </c>
      <c r="D1360" s="2" t="str">
        <f>VLOOKUP(B1360,[1]Feuil1!$B:$K,10,FALSE)</f>
        <v>H</v>
      </c>
      <c r="E1360" s="2"/>
      <c r="F1360" s="2" t="s">
        <v>1885</v>
      </c>
      <c r="G1360" s="2" t="str">
        <f>VLOOKUP(B1360,[1]Feuil1!$B:$G,6,FALSE)</f>
        <v xml:space="preserve">Motte Ø 9 </v>
      </c>
      <c r="H1360" s="2">
        <v>18</v>
      </c>
      <c r="I1360" s="3">
        <f>VLOOKUP(B1360,[2]Feuil1!$B:$I,8,FALSE)</f>
        <v>1746</v>
      </c>
      <c r="J1360" s="3">
        <v>30</v>
      </c>
      <c r="K1360" s="3">
        <v>1</v>
      </c>
      <c r="L1360" s="3"/>
    </row>
    <row r="1361" spans="1:12" x14ac:dyDescent="0.25">
      <c r="A1361" s="1" t="s">
        <v>2446</v>
      </c>
      <c r="B1361" s="2" t="s">
        <v>1886</v>
      </c>
      <c r="C1361" s="2" t="s">
        <v>3593</v>
      </c>
      <c r="D1361" s="2"/>
      <c r="E1361" s="2"/>
      <c r="F1361" s="2" t="s">
        <v>1887</v>
      </c>
      <c r="G1361" s="2" t="str">
        <f>VLOOKUP(B1361,[1]Feuil1!$B:$G,6,FALSE)</f>
        <v xml:space="preserve">Motte Ø 8 </v>
      </c>
      <c r="H1361" s="2">
        <v>28</v>
      </c>
      <c r="I1361" s="3">
        <f>VLOOKUP(B1361,[2]Feuil1!$B:$I,8,FALSE)</f>
        <v>3052</v>
      </c>
      <c r="J1361" s="3">
        <v>137</v>
      </c>
      <c r="K1361" s="3">
        <v>4</v>
      </c>
      <c r="L1361" s="3"/>
    </row>
    <row r="1362" spans="1:12" x14ac:dyDescent="0.25">
      <c r="A1362" s="1" t="s">
        <v>2446</v>
      </c>
      <c r="B1362" s="2" t="s">
        <v>1888</v>
      </c>
      <c r="C1362" s="2" t="s">
        <v>3593</v>
      </c>
      <c r="D1362" s="2"/>
      <c r="E1362" s="2"/>
      <c r="F1362" s="2" t="s">
        <v>1889</v>
      </c>
      <c r="G1362" s="2" t="str">
        <f>VLOOKUP(B1362,[1]Feuil1!$B:$G,6,FALSE)</f>
        <v xml:space="preserve">Pot 1.3 Litres </v>
      </c>
      <c r="H1362" s="2">
        <v>10</v>
      </c>
      <c r="I1362" s="3">
        <f>VLOOKUP(B1362,[2]Feuil1!$B:$I,8,FALSE)</f>
        <v>4500</v>
      </c>
      <c r="J1362" s="3">
        <v>505</v>
      </c>
      <c r="K1362" s="3">
        <v>12</v>
      </c>
      <c r="L1362" s="3"/>
    </row>
    <row r="1363" spans="1:12" x14ac:dyDescent="0.25">
      <c r="A1363" s="1" t="s">
        <v>2446</v>
      </c>
      <c r="B1363" s="2" t="s">
        <v>1890</v>
      </c>
      <c r="C1363" s="2" t="s">
        <v>3593</v>
      </c>
      <c r="D1363" s="2"/>
      <c r="E1363" s="2"/>
      <c r="F1363" s="2" t="s">
        <v>1891</v>
      </c>
      <c r="G1363" s="2" t="str">
        <f>VLOOKUP(B1363,[1]Feuil1!$B:$G,6,FALSE)</f>
        <v xml:space="preserve">Motte Ø 7 </v>
      </c>
      <c r="H1363" s="2">
        <v>40</v>
      </c>
      <c r="I1363" s="3">
        <f>VLOOKUP(B1363,[2]Feuil1!$B:$I,8,FALSE)</f>
        <v>80</v>
      </c>
      <c r="J1363" s="3">
        <v>135</v>
      </c>
      <c r="K1363" s="3">
        <v>2</v>
      </c>
      <c r="L1363" s="3"/>
    </row>
    <row r="1364" spans="1:12" x14ac:dyDescent="0.25">
      <c r="A1364" s="1" t="s">
        <v>2446</v>
      </c>
      <c r="B1364" s="2" t="s">
        <v>1892</v>
      </c>
      <c r="C1364" s="2" t="s">
        <v>3593</v>
      </c>
      <c r="D1364" s="2"/>
      <c r="E1364" s="2"/>
      <c r="F1364" s="2" t="s">
        <v>1893</v>
      </c>
      <c r="G1364" s="2" t="str">
        <f>VLOOKUP(B1364,[1]Feuil1!$B:$G,6,FALSE)</f>
        <v xml:space="preserve">Motte Ø 9 </v>
      </c>
      <c r="H1364" s="2">
        <v>18</v>
      </c>
      <c r="I1364" s="3">
        <f>VLOOKUP(B1364,[2]Feuil1!$B:$I,8,FALSE)</f>
        <v>9504</v>
      </c>
      <c r="J1364" s="3">
        <v>355</v>
      </c>
      <c r="K1364" s="3">
        <v>21</v>
      </c>
      <c r="L1364" s="3"/>
    </row>
    <row r="1365" spans="1:12" x14ac:dyDescent="0.25">
      <c r="A1365" s="1" t="s">
        <v>2446</v>
      </c>
      <c r="B1365" s="2" t="s">
        <v>1894</v>
      </c>
      <c r="C1365" s="2" t="s">
        <v>3593</v>
      </c>
      <c r="D1365" s="2"/>
      <c r="E1365" s="2"/>
      <c r="F1365" s="2" t="s">
        <v>1895</v>
      </c>
      <c r="G1365" s="2" t="str">
        <f>VLOOKUP(B1365,[1]Feuil1!$B:$G,6,FALSE)</f>
        <v xml:space="preserve">Motte Ø 9 </v>
      </c>
      <c r="H1365" s="2">
        <v>18</v>
      </c>
      <c r="I1365" s="3">
        <f>VLOOKUP(B1365,[2]Feuil1!$B:$I,8,FALSE)</f>
        <v>3402</v>
      </c>
      <c r="J1365" s="3">
        <v>234</v>
      </c>
      <c r="K1365" s="3">
        <v>93</v>
      </c>
      <c r="L1365" s="3"/>
    </row>
    <row r="1366" spans="1:12" x14ac:dyDescent="0.25">
      <c r="A1366" s="1" t="s">
        <v>2446</v>
      </c>
      <c r="B1366" s="2" t="s">
        <v>1896</v>
      </c>
      <c r="C1366" s="2" t="s">
        <v>3592</v>
      </c>
      <c r="D1366" s="2"/>
      <c r="E1366" s="2"/>
      <c r="F1366" s="2" t="s">
        <v>1897</v>
      </c>
      <c r="G1366" s="2" t="str">
        <f>VLOOKUP(B1366,[1]Feuil1!$B:$G,6,FALSE)</f>
        <v xml:space="preserve">Pot 1.2 Litres </v>
      </c>
      <c r="H1366" s="2">
        <v>10</v>
      </c>
      <c r="I1366" s="3">
        <f>VLOOKUP(B1366,[2]Feuil1!$B:$I,8,FALSE)</f>
        <v>30</v>
      </c>
      <c r="J1366" s="3">
        <v>47</v>
      </c>
      <c r="K1366" s="3">
        <v>33</v>
      </c>
      <c r="L1366" s="3"/>
    </row>
    <row r="1367" spans="1:12" x14ac:dyDescent="0.25">
      <c r="A1367" s="1" t="s">
        <v>3382</v>
      </c>
      <c r="B1367" s="2" t="s">
        <v>3306</v>
      </c>
      <c r="C1367" s="2" t="str">
        <f>VLOOKUP(B1367,[1]Feuil1!$B:$D,3,FALSE)</f>
        <v>Porte Greffe - PGREF01</v>
      </c>
      <c r="D1367" s="2"/>
      <c r="E1367" s="2"/>
      <c r="F1367" s="2" t="s">
        <v>3307</v>
      </c>
      <c r="G1367" s="2" t="str">
        <f>VLOOKUP(B1367,[1]Feuil1!$B:$G,6,FALSE)</f>
        <v xml:space="preserve">Porte Greffe Repiqué </v>
      </c>
      <c r="H1367" s="2">
        <v>50</v>
      </c>
      <c r="I1367" s="3">
        <f>VLOOKUP(B1367,[2]Feuil1!$B:$I,8,FALSE)</f>
        <v>300</v>
      </c>
      <c r="J1367" s="3">
        <v>13</v>
      </c>
      <c r="K1367" s="3">
        <v>6</v>
      </c>
      <c r="L1367" s="3"/>
    </row>
    <row r="1368" spans="1:12" x14ac:dyDescent="0.25">
      <c r="A1368" s="1" t="s">
        <v>2446</v>
      </c>
      <c r="B1368" s="2" t="s">
        <v>1898</v>
      </c>
      <c r="C1368" s="2" t="s">
        <v>3592</v>
      </c>
      <c r="D1368" s="2"/>
      <c r="E1368" s="2"/>
      <c r="F1368" s="2" t="s">
        <v>1899</v>
      </c>
      <c r="G1368" s="2" t="str">
        <f>VLOOKUP(B1368,[1]Feuil1!$B:$G,6,FALSE)</f>
        <v xml:space="preserve">Pot 1 Litre Anti-Chignon </v>
      </c>
      <c r="H1368" s="2">
        <v>12</v>
      </c>
      <c r="I1368" s="3">
        <f>VLOOKUP(B1368,[2]Feuil1!$B:$I,8,FALSE)</f>
        <v>132</v>
      </c>
      <c r="J1368" s="3">
        <v>14</v>
      </c>
      <c r="K1368" s="3">
        <v>3</v>
      </c>
      <c r="L1368" s="3"/>
    </row>
    <row r="1369" spans="1:12" x14ac:dyDescent="0.25">
      <c r="A1369" s="1" t="s">
        <v>2446</v>
      </c>
      <c r="B1369" s="2" t="s">
        <v>1900</v>
      </c>
      <c r="C1369" s="2" t="s">
        <v>3592</v>
      </c>
      <c r="D1369" s="2" t="str">
        <f>VLOOKUP(B1369,[1]Feuil1!$B:$K,10,FALSE)</f>
        <v>H</v>
      </c>
      <c r="E1369" s="2"/>
      <c r="F1369" s="2" t="s">
        <v>1901</v>
      </c>
      <c r="G1369" s="2" t="str">
        <f>VLOOKUP(B1369,[1]Feuil1!$B:$G,6,FALSE)</f>
        <v xml:space="preserve">Pot 1.2 Litres </v>
      </c>
      <c r="H1369" s="2">
        <v>10</v>
      </c>
      <c r="I1369" s="3">
        <f>VLOOKUP(B1369,[2]Feuil1!$B:$I,8,FALSE)</f>
        <v>1370</v>
      </c>
      <c r="J1369" s="3">
        <v>45</v>
      </c>
      <c r="K1369" s="3">
        <v>35</v>
      </c>
      <c r="L1369" s="3"/>
    </row>
    <row r="1370" spans="1:12" x14ac:dyDescent="0.25">
      <c r="A1370" s="1" t="s">
        <v>2446</v>
      </c>
      <c r="B1370" s="2" t="s">
        <v>1902</v>
      </c>
      <c r="C1370" s="2" t="s">
        <v>3592</v>
      </c>
      <c r="D1370" s="2"/>
      <c r="E1370" s="2"/>
      <c r="F1370" s="2" t="s">
        <v>1903</v>
      </c>
      <c r="G1370" s="2" t="str">
        <f>VLOOKUP(B1370,[1]Feuil1!$B:$G,6,FALSE)</f>
        <v xml:space="preserve">Pot 1.2 Litres </v>
      </c>
      <c r="H1370" s="2">
        <v>10</v>
      </c>
      <c r="I1370" s="3">
        <f>VLOOKUP(B1370,[2]Feuil1!$B:$I,8,FALSE)</f>
        <v>140</v>
      </c>
      <c r="J1370" s="3">
        <v>66</v>
      </c>
      <c r="K1370" s="3">
        <v>8</v>
      </c>
      <c r="L1370" s="3"/>
    </row>
    <row r="1371" spans="1:12" x14ac:dyDescent="0.25">
      <c r="A1371" s="1" t="s">
        <v>2446</v>
      </c>
      <c r="B1371" s="2" t="s">
        <v>1904</v>
      </c>
      <c r="C1371" s="2" t="s">
        <v>3592</v>
      </c>
      <c r="D1371" s="2"/>
      <c r="E1371" s="2"/>
      <c r="F1371" s="2" t="s">
        <v>1905</v>
      </c>
      <c r="G1371" s="2" t="str">
        <f>VLOOKUP(B1371,[1]Feuil1!$B:$G,6,FALSE)</f>
        <v xml:space="preserve">Pot 1 Litre Anti-Chignon </v>
      </c>
      <c r="H1371" s="2">
        <v>12</v>
      </c>
      <c r="I1371" s="3">
        <f>VLOOKUP(B1371,[2]Feuil1!$B:$I,8,FALSE)</f>
        <v>12</v>
      </c>
      <c r="J1371" s="3">
        <v>303</v>
      </c>
      <c r="K1371" s="3">
        <v>81</v>
      </c>
      <c r="L1371" s="3"/>
    </row>
    <row r="1372" spans="1:12" x14ac:dyDescent="0.25">
      <c r="A1372" s="1" t="s">
        <v>2446</v>
      </c>
      <c r="B1372" s="2" t="s">
        <v>1906</v>
      </c>
      <c r="C1372" s="2" t="str">
        <f>VLOOKUP(B1372,[1]Feuil1!$B:$D,3,FALSE)</f>
        <v>Petit</v>
      </c>
      <c r="D1372" s="2"/>
      <c r="E1372" s="2"/>
      <c r="F1372" s="2" t="s">
        <v>1907</v>
      </c>
      <c r="G1372" s="2" t="str">
        <f>VLOOKUP(B1372,[1]Feuil1!$B:$G,6,FALSE)</f>
        <v xml:space="preserve">Motte Ø 9 </v>
      </c>
      <c r="H1372" s="2">
        <v>18</v>
      </c>
      <c r="I1372" s="3">
        <f>VLOOKUP(B1372,[2]Feuil1!$B:$I,8,FALSE)</f>
        <v>216</v>
      </c>
      <c r="J1372" s="3">
        <v>8</v>
      </c>
      <c r="K1372" s="3">
        <v>4</v>
      </c>
      <c r="L1372" s="3"/>
    </row>
    <row r="1373" spans="1:12" x14ac:dyDescent="0.25">
      <c r="A1373" s="1" t="s">
        <v>3382</v>
      </c>
      <c r="B1373" s="2" t="s">
        <v>3308</v>
      </c>
      <c r="C1373" s="2" t="str">
        <f>VLOOKUP(B1373,[1]Feuil1!$B:$D,3,FALSE)</f>
        <v>Fruitier - FRUITIER</v>
      </c>
      <c r="D1373" s="2"/>
      <c r="E1373" s="2"/>
      <c r="F1373" s="2" t="s">
        <v>3309</v>
      </c>
      <c r="G1373" s="2" t="str">
        <f>VLOOKUP(B1373,[1]Feuil1!$B:$G,6,FALSE)</f>
        <v xml:space="preserve">Pot 1 Litre Anti-Chignon </v>
      </c>
      <c r="H1373" s="2">
        <v>12</v>
      </c>
      <c r="I1373" s="3">
        <f>VLOOKUP(B1373,[2]Feuil1!$B:$I,8,FALSE)</f>
        <v>792</v>
      </c>
      <c r="J1373" s="4">
        <v>129</v>
      </c>
      <c r="K1373" s="3">
        <v>99</v>
      </c>
      <c r="L1373" s="3"/>
    </row>
    <row r="1374" spans="1:12" x14ac:dyDescent="0.25">
      <c r="A1374" s="1" t="s">
        <v>2446</v>
      </c>
      <c r="B1374" s="2" t="s">
        <v>1908</v>
      </c>
      <c r="C1374" s="2" t="s">
        <v>3592</v>
      </c>
      <c r="D1374" s="2"/>
      <c r="E1374" s="2"/>
      <c r="F1374" s="2" t="s">
        <v>1909</v>
      </c>
      <c r="G1374" s="2" t="str">
        <f>VLOOKUP(B1374,[1]Feuil1!$B:$G,6,FALSE)</f>
        <v xml:space="preserve">Pot 1.2 Litres </v>
      </c>
      <c r="H1374" s="2">
        <v>10</v>
      </c>
      <c r="I1374" s="3">
        <f>VLOOKUP(B1374,[2]Feuil1!$B:$I,8,FALSE)</f>
        <v>50</v>
      </c>
      <c r="J1374" s="4">
        <v>35</v>
      </c>
      <c r="K1374" s="3">
        <v>23</v>
      </c>
      <c r="L1374" s="3"/>
    </row>
    <row r="1375" spans="1:12" x14ac:dyDescent="0.25">
      <c r="A1375" s="1" t="s">
        <v>2446</v>
      </c>
      <c r="B1375" s="2" t="s">
        <v>1910</v>
      </c>
      <c r="C1375" s="2" t="s">
        <v>3594</v>
      </c>
      <c r="D1375" s="2"/>
      <c r="E1375" s="2"/>
      <c r="F1375" s="2" t="s">
        <v>1911</v>
      </c>
      <c r="G1375" s="2" t="str">
        <f>VLOOKUP(B1375,[1]Feuil1!$B:$G,6,FALSE)</f>
        <v xml:space="preserve">Semi Repiqué </v>
      </c>
      <c r="H1375" s="2">
        <v>25</v>
      </c>
      <c r="I1375" s="3">
        <f>VLOOKUP(B1375,[2]Feuil1!$B:$I,8,FALSE)</f>
        <v>750</v>
      </c>
      <c r="J1375" s="3">
        <v>124</v>
      </c>
      <c r="K1375" s="3">
        <v>19</v>
      </c>
      <c r="L1375" s="3"/>
    </row>
    <row r="1376" spans="1:12" x14ac:dyDescent="0.25">
      <c r="A1376" s="1" t="s">
        <v>2446</v>
      </c>
      <c r="B1376" s="2" t="s">
        <v>1912</v>
      </c>
      <c r="C1376" s="2" t="s">
        <v>3592</v>
      </c>
      <c r="D1376" s="2"/>
      <c r="E1376" s="2"/>
      <c r="F1376" s="2" t="s">
        <v>1913</v>
      </c>
      <c r="G1376" s="2" t="str">
        <f>VLOOKUP(B1376,[1]Feuil1!$B:$G,6,FALSE)</f>
        <v xml:space="preserve">Pot 1 Litre Anti-Chignon </v>
      </c>
      <c r="H1376" s="2">
        <v>12</v>
      </c>
      <c r="I1376" s="3">
        <f>VLOOKUP(B1376,[2]Feuil1!$B:$I,8,FALSE)</f>
        <v>456</v>
      </c>
      <c r="J1376" s="3">
        <v>56</v>
      </c>
      <c r="K1376" s="3">
        <v>33</v>
      </c>
      <c r="L1376" s="3"/>
    </row>
    <row r="1377" spans="1:12" x14ac:dyDescent="0.25">
      <c r="A1377" s="1" t="s">
        <v>2940</v>
      </c>
      <c r="B1377" s="2" t="s">
        <v>2860</v>
      </c>
      <c r="C1377" s="2" t="str">
        <f>VLOOKUP(B1377,[1]Feuil1!$B:$D,3,FALSE)</f>
        <v>Fougère - FOUGERE</v>
      </c>
      <c r="D1377" s="2"/>
      <c r="E1377" s="2"/>
      <c r="F1377" s="2" t="s">
        <v>2861</v>
      </c>
      <c r="G1377" s="2" t="str">
        <f>VLOOKUP(B1377,[1]Feuil1!$B:$G,6,FALSE)</f>
        <v xml:space="preserve">Pot Ø 13 </v>
      </c>
      <c r="H1377" s="2">
        <v>10</v>
      </c>
      <c r="I1377" s="3">
        <f>VLOOKUP(B1377,[2]Feuil1!$B:$I,8,FALSE)</f>
        <v>50</v>
      </c>
      <c r="J1377" s="3">
        <v>28</v>
      </c>
      <c r="K1377" s="3">
        <v>23</v>
      </c>
      <c r="L1377" s="3"/>
    </row>
    <row r="1378" spans="1:12" x14ac:dyDescent="0.25">
      <c r="A1378" s="1" t="s">
        <v>2446</v>
      </c>
      <c r="B1378" s="2" t="s">
        <v>1914</v>
      </c>
      <c r="C1378" s="2" t="s">
        <v>3593</v>
      </c>
      <c r="D1378" s="2" t="str">
        <f>VLOOKUP(B1378,[1]Feuil1!$B:$K,10,FALSE)</f>
        <v>H</v>
      </c>
      <c r="E1378" s="2" t="str">
        <f>VLOOKUP(B1378,[1]Feuil1!$B:$F,5,FALSE)</f>
        <v>Tolérance au sec</v>
      </c>
      <c r="F1378" s="2" t="s">
        <v>1915</v>
      </c>
      <c r="G1378" s="2" t="str">
        <f>VLOOKUP(B1378,[1]Feuil1!$B:$G,6,FALSE)</f>
        <v xml:space="preserve">Godets Ø 9 </v>
      </c>
      <c r="H1378" s="2">
        <v>12</v>
      </c>
      <c r="I1378" s="3">
        <f>VLOOKUP(B1378,[2]Feuil1!$B:$I,8,FALSE)</f>
        <v>216</v>
      </c>
      <c r="J1378" s="3">
        <v>20</v>
      </c>
      <c r="K1378" s="3">
        <v>14</v>
      </c>
      <c r="L1378" s="3"/>
    </row>
    <row r="1379" spans="1:12" x14ac:dyDescent="0.25">
      <c r="A1379" s="1" t="s">
        <v>2446</v>
      </c>
      <c r="B1379" s="2" t="s">
        <v>1916</v>
      </c>
      <c r="C1379" s="2" t="s">
        <v>3593</v>
      </c>
      <c r="D1379" s="2"/>
      <c r="E1379" s="2" t="str">
        <f>VLOOKUP(B1379,[1]Feuil1!$B:$F,5,FALSE)</f>
        <v>Tolérance au sec</v>
      </c>
      <c r="F1379" s="2" t="s">
        <v>1917</v>
      </c>
      <c r="G1379" s="2" t="str">
        <f>VLOOKUP(B1379,[1]Feuil1!$B:$G,6,FALSE)</f>
        <v xml:space="preserve">Motte Ø 9 </v>
      </c>
      <c r="H1379" s="2">
        <v>18</v>
      </c>
      <c r="I1379" s="3">
        <f>VLOOKUP(B1379,[2]Feuil1!$B:$I,8,FALSE)</f>
        <v>54</v>
      </c>
      <c r="J1379" s="3">
        <v>172</v>
      </c>
      <c r="K1379" s="3">
        <v>29</v>
      </c>
      <c r="L1379" s="3"/>
    </row>
    <row r="1380" spans="1:12" x14ac:dyDescent="0.25">
      <c r="A1380" s="1" t="s">
        <v>2446</v>
      </c>
      <c r="B1380" s="2" t="s">
        <v>1918</v>
      </c>
      <c r="C1380" s="2" t="s">
        <v>3593</v>
      </c>
      <c r="D1380" s="2"/>
      <c r="E1380" s="2" t="str">
        <f>VLOOKUP(B1380,[1]Feuil1!$B:$F,5,FALSE)</f>
        <v>Tolérance au sec</v>
      </c>
      <c r="F1380" s="2" t="s">
        <v>1919</v>
      </c>
      <c r="G1380" s="2" t="str">
        <f>VLOOKUP(B1380,[1]Feuil1!$B:$G,6,FALSE)</f>
        <v xml:space="preserve">Motte Ø 9 </v>
      </c>
      <c r="H1380" s="2">
        <v>18</v>
      </c>
      <c r="I1380" s="3">
        <f>VLOOKUP(B1380,[2]Feuil1!$B:$I,8,FALSE)</f>
        <v>108</v>
      </c>
      <c r="J1380" s="3">
        <v>169</v>
      </c>
      <c r="K1380" s="3">
        <v>95</v>
      </c>
      <c r="L1380" s="3"/>
    </row>
    <row r="1381" spans="1:12" x14ac:dyDescent="0.25">
      <c r="A1381" s="1" t="s">
        <v>2446</v>
      </c>
      <c r="B1381" s="2" t="s">
        <v>1920</v>
      </c>
      <c r="C1381" s="2" t="s">
        <v>3593</v>
      </c>
      <c r="D1381" s="2" t="str">
        <f>VLOOKUP(B1381,[1]Feuil1!$B:$K,10,FALSE)</f>
        <v>H</v>
      </c>
      <c r="E1381" s="2" t="str">
        <f>VLOOKUP(B1381,[1]Feuil1!$B:$F,5,FALSE)</f>
        <v>Tolérance au sec</v>
      </c>
      <c r="F1381" s="2" t="s">
        <v>1921</v>
      </c>
      <c r="G1381" s="2" t="str">
        <f>VLOOKUP(B1381,[1]Feuil1!$B:$G,6,FALSE)</f>
        <v xml:space="preserve">Motte Ø 9 </v>
      </c>
      <c r="H1381" s="2">
        <v>18</v>
      </c>
      <c r="I1381" s="3">
        <f>VLOOKUP(B1381,[2]Feuil1!$B:$I,8,FALSE)</f>
        <v>18</v>
      </c>
      <c r="J1381" s="3">
        <v>81</v>
      </c>
      <c r="K1381" s="3">
        <v>7</v>
      </c>
      <c r="L1381" s="3"/>
    </row>
    <row r="1382" spans="1:12" x14ac:dyDescent="0.25">
      <c r="A1382" s="1" t="s">
        <v>3382</v>
      </c>
      <c r="B1382" s="2" t="s">
        <v>3310</v>
      </c>
      <c r="C1382" s="2" t="s">
        <v>3593</v>
      </c>
      <c r="D1382" s="2"/>
      <c r="E1382" s="2" t="str">
        <f>VLOOKUP(B1382,[1]Feuil1!$B:$F,5,FALSE)</f>
        <v>Tolérance au sec</v>
      </c>
      <c r="F1382" s="2" t="s">
        <v>3311</v>
      </c>
      <c r="G1382" s="2" t="str">
        <f>VLOOKUP(B1382,[1]Feuil1!$B:$G,6,FALSE)</f>
        <v xml:space="preserve">Motte Ø 9 </v>
      </c>
      <c r="H1382" s="2">
        <v>18</v>
      </c>
      <c r="I1382" s="3">
        <f>VLOOKUP(B1382,[2]Feuil1!$B:$I,8,FALSE)</f>
        <v>72</v>
      </c>
      <c r="J1382" s="3">
        <v>132</v>
      </c>
      <c r="K1382" s="3">
        <v>32</v>
      </c>
      <c r="L1382" s="3"/>
    </row>
    <row r="1383" spans="1:12" x14ac:dyDescent="0.25">
      <c r="A1383" s="1" t="s">
        <v>2446</v>
      </c>
      <c r="B1383" s="2" t="s">
        <v>1922</v>
      </c>
      <c r="C1383" s="2" t="s">
        <v>3593</v>
      </c>
      <c r="D1383" s="2"/>
      <c r="E1383" s="2"/>
      <c r="F1383" s="2" t="s">
        <v>1923</v>
      </c>
      <c r="G1383" s="2" t="str">
        <f>VLOOKUP(B1383,[1]Feuil1!$B:$G,6,FALSE)</f>
        <v xml:space="preserve">Motte Ø 5 </v>
      </c>
      <c r="H1383" s="2">
        <v>77</v>
      </c>
      <c r="I1383" s="3">
        <f>VLOOKUP(B1383,[2]Feuil1!$B:$I,8,FALSE)</f>
        <v>1155</v>
      </c>
      <c r="J1383" s="3">
        <v>42</v>
      </c>
      <c r="K1383" s="3">
        <v>15</v>
      </c>
      <c r="L1383" s="3"/>
    </row>
    <row r="1384" spans="1:12" x14ac:dyDescent="0.25">
      <c r="A1384" s="1" t="s">
        <v>2446</v>
      </c>
      <c r="B1384" s="2" t="s">
        <v>1924</v>
      </c>
      <c r="C1384" s="2" t="s">
        <v>3593</v>
      </c>
      <c r="D1384" s="2"/>
      <c r="E1384" s="2"/>
      <c r="F1384" s="2" t="s">
        <v>1925</v>
      </c>
      <c r="G1384" s="2" t="str">
        <f>VLOOKUP(B1384,[1]Feuil1!$B:$G,6,FALSE)</f>
        <v xml:space="preserve">Motte Ø 9 </v>
      </c>
      <c r="H1384" s="2">
        <v>18</v>
      </c>
      <c r="I1384" s="3">
        <f>VLOOKUP(B1384,[2]Feuil1!$B:$I,8,FALSE)</f>
        <v>1116</v>
      </c>
      <c r="J1384" s="3">
        <v>199</v>
      </c>
      <c r="K1384" s="3">
        <v>124</v>
      </c>
      <c r="L1384" s="3"/>
    </row>
    <row r="1385" spans="1:12" x14ac:dyDescent="0.25">
      <c r="A1385" s="1" t="s">
        <v>2446</v>
      </c>
      <c r="B1385" s="2" t="s">
        <v>1926</v>
      </c>
      <c r="C1385" s="2" t="s">
        <v>3593</v>
      </c>
      <c r="D1385" s="2"/>
      <c r="E1385" s="2"/>
      <c r="F1385" s="2" t="s">
        <v>1927</v>
      </c>
      <c r="G1385" s="2" t="str">
        <f>VLOOKUP(B1385,[1]Feuil1!$B:$G,6,FALSE)</f>
        <v xml:space="preserve">Motte Ø 5 </v>
      </c>
      <c r="H1385" s="2">
        <v>77</v>
      </c>
      <c r="I1385" s="3">
        <f>VLOOKUP(B1385,[2]Feuil1!$B:$I,8,FALSE)</f>
        <v>3927</v>
      </c>
      <c r="J1385" s="3">
        <v>115</v>
      </c>
      <c r="K1385" s="3">
        <v>51</v>
      </c>
      <c r="L1385" s="3"/>
    </row>
    <row r="1386" spans="1:12" x14ac:dyDescent="0.25">
      <c r="A1386" s="1" t="s">
        <v>2446</v>
      </c>
      <c r="B1386" s="2" t="s">
        <v>1928</v>
      </c>
      <c r="C1386" s="2" t="s">
        <v>3593</v>
      </c>
      <c r="D1386" s="2"/>
      <c r="E1386" s="2"/>
      <c r="F1386" s="2" t="s">
        <v>1929</v>
      </c>
      <c r="G1386" s="2" t="str">
        <f>VLOOKUP(B1386,[1]Feuil1!$B:$G,6,FALSE)</f>
        <v xml:space="preserve">Motte Ø 9 </v>
      </c>
      <c r="H1386" s="2">
        <v>18</v>
      </c>
      <c r="I1386" s="3">
        <f>VLOOKUP(B1386,[2]Feuil1!$B:$I,8,FALSE)</f>
        <v>954</v>
      </c>
      <c r="J1386" s="3">
        <v>239</v>
      </c>
      <c r="K1386" s="3">
        <v>58</v>
      </c>
      <c r="L1386" s="3"/>
    </row>
    <row r="1387" spans="1:12" x14ac:dyDescent="0.25">
      <c r="A1387" s="1" t="s">
        <v>2446</v>
      </c>
      <c r="B1387" s="2" t="s">
        <v>1930</v>
      </c>
      <c r="C1387" s="2" t="s">
        <v>3593</v>
      </c>
      <c r="D1387" s="2"/>
      <c r="E1387" s="2"/>
      <c r="F1387" s="2" t="s">
        <v>1931</v>
      </c>
      <c r="G1387" s="2" t="str">
        <f>VLOOKUP(B1387,[1]Feuil1!$B:$G,6,FALSE)</f>
        <v xml:space="preserve">Motte Ø 5 </v>
      </c>
      <c r="H1387" s="2">
        <v>77</v>
      </c>
      <c r="I1387" s="3">
        <f>VLOOKUP(B1387,[2]Feuil1!$B:$I,8,FALSE)</f>
        <v>3003</v>
      </c>
      <c r="J1387" s="3">
        <v>115</v>
      </c>
      <c r="K1387" s="3">
        <v>39</v>
      </c>
      <c r="L1387" s="3"/>
    </row>
    <row r="1388" spans="1:12" x14ac:dyDescent="0.25">
      <c r="A1388" s="1" t="s">
        <v>2446</v>
      </c>
      <c r="B1388" s="2" t="s">
        <v>1932</v>
      </c>
      <c r="C1388" s="2" t="s">
        <v>3593</v>
      </c>
      <c r="D1388" s="2"/>
      <c r="E1388" s="2"/>
      <c r="F1388" s="2" t="s">
        <v>1933</v>
      </c>
      <c r="G1388" s="2" t="str">
        <f>VLOOKUP(B1388,[1]Feuil1!$B:$G,6,FALSE)</f>
        <v xml:space="preserve">Motte Ø 9 </v>
      </c>
      <c r="H1388" s="2">
        <v>18</v>
      </c>
      <c r="I1388" s="3">
        <f>VLOOKUP(B1388,[2]Feuil1!$B:$I,8,FALSE)</f>
        <v>234</v>
      </c>
      <c r="J1388" s="3">
        <v>32</v>
      </c>
      <c r="K1388" s="3">
        <v>22</v>
      </c>
      <c r="L1388" s="3"/>
    </row>
    <row r="1389" spans="1:12" x14ac:dyDescent="0.25">
      <c r="A1389" s="1" t="s">
        <v>2446</v>
      </c>
      <c r="B1389" s="2" t="s">
        <v>1934</v>
      </c>
      <c r="C1389" s="2" t="s">
        <v>3593</v>
      </c>
      <c r="D1389" s="2"/>
      <c r="E1389" s="2"/>
      <c r="F1389" s="2" t="s">
        <v>1935</v>
      </c>
      <c r="G1389" s="2" t="str">
        <f>VLOOKUP(B1389,[1]Feuil1!$B:$G,6,FALSE)</f>
        <v xml:space="preserve">Motte Ø 5 </v>
      </c>
      <c r="H1389" s="2">
        <v>77</v>
      </c>
      <c r="I1389" s="3">
        <f>VLOOKUP(B1389,[2]Feuil1!$B:$I,8,FALSE)</f>
        <v>1232</v>
      </c>
      <c r="J1389" s="3">
        <v>47</v>
      </c>
      <c r="K1389" s="3">
        <v>16</v>
      </c>
      <c r="L1389" s="3"/>
    </row>
    <row r="1390" spans="1:12" x14ac:dyDescent="0.25">
      <c r="A1390" s="1" t="s">
        <v>2446</v>
      </c>
      <c r="B1390" s="2" t="s">
        <v>1936</v>
      </c>
      <c r="C1390" s="2" t="s">
        <v>3593</v>
      </c>
      <c r="D1390" s="2"/>
      <c r="E1390" s="2"/>
      <c r="F1390" s="2" t="s">
        <v>1937</v>
      </c>
      <c r="G1390" s="2" t="str">
        <f>VLOOKUP(B1390,[1]Feuil1!$B:$G,6,FALSE)</f>
        <v xml:space="preserve">Motte Ø 7 </v>
      </c>
      <c r="H1390" s="2">
        <v>40</v>
      </c>
      <c r="I1390" s="3">
        <f>VLOOKUP(B1390,[2]Feuil1!$B:$I,8,FALSE)</f>
        <v>1040</v>
      </c>
      <c r="J1390" s="3">
        <v>41</v>
      </c>
      <c r="K1390" s="3">
        <v>26</v>
      </c>
      <c r="L1390" s="3"/>
    </row>
    <row r="1391" spans="1:12" x14ac:dyDescent="0.25">
      <c r="A1391" s="1" t="s">
        <v>2446</v>
      </c>
      <c r="B1391" s="2" t="s">
        <v>1938</v>
      </c>
      <c r="C1391" s="2" t="s">
        <v>3593</v>
      </c>
      <c r="D1391" s="2"/>
      <c r="E1391" s="2"/>
      <c r="F1391" s="2" t="s">
        <v>1939</v>
      </c>
      <c r="G1391" s="2" t="str">
        <f>VLOOKUP(B1391,[1]Feuil1!$B:$G,6,FALSE)</f>
        <v xml:space="preserve">Motte Ø 9 </v>
      </c>
      <c r="H1391" s="2">
        <v>18</v>
      </c>
      <c r="I1391" s="3">
        <f>VLOOKUP(B1391,[2]Feuil1!$B:$I,8,FALSE)</f>
        <v>540</v>
      </c>
      <c r="J1391" s="3">
        <v>74</v>
      </c>
      <c r="K1391" s="3">
        <v>51</v>
      </c>
      <c r="L1391" s="3"/>
    </row>
    <row r="1392" spans="1:12" x14ac:dyDescent="0.25">
      <c r="A1392" s="1" t="s">
        <v>2446</v>
      </c>
      <c r="B1392" s="2" t="s">
        <v>1940</v>
      </c>
      <c r="C1392" s="2" t="s">
        <v>3593</v>
      </c>
      <c r="D1392" s="2"/>
      <c r="E1392" s="2"/>
      <c r="F1392" s="2" t="s">
        <v>1941</v>
      </c>
      <c r="G1392" s="2" t="str">
        <f>VLOOKUP(B1392,[1]Feuil1!$B:$G,6,FALSE)</f>
        <v xml:space="preserve">Motte Ø 5 </v>
      </c>
      <c r="H1392" s="2">
        <v>77</v>
      </c>
      <c r="I1392" s="3">
        <f>VLOOKUP(B1392,[2]Feuil1!$B:$I,8,FALSE)</f>
        <v>3080</v>
      </c>
      <c r="J1392" s="3">
        <v>78</v>
      </c>
      <c r="K1392" s="3">
        <v>40</v>
      </c>
      <c r="L1392" s="3"/>
    </row>
    <row r="1393" spans="1:12" x14ac:dyDescent="0.25">
      <c r="A1393" s="1" t="s">
        <v>2446</v>
      </c>
      <c r="B1393" s="2" t="s">
        <v>1942</v>
      </c>
      <c r="C1393" s="2" t="s">
        <v>3593</v>
      </c>
      <c r="D1393" s="2"/>
      <c r="E1393" s="2"/>
      <c r="F1393" s="2" t="s">
        <v>1943</v>
      </c>
      <c r="G1393" s="2" t="str">
        <f>VLOOKUP(B1393,[1]Feuil1!$B:$G,6,FALSE)</f>
        <v xml:space="preserve">Motte Ø 7 </v>
      </c>
      <c r="H1393" s="2">
        <v>40</v>
      </c>
      <c r="I1393" s="3">
        <f>VLOOKUP(B1393,[2]Feuil1!$B:$I,8,FALSE)</f>
        <v>2280</v>
      </c>
      <c r="J1393" s="3">
        <v>65</v>
      </c>
      <c r="K1393" s="3">
        <v>57</v>
      </c>
      <c r="L1393" s="3"/>
    </row>
    <row r="1394" spans="1:12" x14ac:dyDescent="0.25">
      <c r="A1394" s="1" t="s">
        <v>2446</v>
      </c>
      <c r="B1394" s="2" t="s">
        <v>1944</v>
      </c>
      <c r="C1394" s="2" t="s">
        <v>3593</v>
      </c>
      <c r="D1394" s="2"/>
      <c r="E1394" s="2"/>
      <c r="F1394" s="2" t="s">
        <v>1945</v>
      </c>
      <c r="G1394" s="2" t="str">
        <f>VLOOKUP(B1394,[1]Feuil1!$B:$G,6,FALSE)</f>
        <v xml:space="preserve">Motte Ø 9 </v>
      </c>
      <c r="H1394" s="2">
        <v>18</v>
      </c>
      <c r="I1394" s="3">
        <f>VLOOKUP(B1394,[2]Feuil1!$B:$I,8,FALSE)</f>
        <v>738</v>
      </c>
      <c r="J1394" s="3">
        <v>20</v>
      </c>
      <c r="K1394" s="3">
        <v>2</v>
      </c>
      <c r="L1394" s="3"/>
    </row>
    <row r="1395" spans="1:12" x14ac:dyDescent="0.25">
      <c r="A1395" s="1" t="s">
        <v>2446</v>
      </c>
      <c r="B1395" s="2" t="s">
        <v>1946</v>
      </c>
      <c r="C1395" s="2" t="s">
        <v>3593</v>
      </c>
      <c r="D1395" s="2"/>
      <c r="E1395" s="2"/>
      <c r="F1395" s="2" t="s">
        <v>1947</v>
      </c>
      <c r="G1395" s="2" t="str">
        <f>VLOOKUP(B1395,[1]Feuil1!$B:$G,6,FALSE)</f>
        <v xml:space="preserve">Motte Ø 5 </v>
      </c>
      <c r="H1395" s="2">
        <v>77</v>
      </c>
      <c r="I1395" s="3">
        <f>VLOOKUP(B1395,[2]Feuil1!$B:$I,8,FALSE)</f>
        <v>2849</v>
      </c>
      <c r="J1395" s="3">
        <v>70</v>
      </c>
      <c r="K1395" s="3">
        <v>37</v>
      </c>
      <c r="L1395" s="3"/>
    </row>
    <row r="1396" spans="1:12" x14ac:dyDescent="0.25">
      <c r="A1396" s="1" t="s">
        <v>2446</v>
      </c>
      <c r="B1396" s="2" t="s">
        <v>1948</v>
      </c>
      <c r="C1396" s="2" t="s">
        <v>3593</v>
      </c>
      <c r="D1396" s="2"/>
      <c r="E1396" s="2"/>
      <c r="F1396" s="2" t="s">
        <v>1949</v>
      </c>
      <c r="G1396" s="2" t="str">
        <f>VLOOKUP(B1396,[1]Feuil1!$B:$G,6,FALSE)</f>
        <v xml:space="preserve">Motte Ø 7 </v>
      </c>
      <c r="H1396" s="2">
        <v>40</v>
      </c>
      <c r="I1396" s="3">
        <f>VLOOKUP(B1396,[2]Feuil1!$B:$I,8,FALSE)</f>
        <v>2760</v>
      </c>
      <c r="J1396" s="3">
        <v>91</v>
      </c>
      <c r="K1396" s="3">
        <v>69</v>
      </c>
      <c r="L1396" s="3"/>
    </row>
    <row r="1397" spans="1:12" x14ac:dyDescent="0.25">
      <c r="A1397" s="1" t="s">
        <v>2446</v>
      </c>
      <c r="B1397" s="2" t="s">
        <v>1950</v>
      </c>
      <c r="C1397" s="2" t="s">
        <v>3593</v>
      </c>
      <c r="D1397" s="2"/>
      <c r="E1397" s="2"/>
      <c r="F1397" s="2" t="s">
        <v>1951</v>
      </c>
      <c r="G1397" s="2" t="str">
        <f>VLOOKUP(B1397,[1]Feuil1!$B:$G,6,FALSE)</f>
        <v xml:space="preserve">Motte Ø 9 </v>
      </c>
      <c r="H1397" s="2">
        <v>18</v>
      </c>
      <c r="I1397" s="3">
        <f>VLOOKUP(B1397,[2]Feuil1!$B:$I,8,FALSE)</f>
        <v>1062</v>
      </c>
      <c r="J1397" s="3">
        <v>57</v>
      </c>
      <c r="K1397" s="3">
        <v>27</v>
      </c>
      <c r="L1397" s="3"/>
    </row>
    <row r="1398" spans="1:12" x14ac:dyDescent="0.25">
      <c r="A1398" s="1" t="s">
        <v>2446</v>
      </c>
      <c r="B1398" s="2" t="s">
        <v>1952</v>
      </c>
      <c r="C1398" s="2" t="s">
        <v>3593</v>
      </c>
      <c r="D1398" s="2"/>
      <c r="E1398" s="2"/>
      <c r="F1398" s="2" t="s">
        <v>1953</v>
      </c>
      <c r="G1398" s="2" t="str">
        <f>VLOOKUP(B1398,[1]Feuil1!$B:$G,6,FALSE)</f>
        <v xml:space="preserve">Motte Ø 5 </v>
      </c>
      <c r="H1398" s="2">
        <v>77</v>
      </c>
      <c r="I1398" s="3">
        <f>VLOOKUP(B1398,[2]Feuil1!$B:$I,8,FALSE)</f>
        <v>231</v>
      </c>
      <c r="J1398" s="3">
        <v>66</v>
      </c>
      <c r="K1398" s="3">
        <v>3</v>
      </c>
      <c r="L1398" s="3"/>
    </row>
    <row r="1399" spans="1:12" x14ac:dyDescent="0.25">
      <c r="A1399" s="1" t="s">
        <v>2446</v>
      </c>
      <c r="B1399" s="2" t="s">
        <v>1954</v>
      </c>
      <c r="C1399" s="2" t="s">
        <v>3592</v>
      </c>
      <c r="D1399" s="2"/>
      <c r="E1399" s="2"/>
      <c r="F1399" s="2" t="s">
        <v>1955</v>
      </c>
      <c r="G1399" s="2" t="str">
        <f>VLOOKUP(B1399,[1]Feuil1!$B:$G,6,FALSE)</f>
        <v xml:space="preserve">Pot 1.2 Litres </v>
      </c>
      <c r="H1399" s="2">
        <v>10</v>
      </c>
      <c r="I1399" s="3">
        <f>VLOOKUP(B1399,[2]Feuil1!$B:$I,8,FALSE)</f>
        <v>250</v>
      </c>
      <c r="J1399" s="3">
        <v>153</v>
      </c>
      <c r="K1399" s="3">
        <v>46</v>
      </c>
      <c r="L1399" s="3"/>
    </row>
    <row r="1400" spans="1:12" x14ac:dyDescent="0.25">
      <c r="A1400" s="1" t="s">
        <v>2446</v>
      </c>
      <c r="B1400" s="2" t="s">
        <v>1956</v>
      </c>
      <c r="C1400" s="2" t="s">
        <v>3592</v>
      </c>
      <c r="D1400" s="2"/>
      <c r="E1400" s="2"/>
      <c r="F1400" s="2" t="s">
        <v>1957</v>
      </c>
      <c r="G1400" s="2" t="str">
        <f>VLOOKUP(B1400,[1]Feuil1!$B:$G,6,FALSE)</f>
        <v xml:space="preserve">Pot 1.2 Litres </v>
      </c>
      <c r="H1400" s="2">
        <v>10</v>
      </c>
      <c r="I1400" s="3">
        <f>VLOOKUP(B1400,[2]Feuil1!$B:$I,8,FALSE)</f>
        <v>270</v>
      </c>
      <c r="J1400" s="3">
        <v>92</v>
      </c>
      <c r="K1400" s="3">
        <v>43</v>
      </c>
      <c r="L1400" s="3"/>
    </row>
    <row r="1401" spans="1:12" x14ac:dyDescent="0.25">
      <c r="A1401" s="1" t="s">
        <v>3382</v>
      </c>
      <c r="B1401" s="2" t="s">
        <v>3312</v>
      </c>
      <c r="C1401" s="2" t="str">
        <f>VLOOKUP(B1401,[1]Feuil1!$B:$D,3,FALSE)</f>
        <v>Porte Greffe - PGREF01</v>
      </c>
      <c r="D1401" s="2"/>
      <c r="E1401" s="2"/>
      <c r="F1401" s="2" t="s">
        <v>3313</v>
      </c>
      <c r="G1401" s="2" t="str">
        <f>VLOOKUP(B1401,[1]Feuil1!$B:$G,6,FALSE)</f>
        <v xml:space="preserve">Porte Greffe Repiqué </v>
      </c>
      <c r="H1401" s="2">
        <v>50</v>
      </c>
      <c r="I1401" s="3">
        <f>VLOOKUP(B1401,[2]Feuil1!$B:$I,8,FALSE)</f>
        <v>2050</v>
      </c>
      <c r="J1401" s="3">
        <v>42</v>
      </c>
      <c r="K1401" s="3">
        <v>41</v>
      </c>
      <c r="L1401" s="3"/>
    </row>
    <row r="1402" spans="1:12" x14ac:dyDescent="0.25">
      <c r="A1402" s="1" t="s">
        <v>3382</v>
      </c>
      <c r="B1402" s="2" t="s">
        <v>3314</v>
      </c>
      <c r="C1402" s="2" t="str">
        <f>VLOOKUP(B1402,[1]Feuil1!$B:$D,3,FALSE)</f>
        <v>Fruitier - FRUITIER</v>
      </c>
      <c r="D1402" s="2"/>
      <c r="E1402" s="2"/>
      <c r="F1402" s="2" t="s">
        <v>3315</v>
      </c>
      <c r="G1402" s="2" t="str">
        <f>VLOOKUP(B1402,[1]Feuil1!$B:$G,6,FALSE)</f>
        <v xml:space="preserve">Pot 1.2 Litres </v>
      </c>
      <c r="H1402" s="2">
        <v>10</v>
      </c>
      <c r="I1402" s="3">
        <f>VLOOKUP(B1402,[2]Feuil1!$B:$I,8,FALSE)</f>
        <v>340</v>
      </c>
      <c r="J1402" s="3">
        <v>126</v>
      </c>
      <c r="K1402" s="3">
        <v>54</v>
      </c>
      <c r="L1402" s="3"/>
    </row>
    <row r="1403" spans="1:12" x14ac:dyDescent="0.25">
      <c r="A1403" s="1" t="s">
        <v>3382</v>
      </c>
      <c r="B1403" s="2" t="s">
        <v>3316</v>
      </c>
      <c r="C1403" s="2" t="str">
        <f>VLOOKUP(B1403,[1]Feuil1!$B:$D,3,FALSE)</f>
        <v>Porte Greffe - PGREF01</v>
      </c>
      <c r="D1403" s="2"/>
      <c r="E1403" s="2"/>
      <c r="F1403" s="2" t="s">
        <v>3317</v>
      </c>
      <c r="G1403" s="2" t="str">
        <f>VLOOKUP(B1403,[1]Feuil1!$B:$G,6,FALSE)</f>
        <v xml:space="preserve">Porte Greffe Repiqué </v>
      </c>
      <c r="H1403" s="2">
        <v>50</v>
      </c>
      <c r="I1403" s="3">
        <f>VLOOKUP(B1403,[2]Feuil1!$B:$I,8,FALSE)</f>
        <v>600</v>
      </c>
      <c r="J1403" s="3">
        <v>22</v>
      </c>
      <c r="K1403" s="3">
        <v>12</v>
      </c>
      <c r="L1403" s="3"/>
    </row>
    <row r="1404" spans="1:12" x14ac:dyDescent="0.25">
      <c r="A1404" s="1" t="s">
        <v>3382</v>
      </c>
      <c r="B1404" s="2" t="s">
        <v>3318</v>
      </c>
      <c r="C1404" s="2" t="str">
        <f>VLOOKUP(B1404,[1]Feuil1!$B:$D,3,FALSE)</f>
        <v>Porte Greffe - PGREF01</v>
      </c>
      <c r="D1404" s="2"/>
      <c r="E1404" s="2"/>
      <c r="F1404" s="2" t="s">
        <v>3319</v>
      </c>
      <c r="G1404" s="2" t="str">
        <f>VLOOKUP(B1404,[1]Feuil1!$B:$G,6,FALSE)</f>
        <v xml:space="preserve">Porte Greffe Repiqué </v>
      </c>
      <c r="H1404" s="2">
        <v>50</v>
      </c>
      <c r="I1404" s="3">
        <f>VLOOKUP(B1404,[2]Feuil1!$B:$I,8,FALSE)</f>
        <v>450</v>
      </c>
      <c r="J1404" s="3">
        <v>13</v>
      </c>
      <c r="K1404" s="3">
        <v>9</v>
      </c>
      <c r="L1404" s="3"/>
    </row>
    <row r="1405" spans="1:12" x14ac:dyDescent="0.25">
      <c r="A1405" s="1" t="s">
        <v>2446</v>
      </c>
      <c r="B1405" s="2" t="s">
        <v>1958</v>
      </c>
      <c r="C1405" s="2" t="s">
        <v>3592</v>
      </c>
      <c r="D1405" s="2"/>
      <c r="E1405" s="2"/>
      <c r="F1405" s="2" t="s">
        <v>1959</v>
      </c>
      <c r="G1405" s="2" t="str">
        <f>VLOOKUP(B1405,[1]Feuil1!$B:$G,6,FALSE)</f>
        <v xml:space="preserve">Pot 1 Litre Anti-Chignon </v>
      </c>
      <c r="H1405" s="2">
        <v>12</v>
      </c>
      <c r="I1405" s="3">
        <f>VLOOKUP(B1405,[2]Feuil1!$B:$I,8,FALSE)</f>
        <v>24</v>
      </c>
      <c r="J1405" s="3">
        <v>139</v>
      </c>
      <c r="K1405" s="3">
        <v>4</v>
      </c>
      <c r="L1405" s="3"/>
    </row>
    <row r="1406" spans="1:12" x14ac:dyDescent="0.25">
      <c r="A1406" s="1" t="s">
        <v>2446</v>
      </c>
      <c r="B1406" s="2" t="s">
        <v>1960</v>
      </c>
      <c r="C1406" s="2" t="s">
        <v>3592</v>
      </c>
      <c r="D1406" s="2"/>
      <c r="E1406" s="2"/>
      <c r="F1406" s="2" t="s">
        <v>1961</v>
      </c>
      <c r="G1406" s="2" t="str">
        <f>VLOOKUP(B1406,[1]Feuil1!$B:$G,6,FALSE)</f>
        <v xml:space="preserve">Semi Repiqué </v>
      </c>
      <c r="H1406" s="2">
        <v>25</v>
      </c>
      <c r="I1406" s="3">
        <f>VLOOKUP(B1406,[2]Feuil1!$B:$I,8,FALSE)</f>
        <v>250</v>
      </c>
      <c r="J1406" s="3">
        <v>41</v>
      </c>
      <c r="K1406" s="3">
        <v>22</v>
      </c>
      <c r="L1406" s="3"/>
    </row>
    <row r="1407" spans="1:12" x14ac:dyDescent="0.25">
      <c r="A1407" s="1" t="s">
        <v>2446</v>
      </c>
      <c r="B1407" s="2" t="s">
        <v>1962</v>
      </c>
      <c r="C1407" s="2" t="s">
        <v>3592</v>
      </c>
      <c r="D1407" s="2"/>
      <c r="E1407" s="2"/>
      <c r="F1407" s="2" t="s">
        <v>1963</v>
      </c>
      <c r="G1407" s="2" t="str">
        <f>VLOOKUP(B1407,[1]Feuil1!$B:$G,6,FALSE)</f>
        <v xml:space="preserve">Pot 1 Litre Anti-Chignon </v>
      </c>
      <c r="H1407" s="2">
        <v>12</v>
      </c>
      <c r="I1407" s="3">
        <f>VLOOKUP(B1407,[2]Feuil1!$B:$I,8,FALSE)</f>
        <v>48</v>
      </c>
      <c r="J1407" s="3">
        <v>6</v>
      </c>
      <c r="K1407" s="3">
        <v>6</v>
      </c>
      <c r="L1407" s="3"/>
    </row>
    <row r="1408" spans="1:12" x14ac:dyDescent="0.25">
      <c r="A1408" s="1" t="s">
        <v>2446</v>
      </c>
      <c r="B1408" s="2" t="s">
        <v>1964</v>
      </c>
      <c r="C1408" s="2" t="s">
        <v>3592</v>
      </c>
      <c r="D1408" s="2"/>
      <c r="E1408" s="2"/>
      <c r="F1408" s="2" t="s">
        <v>1965</v>
      </c>
      <c r="G1408" s="2" t="str">
        <f>VLOOKUP(B1408,[1]Feuil1!$B:$G,6,FALSE)</f>
        <v xml:space="preserve">Pot 1 Litre Anti-Chignon </v>
      </c>
      <c r="H1408" s="2">
        <v>12</v>
      </c>
      <c r="I1408" s="3">
        <f>VLOOKUP(B1408,[2]Feuil1!$B:$I,8,FALSE)</f>
        <v>156</v>
      </c>
      <c r="J1408" s="3">
        <v>4</v>
      </c>
      <c r="K1408" s="3">
        <v>3</v>
      </c>
      <c r="L1408" s="3"/>
    </row>
    <row r="1409" spans="1:12" x14ac:dyDescent="0.25">
      <c r="A1409" s="1" t="s">
        <v>2446</v>
      </c>
      <c r="B1409" s="2" t="s">
        <v>1966</v>
      </c>
      <c r="C1409" s="2" t="s">
        <v>3592</v>
      </c>
      <c r="D1409" s="2"/>
      <c r="E1409" s="2"/>
      <c r="F1409" s="2" t="s">
        <v>1967</v>
      </c>
      <c r="G1409" s="2" t="str">
        <f>VLOOKUP(B1409,[1]Feuil1!$B:$G,6,FALSE)</f>
        <v xml:space="preserve">Pot 1 Litre Anti-Chignon </v>
      </c>
      <c r="H1409" s="2">
        <v>12</v>
      </c>
      <c r="I1409" s="3">
        <f>VLOOKUP(B1409,[2]Feuil1!$B:$I,8,FALSE)</f>
        <v>36</v>
      </c>
      <c r="J1409" s="3">
        <v>19</v>
      </c>
      <c r="K1409" s="3">
        <v>10</v>
      </c>
      <c r="L1409" s="3"/>
    </row>
    <row r="1410" spans="1:12" x14ac:dyDescent="0.25">
      <c r="A1410" s="1" t="s">
        <v>2446</v>
      </c>
      <c r="B1410" s="2" t="s">
        <v>1968</v>
      </c>
      <c r="C1410" s="2" t="s">
        <v>3592</v>
      </c>
      <c r="D1410" s="2"/>
      <c r="E1410" s="2"/>
      <c r="F1410" s="2" t="s">
        <v>1969</v>
      </c>
      <c r="G1410" s="2" t="str">
        <f>VLOOKUP(B1410,[1]Feuil1!$B:$G,6,FALSE)</f>
        <v xml:space="preserve">Pot 1 Litre Anti-Chignon </v>
      </c>
      <c r="H1410" s="2">
        <v>12</v>
      </c>
      <c r="I1410" s="3">
        <f>VLOOKUP(B1410,[2]Feuil1!$B:$I,8,FALSE)</f>
        <v>456</v>
      </c>
      <c r="J1410" s="3">
        <v>22</v>
      </c>
      <c r="K1410" s="3">
        <v>18</v>
      </c>
      <c r="L1410" s="3"/>
    </row>
    <row r="1411" spans="1:12" x14ac:dyDescent="0.25">
      <c r="A1411" s="1" t="s">
        <v>2446</v>
      </c>
      <c r="B1411" s="2" t="s">
        <v>1970</v>
      </c>
      <c r="C1411" s="2" t="s">
        <v>3592</v>
      </c>
      <c r="D1411" s="2"/>
      <c r="E1411" s="2"/>
      <c r="F1411" s="2" t="s">
        <v>1971</v>
      </c>
      <c r="G1411" s="2" t="str">
        <f>VLOOKUP(B1411,[1]Feuil1!$B:$G,6,FALSE)</f>
        <v xml:space="preserve">Pot 1 Litre Anti-Chignon </v>
      </c>
      <c r="H1411" s="2">
        <v>12</v>
      </c>
      <c r="I1411" s="3">
        <f>VLOOKUP(B1411,[2]Feuil1!$B:$I,8,FALSE)</f>
        <v>228</v>
      </c>
      <c r="J1411" s="3">
        <v>5</v>
      </c>
      <c r="K1411" s="3">
        <v>5</v>
      </c>
      <c r="L1411" s="3"/>
    </row>
    <row r="1412" spans="1:12" x14ac:dyDescent="0.25">
      <c r="A1412" s="1" t="s">
        <v>2446</v>
      </c>
      <c r="B1412" s="2" t="s">
        <v>1972</v>
      </c>
      <c r="C1412" s="2" t="s">
        <v>3592</v>
      </c>
      <c r="D1412" s="2"/>
      <c r="E1412" s="2"/>
      <c r="F1412" s="2" t="s">
        <v>1973</v>
      </c>
      <c r="G1412" s="2" t="str">
        <f>VLOOKUP(B1412,[1]Feuil1!$B:$G,6,FALSE)</f>
        <v xml:space="preserve">Godets Ø 7 </v>
      </c>
      <c r="H1412" s="2">
        <v>12</v>
      </c>
      <c r="I1412" s="3">
        <f>VLOOKUP(B1412,[2]Feuil1!$B:$I,8,FALSE)</f>
        <v>120</v>
      </c>
      <c r="J1412" s="3">
        <v>7</v>
      </c>
      <c r="K1412" s="3">
        <v>6</v>
      </c>
      <c r="L1412" s="3"/>
    </row>
    <row r="1413" spans="1:12" x14ac:dyDescent="0.25">
      <c r="A1413" s="1" t="s">
        <v>2446</v>
      </c>
      <c r="B1413" s="2" t="s">
        <v>1974</v>
      </c>
      <c r="C1413" s="2" t="s">
        <v>3592</v>
      </c>
      <c r="D1413" s="2"/>
      <c r="E1413" s="2"/>
      <c r="F1413" s="2" t="s">
        <v>1975</v>
      </c>
      <c r="G1413" s="2" t="str">
        <f>VLOOKUP(B1413,[1]Feuil1!$B:$G,6,FALSE)</f>
        <v xml:space="preserve">Semi Repiqué </v>
      </c>
      <c r="H1413" s="2">
        <v>25</v>
      </c>
      <c r="I1413" s="3">
        <f>VLOOKUP(B1413,[2]Feuil1!$B:$I,8,FALSE)</f>
        <v>100</v>
      </c>
      <c r="J1413" s="3">
        <v>139</v>
      </c>
      <c r="K1413" s="3">
        <v>34</v>
      </c>
      <c r="L1413" s="3"/>
    </row>
    <row r="1414" spans="1:12" x14ac:dyDescent="0.25">
      <c r="A1414" s="1" t="s">
        <v>2446</v>
      </c>
      <c r="B1414" s="2" t="s">
        <v>1976</v>
      </c>
      <c r="C1414" s="2" t="s">
        <v>3592</v>
      </c>
      <c r="D1414" s="2"/>
      <c r="E1414" s="2"/>
      <c r="F1414" s="2" t="s">
        <v>1977</v>
      </c>
      <c r="G1414" s="2" t="str">
        <f>VLOOKUP(B1414,[1]Feuil1!$B:$G,6,FALSE)</f>
        <v xml:space="preserve">Pot 1 Litre Anti-Chignon </v>
      </c>
      <c r="H1414" s="2">
        <v>12</v>
      </c>
      <c r="I1414" s="3">
        <f>VLOOKUP(B1414,[2]Feuil1!$B:$I,8,FALSE)</f>
        <v>348</v>
      </c>
      <c r="J1414" s="3">
        <v>92</v>
      </c>
      <c r="K1414" s="3">
        <v>24</v>
      </c>
      <c r="L1414" s="3"/>
    </row>
    <row r="1415" spans="1:12" x14ac:dyDescent="0.25">
      <c r="A1415" s="1" t="s">
        <v>2446</v>
      </c>
      <c r="B1415" s="2" t="s">
        <v>1978</v>
      </c>
      <c r="C1415" s="2" t="s">
        <v>3592</v>
      </c>
      <c r="D1415" s="2"/>
      <c r="E1415" s="2"/>
      <c r="F1415" s="2" t="s">
        <v>1979</v>
      </c>
      <c r="G1415" s="2" t="str">
        <f>VLOOKUP(B1415,[1]Feuil1!$B:$G,6,FALSE)</f>
        <v xml:space="preserve">Pot 1 Litre Anti-Chignon </v>
      </c>
      <c r="H1415" s="2">
        <v>12</v>
      </c>
      <c r="I1415" s="3">
        <f>VLOOKUP(B1415,[2]Feuil1!$B:$I,8,FALSE)</f>
        <v>12</v>
      </c>
      <c r="J1415" s="3">
        <v>10</v>
      </c>
      <c r="K1415" s="3">
        <v>1</v>
      </c>
      <c r="L1415" s="3"/>
    </row>
    <row r="1416" spans="1:12" x14ac:dyDescent="0.25">
      <c r="A1416" s="1" t="s">
        <v>2446</v>
      </c>
      <c r="B1416" s="2" t="s">
        <v>1980</v>
      </c>
      <c r="C1416" s="2" t="s">
        <v>3592</v>
      </c>
      <c r="D1416" s="2"/>
      <c r="E1416" s="2"/>
      <c r="F1416" s="2" t="s">
        <v>1981</v>
      </c>
      <c r="G1416" s="2" t="str">
        <f>VLOOKUP(B1416,[1]Feuil1!$B:$G,6,FALSE)</f>
        <v xml:space="preserve">Pot 1 Litre Anti-Chignon </v>
      </c>
      <c r="H1416" s="2">
        <v>12</v>
      </c>
      <c r="I1416" s="3">
        <f>VLOOKUP(B1416,[2]Feuil1!$B:$I,8,FALSE)</f>
        <v>24</v>
      </c>
      <c r="J1416" s="3">
        <v>85</v>
      </c>
      <c r="K1416" s="3">
        <v>71</v>
      </c>
      <c r="L1416" s="3"/>
    </row>
    <row r="1417" spans="1:12" x14ac:dyDescent="0.25">
      <c r="A1417" s="1" t="s">
        <v>2446</v>
      </c>
      <c r="B1417" s="2" t="s">
        <v>1982</v>
      </c>
      <c r="C1417" s="2" t="s">
        <v>3592</v>
      </c>
      <c r="D1417" s="2"/>
      <c r="E1417" s="2"/>
      <c r="F1417" s="2" t="s">
        <v>1983</v>
      </c>
      <c r="G1417" s="2" t="str">
        <f>VLOOKUP(B1417,[1]Feuil1!$B:$G,6,FALSE)</f>
        <v xml:space="preserve">Pot 1 Litre Anti-Chignon </v>
      </c>
      <c r="H1417" s="2">
        <v>12</v>
      </c>
      <c r="I1417" s="3">
        <f>VLOOKUP(B1417,[2]Feuil1!$B:$I,8,FALSE)</f>
        <v>312</v>
      </c>
      <c r="J1417" s="3">
        <v>406</v>
      </c>
      <c r="K1417" s="3">
        <v>15</v>
      </c>
      <c r="L1417" s="3"/>
    </row>
    <row r="1418" spans="1:12" x14ac:dyDescent="0.25">
      <c r="A1418" s="1" t="s">
        <v>2446</v>
      </c>
      <c r="B1418" s="2" t="s">
        <v>1984</v>
      </c>
      <c r="C1418" s="2" t="s">
        <v>3592</v>
      </c>
      <c r="D1418" s="2"/>
      <c r="E1418" s="2"/>
      <c r="F1418" s="2" t="s">
        <v>1985</v>
      </c>
      <c r="G1418" s="2" t="str">
        <f>VLOOKUP(B1418,[1]Feuil1!$B:$G,6,FALSE)</f>
        <v xml:space="preserve">Pot 1 Litre Anti-Chignon </v>
      </c>
      <c r="H1418" s="2">
        <v>12</v>
      </c>
      <c r="I1418" s="3">
        <f>VLOOKUP(B1418,[2]Feuil1!$B:$I,8,FALSE)</f>
        <v>540</v>
      </c>
      <c r="J1418" s="3">
        <v>1275</v>
      </c>
      <c r="K1418" s="3">
        <v>482</v>
      </c>
      <c r="L1418" s="3"/>
    </row>
    <row r="1419" spans="1:12" x14ac:dyDescent="0.25">
      <c r="A1419" s="1" t="s">
        <v>2446</v>
      </c>
      <c r="B1419" s="2" t="s">
        <v>1986</v>
      </c>
      <c r="C1419" s="2" t="s">
        <v>3592</v>
      </c>
      <c r="D1419" s="2"/>
      <c r="E1419" s="2"/>
      <c r="F1419" s="2" t="s">
        <v>1987</v>
      </c>
      <c r="G1419" s="2" t="str">
        <f>VLOOKUP(B1419,[1]Feuil1!$B:$G,6,FALSE)</f>
        <v xml:space="preserve">Godets Ø 7 </v>
      </c>
      <c r="H1419" s="2">
        <v>12</v>
      </c>
      <c r="I1419" s="3">
        <f>VLOOKUP(B1419,[2]Feuil1!$B:$I,8,FALSE)</f>
        <v>120</v>
      </c>
      <c r="J1419" s="3">
        <v>199</v>
      </c>
      <c r="K1419" s="3">
        <v>79</v>
      </c>
      <c r="L1419" s="3"/>
    </row>
    <row r="1420" spans="1:12" x14ac:dyDescent="0.25">
      <c r="A1420" s="1" t="s">
        <v>2446</v>
      </c>
      <c r="B1420" s="2" t="s">
        <v>1988</v>
      </c>
      <c r="C1420" s="2" t="s">
        <v>3592</v>
      </c>
      <c r="D1420" s="2"/>
      <c r="E1420" s="2"/>
      <c r="F1420" s="2" t="s">
        <v>1989</v>
      </c>
      <c r="G1420" s="2" t="str">
        <f>VLOOKUP(B1420,[1]Feuil1!$B:$G,6,FALSE)</f>
        <v xml:space="preserve">Godets Ø 7 </v>
      </c>
      <c r="H1420" s="2">
        <v>12</v>
      </c>
      <c r="I1420" s="3">
        <f>VLOOKUP(B1420,[2]Feuil1!$B:$I,8,FALSE)</f>
        <v>276</v>
      </c>
      <c r="J1420" s="3">
        <v>12</v>
      </c>
      <c r="K1420" s="3">
        <v>12</v>
      </c>
      <c r="L1420" s="3"/>
    </row>
    <row r="1421" spans="1:12" x14ac:dyDescent="0.25">
      <c r="A1421" s="1" t="s">
        <v>2446</v>
      </c>
      <c r="B1421" s="2" t="s">
        <v>1990</v>
      </c>
      <c r="C1421" s="2" t="s">
        <v>3592</v>
      </c>
      <c r="D1421" s="2"/>
      <c r="E1421" s="2"/>
      <c r="F1421" s="2" t="s">
        <v>1991</v>
      </c>
      <c r="G1421" s="2" t="str">
        <f>VLOOKUP(B1421,[1]Feuil1!$B:$G,6,FALSE)</f>
        <v xml:space="preserve">Semi Repiqué </v>
      </c>
      <c r="H1421" s="2">
        <v>25</v>
      </c>
      <c r="I1421" s="3">
        <f>VLOOKUP(B1421,[2]Feuil1!$B:$I,8,FALSE)</f>
        <v>350</v>
      </c>
      <c r="J1421" s="3">
        <v>100</v>
      </c>
      <c r="K1421" s="3">
        <v>38</v>
      </c>
      <c r="L1421" s="3"/>
    </row>
    <row r="1422" spans="1:12" x14ac:dyDescent="0.25">
      <c r="A1422" s="1" t="s">
        <v>2446</v>
      </c>
      <c r="B1422" s="2" t="s">
        <v>1992</v>
      </c>
      <c r="C1422" s="2" t="s">
        <v>3592</v>
      </c>
      <c r="D1422" s="2"/>
      <c r="E1422" s="2" t="str">
        <f>VLOOKUP(B1422,[1]Feuil1!$B:$F,5,FALSE)</f>
        <v>Tolérance au sec</v>
      </c>
      <c r="F1422" s="2" t="s">
        <v>1993</v>
      </c>
      <c r="G1422" s="2" t="str">
        <f>VLOOKUP(B1422,[1]Feuil1!$B:$G,6,FALSE)</f>
        <v>Pot 1 Litre Anti-Chignon</v>
      </c>
      <c r="H1422" s="2">
        <v>12</v>
      </c>
      <c r="I1422" s="3">
        <f>VLOOKUP(B1422,[2]Feuil1!$B:$I,8,FALSE)</f>
        <v>144</v>
      </c>
      <c r="J1422" s="3">
        <v>1760</v>
      </c>
      <c r="K1422" s="3">
        <v>1250</v>
      </c>
      <c r="L1422" s="3"/>
    </row>
    <row r="1423" spans="1:12" x14ac:dyDescent="0.25">
      <c r="A1423" s="1" t="s">
        <v>2446</v>
      </c>
      <c r="B1423" s="2" t="s">
        <v>1994</v>
      </c>
      <c r="C1423" s="2" t="s">
        <v>3593</v>
      </c>
      <c r="D1423" s="2"/>
      <c r="E1423" s="2" t="str">
        <f>VLOOKUP(B1423,[1]Feuil1!$B:$F,5,FALSE)</f>
        <v>Tolérance au sec</v>
      </c>
      <c r="F1423" s="2" t="s">
        <v>1995</v>
      </c>
      <c r="G1423" s="2" t="str">
        <f>VLOOKUP(B1423,[1]Feuil1!$B:$G,6,FALSE)</f>
        <v xml:space="preserve">Godets Ø 9 </v>
      </c>
      <c r="H1423" s="2">
        <v>12</v>
      </c>
      <c r="I1423" s="3">
        <f>VLOOKUP(B1423,[2]Feuil1!$B:$I,8,FALSE)</f>
        <v>84</v>
      </c>
      <c r="J1423" s="3">
        <v>262</v>
      </c>
      <c r="K1423" s="3">
        <v>43</v>
      </c>
      <c r="L1423" s="3"/>
    </row>
    <row r="1424" spans="1:12" x14ac:dyDescent="0.25">
      <c r="A1424" s="1" t="s">
        <v>2446</v>
      </c>
      <c r="B1424" s="2" t="s">
        <v>1996</v>
      </c>
      <c r="C1424" s="2" t="s">
        <v>3593</v>
      </c>
      <c r="D1424" s="2"/>
      <c r="E1424" s="2"/>
      <c r="F1424" s="2" t="s">
        <v>1997</v>
      </c>
      <c r="G1424" s="2" t="str">
        <f>VLOOKUP(B1424,[1]Feuil1!$B:$G,6,FALSE)</f>
        <v xml:space="preserve">Semi Repiqué </v>
      </c>
      <c r="H1424" s="2">
        <v>25</v>
      </c>
      <c r="I1424" s="3">
        <f>VLOOKUP(B1424,[2]Feuil1!$B:$I,8,FALSE)</f>
        <v>675</v>
      </c>
      <c r="J1424" s="3">
        <v>778</v>
      </c>
      <c r="K1424" s="3">
        <v>546</v>
      </c>
      <c r="L1424" s="3"/>
    </row>
    <row r="1425" spans="1:12" x14ac:dyDescent="0.25">
      <c r="A1425" s="1" t="s">
        <v>2446</v>
      </c>
      <c r="B1425" s="2" t="s">
        <v>1998</v>
      </c>
      <c r="C1425" s="2" t="s">
        <v>3593</v>
      </c>
      <c r="D1425" s="2"/>
      <c r="E1425" s="2"/>
      <c r="F1425" s="2" t="s">
        <v>1999</v>
      </c>
      <c r="G1425" s="2" t="str">
        <f>VLOOKUP(B1425,[1]Feuil1!$B:$G,6,FALSE)</f>
        <v xml:space="preserve">Godets Ø 9 </v>
      </c>
      <c r="H1425" s="2">
        <v>12</v>
      </c>
      <c r="I1425" s="3">
        <f>VLOOKUP(B1425,[2]Feuil1!$B:$I,8,FALSE)</f>
        <v>588</v>
      </c>
      <c r="J1425" s="3">
        <v>40</v>
      </c>
      <c r="K1425" s="3">
        <v>18</v>
      </c>
      <c r="L1425" s="3"/>
    </row>
    <row r="1426" spans="1:12" x14ac:dyDescent="0.25">
      <c r="A1426" s="1" t="s">
        <v>2446</v>
      </c>
      <c r="B1426" s="2" t="s">
        <v>2000</v>
      </c>
      <c r="C1426" s="2" t="s">
        <v>3593</v>
      </c>
      <c r="D1426" s="2" t="str">
        <f>VLOOKUP(B1426,[1]Feuil1!$B:$K,10,FALSE)</f>
        <v>H</v>
      </c>
      <c r="E1426" s="2"/>
      <c r="F1426" s="2" t="s">
        <v>2001</v>
      </c>
      <c r="G1426" s="2" t="str">
        <f>VLOOKUP(B1426,[1]Feuil1!$B:$G,6,FALSE)</f>
        <v xml:space="preserve">Godets Ø 9 </v>
      </c>
      <c r="H1426" s="2">
        <v>12</v>
      </c>
      <c r="I1426" s="3">
        <f>VLOOKUP(B1426,[2]Feuil1!$B:$I,8,FALSE)</f>
        <v>192</v>
      </c>
      <c r="J1426" s="3">
        <v>20</v>
      </c>
      <c r="K1426" s="3">
        <v>18</v>
      </c>
      <c r="L1426" s="3"/>
    </row>
    <row r="1427" spans="1:12" x14ac:dyDescent="0.25">
      <c r="A1427" s="1" t="s">
        <v>2446</v>
      </c>
      <c r="B1427" s="2" t="s">
        <v>2002</v>
      </c>
      <c r="C1427" s="2" t="s">
        <v>3593</v>
      </c>
      <c r="D1427" s="2"/>
      <c r="E1427" s="2"/>
      <c r="F1427" s="2" t="s">
        <v>2003</v>
      </c>
      <c r="G1427" s="2" t="str">
        <f>VLOOKUP(B1427,[1]Feuil1!$B:$G,6,FALSE)</f>
        <v xml:space="preserve">Semi Repiqué </v>
      </c>
      <c r="H1427" s="2">
        <v>25</v>
      </c>
      <c r="I1427" s="3">
        <f>VLOOKUP(B1427,[2]Feuil1!$B:$I,8,FALSE)</f>
        <v>375</v>
      </c>
      <c r="J1427" s="3">
        <v>532</v>
      </c>
      <c r="K1427" s="3">
        <v>171</v>
      </c>
      <c r="L1427" s="3"/>
    </row>
    <row r="1428" spans="1:12" x14ac:dyDescent="0.25">
      <c r="A1428" s="1" t="s">
        <v>3585</v>
      </c>
      <c r="B1428" s="2" t="s">
        <v>3424</v>
      </c>
      <c r="C1428" s="2" t="str">
        <f>VLOOKUP(B1428,[1]Feuil1!$B:$D,3,FALSE)</f>
        <v>PETIT FRUITS - FRUIT</v>
      </c>
      <c r="D1428" s="2"/>
      <c r="E1428" s="2"/>
      <c r="F1428" s="2" t="s">
        <v>3425</v>
      </c>
      <c r="G1428" s="2" t="str">
        <f>VLOOKUP(B1428,[1]Feuil1!$B:$G,6,FALSE)</f>
        <v xml:space="preserve">Godets Ø 9 </v>
      </c>
      <c r="H1428" s="2">
        <v>12</v>
      </c>
      <c r="I1428" s="3">
        <f>VLOOKUP(B1428,[2]Feuil1!$B:$I,8,FALSE)</f>
        <v>72</v>
      </c>
      <c r="J1428" s="3">
        <v>63</v>
      </c>
      <c r="K1428" s="3">
        <v>15</v>
      </c>
      <c r="L1428" s="3"/>
    </row>
    <row r="1429" spans="1:12" x14ac:dyDescent="0.25">
      <c r="A1429" s="1" t="s">
        <v>3585</v>
      </c>
      <c r="B1429" s="2" t="s">
        <v>3426</v>
      </c>
      <c r="C1429" s="2" t="str">
        <f>VLOOKUP(B1429,[1]Feuil1!$B:$D,3,FALSE)</f>
        <v>PETIT FRUITS - FRUIT</v>
      </c>
      <c r="D1429" s="2"/>
      <c r="E1429" s="2"/>
      <c r="F1429" s="2" t="s">
        <v>3425</v>
      </c>
      <c r="G1429" s="2" t="str">
        <f>VLOOKUP(B1429,[1]Feuil1!$B:$G,6,FALSE)</f>
        <v xml:space="preserve">Motte Ø 4.5 </v>
      </c>
      <c r="H1429" s="2">
        <v>60</v>
      </c>
      <c r="I1429" s="3">
        <f>VLOOKUP(B1429,[2]Feuil1!$B:$I,8,FALSE)</f>
        <v>780</v>
      </c>
      <c r="J1429" s="3">
        <v>151</v>
      </c>
      <c r="K1429" s="3">
        <v>13</v>
      </c>
      <c r="L1429" s="3"/>
    </row>
    <row r="1430" spans="1:12" x14ac:dyDescent="0.25">
      <c r="A1430" s="1" t="s">
        <v>3585</v>
      </c>
      <c r="B1430" s="2" t="s">
        <v>3427</v>
      </c>
      <c r="C1430" s="2" t="str">
        <f>VLOOKUP(B1430,[1]Feuil1!$B:$D,3,FALSE)</f>
        <v>PETIT FRUITS - FRUIT</v>
      </c>
      <c r="D1430" s="2"/>
      <c r="E1430" s="2"/>
      <c r="F1430" s="2" t="s">
        <v>3428</v>
      </c>
      <c r="G1430" s="2" t="str">
        <f>VLOOKUP(B1430,[1]Feuil1!$B:$G,6,FALSE)</f>
        <v xml:space="preserve">Godets Ø 9 </v>
      </c>
      <c r="H1430" s="2">
        <v>12</v>
      </c>
      <c r="I1430" s="3">
        <f>VLOOKUP(B1430,[2]Feuil1!$B:$I,8,FALSE)</f>
        <v>168</v>
      </c>
      <c r="J1430" s="3">
        <v>313</v>
      </c>
      <c r="K1430" s="3">
        <v>198</v>
      </c>
      <c r="L1430" s="3"/>
    </row>
    <row r="1431" spans="1:12" x14ac:dyDescent="0.25">
      <c r="A1431" s="1" t="s">
        <v>3585</v>
      </c>
      <c r="B1431" s="2" t="s">
        <v>3429</v>
      </c>
      <c r="C1431" s="2" t="str">
        <f>VLOOKUP(B1431,[1]Feuil1!$B:$D,3,FALSE)</f>
        <v>PETIT FRUITS - FRUIT</v>
      </c>
      <c r="D1431" s="2"/>
      <c r="E1431" s="2"/>
      <c r="F1431" s="2" t="s">
        <v>3428</v>
      </c>
      <c r="G1431" s="2" t="str">
        <f>VLOOKUP(B1431,[1]Feuil1!$B:$G,6,FALSE)</f>
        <v xml:space="preserve">Motte Ø 4.5 </v>
      </c>
      <c r="H1431" s="2">
        <v>60</v>
      </c>
      <c r="I1431" s="3">
        <f>VLOOKUP(B1431,[2]Feuil1!$B:$I,8,FALSE)</f>
        <v>2100</v>
      </c>
      <c r="J1431" s="3">
        <v>110</v>
      </c>
      <c r="K1431" s="3">
        <v>35</v>
      </c>
      <c r="L1431" s="3"/>
    </row>
    <row r="1432" spans="1:12" x14ac:dyDescent="0.25">
      <c r="A1432" s="1" t="s">
        <v>3585</v>
      </c>
      <c r="B1432" s="2" t="s">
        <v>3430</v>
      </c>
      <c r="C1432" s="2" t="str">
        <f>VLOOKUP(B1432,[1]Feuil1!$B:$D,3,FALSE)</f>
        <v>PETIT FRUITS - FRUIT</v>
      </c>
      <c r="D1432" s="2"/>
      <c r="E1432" s="2"/>
      <c r="F1432" s="2" t="s">
        <v>3431</v>
      </c>
      <c r="G1432" s="2" t="str">
        <f>VLOOKUP(B1432,[1]Feuil1!$B:$G,6,FALSE)</f>
        <v xml:space="preserve">Godets Ø 9 </v>
      </c>
      <c r="H1432" s="2">
        <v>12</v>
      </c>
      <c r="I1432" s="3">
        <f>VLOOKUP(B1432,[2]Feuil1!$B:$I,8,FALSE)</f>
        <v>84</v>
      </c>
      <c r="J1432" s="3">
        <v>471</v>
      </c>
      <c r="K1432" s="3">
        <v>471</v>
      </c>
      <c r="L1432" s="3"/>
    </row>
    <row r="1433" spans="1:12" x14ac:dyDescent="0.25">
      <c r="A1433" s="1" t="s">
        <v>3585</v>
      </c>
      <c r="B1433" s="2" t="s">
        <v>3432</v>
      </c>
      <c r="C1433" s="2" t="str">
        <f>VLOOKUP(B1433,[1]Feuil1!$B:$D,3,FALSE)</f>
        <v>PETIT FRUITS - FRUIT</v>
      </c>
      <c r="D1433" s="2"/>
      <c r="E1433" s="2"/>
      <c r="F1433" s="2" t="s">
        <v>3431</v>
      </c>
      <c r="G1433" s="2" t="str">
        <f>VLOOKUP(B1433,[1]Feuil1!$B:$G,6,FALSE)</f>
        <v xml:space="preserve">Motte Ø 4.5 </v>
      </c>
      <c r="H1433" s="2">
        <v>60</v>
      </c>
      <c r="I1433" s="3">
        <f>VLOOKUP(B1433,[2]Feuil1!$B:$I,8,FALSE)</f>
        <v>120</v>
      </c>
      <c r="J1433" s="3">
        <v>150</v>
      </c>
      <c r="K1433" s="3">
        <v>2</v>
      </c>
      <c r="L1433" s="3"/>
    </row>
    <row r="1434" spans="1:12" x14ac:dyDescent="0.25">
      <c r="A1434" s="1" t="s">
        <v>3585</v>
      </c>
      <c r="B1434" s="2" t="s">
        <v>3433</v>
      </c>
      <c r="C1434" s="2" t="str">
        <f>VLOOKUP(B1434,[1]Feuil1!$B:$D,3,FALSE)</f>
        <v>PETIT FRUITS - FRUIT</v>
      </c>
      <c r="D1434" s="2"/>
      <c r="E1434" s="2"/>
      <c r="F1434" s="2" t="s">
        <v>3434</v>
      </c>
      <c r="G1434" s="2" t="str">
        <f>VLOOKUP(B1434,[1]Feuil1!$B:$G,6,FALSE)</f>
        <v xml:space="preserve">Godets Ø 9 </v>
      </c>
      <c r="H1434" s="2">
        <v>12</v>
      </c>
      <c r="I1434" s="3">
        <f>VLOOKUP(B1434,[2]Feuil1!$B:$I,8,FALSE)</f>
        <v>1320</v>
      </c>
      <c r="J1434" s="3">
        <v>761</v>
      </c>
      <c r="K1434" s="3">
        <v>273</v>
      </c>
      <c r="L1434" s="3"/>
    </row>
    <row r="1435" spans="1:12" x14ac:dyDescent="0.25">
      <c r="A1435" s="1" t="s">
        <v>3585</v>
      </c>
      <c r="B1435" s="2" t="s">
        <v>3435</v>
      </c>
      <c r="C1435" s="2" t="str">
        <f>VLOOKUP(B1435,[1]Feuil1!$B:$D,3,FALSE)</f>
        <v>PETIT FRUITS - FRUIT</v>
      </c>
      <c r="D1435" s="2"/>
      <c r="E1435" s="2"/>
      <c r="F1435" s="2" t="s">
        <v>3434</v>
      </c>
      <c r="G1435" s="2" t="str">
        <f>VLOOKUP(B1435,[1]Feuil1!$B:$G,6,FALSE)</f>
        <v xml:space="preserve">Motte Ø 6 </v>
      </c>
      <c r="H1435" s="2">
        <v>40</v>
      </c>
      <c r="I1435" s="3">
        <f>VLOOKUP(B1435,[2]Feuil1!$B:$I,8,FALSE)</f>
        <v>200</v>
      </c>
      <c r="J1435" s="3">
        <v>14</v>
      </c>
      <c r="K1435" s="3">
        <v>5</v>
      </c>
      <c r="L1435" s="3"/>
    </row>
    <row r="1436" spans="1:12" x14ac:dyDescent="0.25">
      <c r="A1436" s="1" t="s">
        <v>2940</v>
      </c>
      <c r="B1436" s="2" t="s">
        <v>2862</v>
      </c>
      <c r="C1436" s="2" t="str">
        <f>VLOOKUP(B1436,[1]Feuil1!$B:$D,3,FALSE)</f>
        <v>Vivace - VIVA01</v>
      </c>
      <c r="D1436" s="2" t="str">
        <f>VLOOKUP(B1436,[1]Feuil1!$B:$K,10,FALSE)</f>
        <v>H</v>
      </c>
      <c r="E1436" s="2"/>
      <c r="F1436" s="2" t="s">
        <v>2863</v>
      </c>
      <c r="G1436" s="2" t="str">
        <f>VLOOKUP(B1436,[1]Feuil1!$B:$G,6,FALSE)</f>
        <v xml:space="preserve">Motte Ø 9 </v>
      </c>
      <c r="H1436" s="2">
        <v>18</v>
      </c>
      <c r="I1436" s="3">
        <f>VLOOKUP(B1436,[2]Feuil1!$B:$I,8,FALSE)</f>
        <v>180</v>
      </c>
      <c r="J1436" s="3">
        <v>264</v>
      </c>
      <c r="K1436" s="3">
        <v>142</v>
      </c>
      <c r="L1436" s="3"/>
    </row>
    <row r="1437" spans="1:12" x14ac:dyDescent="0.25">
      <c r="A1437" s="1" t="s">
        <v>2940</v>
      </c>
      <c r="B1437" s="2" t="s">
        <v>2864</v>
      </c>
      <c r="C1437" s="2" t="str">
        <f>VLOOKUP(B1437,[1]Feuil1!$B:$D,3,FALSE)</f>
        <v>Vivace - VIVA01</v>
      </c>
      <c r="D1437" s="2" t="str">
        <f>VLOOKUP(B1437,[1]Feuil1!$B:$K,10,FALSE)</f>
        <v>H</v>
      </c>
      <c r="E1437" s="2"/>
      <c r="F1437" s="2" t="s">
        <v>2865</v>
      </c>
      <c r="G1437" s="2" t="str">
        <f>VLOOKUP(B1437,[1]Feuil1!$B:$G,6,FALSE)</f>
        <v xml:space="preserve">Motte Ø 9 </v>
      </c>
      <c r="H1437" s="2">
        <v>18</v>
      </c>
      <c r="I1437" s="3">
        <f>VLOOKUP(B1437,[2]Feuil1!$B:$I,8,FALSE)</f>
        <v>792</v>
      </c>
      <c r="J1437" s="3">
        <v>80</v>
      </c>
      <c r="K1437" s="3">
        <v>2</v>
      </c>
      <c r="L1437" s="3"/>
    </row>
    <row r="1438" spans="1:12" x14ac:dyDescent="0.25">
      <c r="A1438" s="1" t="s">
        <v>2940</v>
      </c>
      <c r="B1438" s="2" t="s">
        <v>2866</v>
      </c>
      <c r="C1438" s="2" t="str">
        <f>VLOOKUP(B1438,[1]Feuil1!$B:$D,3,FALSE)</f>
        <v>Vivace - VIVA01</v>
      </c>
      <c r="D1438" s="2" t="str">
        <f>VLOOKUP(B1438,[1]Feuil1!$B:$K,10,FALSE)</f>
        <v>H</v>
      </c>
      <c r="E1438" s="2"/>
      <c r="F1438" s="2" t="s">
        <v>2867</v>
      </c>
      <c r="G1438" s="2" t="str">
        <f>VLOOKUP(B1438,[1]Feuil1!$B:$G,6,FALSE)</f>
        <v xml:space="preserve">Motte Ø 9 </v>
      </c>
      <c r="H1438" s="2">
        <v>18</v>
      </c>
      <c r="I1438" s="3">
        <f>VLOOKUP(B1438,[2]Feuil1!$B:$I,8,FALSE)</f>
        <v>846</v>
      </c>
      <c r="J1438" s="3">
        <v>550</v>
      </c>
      <c r="K1438" s="3">
        <v>20</v>
      </c>
      <c r="L1438" s="3"/>
    </row>
    <row r="1439" spans="1:12" x14ac:dyDescent="0.25">
      <c r="A1439" s="1" t="s">
        <v>2940</v>
      </c>
      <c r="B1439" s="2" t="s">
        <v>2868</v>
      </c>
      <c r="C1439" s="2" t="str">
        <f>VLOOKUP(B1439,[1]Feuil1!$B:$D,3,FALSE)</f>
        <v>Vivace - VIVA01</v>
      </c>
      <c r="D1439" s="2" t="str">
        <f>VLOOKUP(B1439,[1]Feuil1!$B:$K,10,FALSE)</f>
        <v>H</v>
      </c>
      <c r="E1439" s="2"/>
      <c r="F1439" s="2" t="s">
        <v>2867</v>
      </c>
      <c r="G1439" s="2" t="str">
        <f>VLOOKUP(B1439,[1]Feuil1!$B:$G,6,FALSE)</f>
        <v xml:space="preserve">Motte Ø 5 </v>
      </c>
      <c r="H1439" s="2">
        <v>54</v>
      </c>
      <c r="I1439" s="3">
        <f>VLOOKUP(B1439,[2]Feuil1!$B:$I,8,FALSE)</f>
        <v>54</v>
      </c>
      <c r="J1439" s="4">
        <v>25</v>
      </c>
      <c r="K1439" s="3">
        <v>1</v>
      </c>
      <c r="L1439" s="3"/>
    </row>
    <row r="1440" spans="1:12" x14ac:dyDescent="0.25">
      <c r="A1440" s="1" t="s">
        <v>2940</v>
      </c>
      <c r="B1440" s="2" t="s">
        <v>2869</v>
      </c>
      <c r="C1440" s="2" t="str">
        <f>VLOOKUP(B1440,[1]Feuil1!$B:$D,3,FALSE)</f>
        <v>Vivace - VIVA01</v>
      </c>
      <c r="D1440" s="2" t="str">
        <f>VLOOKUP(B1440,[1]Feuil1!$B:$K,10,FALSE)</f>
        <v>H</v>
      </c>
      <c r="E1440" s="2"/>
      <c r="F1440" s="2" t="s">
        <v>2870</v>
      </c>
      <c r="G1440" s="2" t="str">
        <f>VLOOKUP(B1440,[1]Feuil1!$B:$G,6,FALSE)</f>
        <v xml:space="preserve">Motte Ø 9 </v>
      </c>
      <c r="H1440" s="2">
        <v>18</v>
      </c>
      <c r="I1440" s="3">
        <f>VLOOKUP(B1440,[2]Feuil1!$B:$I,8,FALSE)</f>
        <v>594</v>
      </c>
      <c r="J1440" s="3">
        <v>120</v>
      </c>
      <c r="K1440" s="3">
        <v>68</v>
      </c>
      <c r="L1440" s="3"/>
    </row>
    <row r="1441" spans="1:12" x14ac:dyDescent="0.25">
      <c r="A1441" s="1" t="s">
        <v>2446</v>
      </c>
      <c r="B1441" s="2" t="s">
        <v>2004</v>
      </c>
      <c r="C1441" s="2" t="s">
        <v>3593</v>
      </c>
      <c r="D1441" s="2"/>
      <c r="E1441" s="2" t="str">
        <f>VLOOKUP(B1441,[1]Feuil1!$B:$F,5,FALSE)</f>
        <v>Tolérance au sec</v>
      </c>
      <c r="F1441" s="2" t="s">
        <v>2005</v>
      </c>
      <c r="G1441" s="2" t="str">
        <f>VLOOKUP(B1441,[1]Feuil1!$B:$G,6,FALSE)</f>
        <v xml:space="preserve">Bouture Repiqué </v>
      </c>
      <c r="H1441" s="2">
        <v>25</v>
      </c>
      <c r="I1441" s="3">
        <f>VLOOKUP(B1441,[2]Feuil1!$B:$I,8,FALSE)</f>
        <v>25</v>
      </c>
      <c r="J1441" s="3">
        <v>182</v>
      </c>
      <c r="K1441" s="3">
        <v>182</v>
      </c>
      <c r="L1441" s="3"/>
    </row>
    <row r="1442" spans="1:12" x14ac:dyDescent="0.25">
      <c r="A1442" s="1" t="s">
        <v>3585</v>
      </c>
      <c r="B1442" s="2" t="s">
        <v>3437</v>
      </c>
      <c r="C1442" s="2" t="str">
        <f>VLOOKUP(B1442,[1]Feuil1!$B:$D,3,FALSE)</f>
        <v>PETIT FRUITS - FRUIT</v>
      </c>
      <c r="D1442" s="2"/>
      <c r="E1442" s="2"/>
      <c r="F1442" s="2" t="s">
        <v>3436</v>
      </c>
      <c r="G1442" s="2" t="str">
        <f>VLOOKUP(B1442,[1]Feuil1!$B:$G,6,FALSE)</f>
        <v xml:space="preserve">Motte Ø 5.5 </v>
      </c>
      <c r="H1442" s="2">
        <v>54</v>
      </c>
      <c r="I1442" s="3">
        <f>VLOOKUP(B1442,[2]Feuil1!$B:$I,8,FALSE)</f>
        <v>1026</v>
      </c>
      <c r="J1442" s="3">
        <v>184</v>
      </c>
      <c r="K1442" s="3">
        <v>19</v>
      </c>
      <c r="L1442" s="3"/>
    </row>
    <row r="1443" spans="1:12" x14ac:dyDescent="0.25">
      <c r="A1443" s="1" t="s">
        <v>3382</v>
      </c>
      <c r="B1443" s="2" t="s">
        <v>3320</v>
      </c>
      <c r="C1443" s="2" t="str">
        <f>VLOOKUP(B1443,[1]Feuil1!$B:$D,3,FALSE)</f>
        <v>PETIT FRUITS - FRUIT</v>
      </c>
      <c r="D1443" s="2"/>
      <c r="E1443" s="2"/>
      <c r="F1443" s="2" t="s">
        <v>3321</v>
      </c>
      <c r="G1443" s="2" t="str">
        <f>VLOOKUP(B1443,[1]Feuil1!$B:$G,6,FALSE)</f>
        <v xml:space="preserve">Motte Ø 8 </v>
      </c>
      <c r="H1443" s="2">
        <v>28</v>
      </c>
      <c r="I1443" s="3">
        <f>VLOOKUP(B1443,[2]Feuil1!$B:$I,8,FALSE)</f>
        <v>588</v>
      </c>
      <c r="J1443" s="3">
        <v>240</v>
      </c>
      <c r="K1443" s="3">
        <v>236</v>
      </c>
      <c r="L1443" s="3"/>
    </row>
    <row r="1444" spans="1:12" x14ac:dyDescent="0.25">
      <c r="A1444" s="1" t="s">
        <v>3382</v>
      </c>
      <c r="B1444" s="2" t="s">
        <v>3323</v>
      </c>
      <c r="C1444" s="2" t="str">
        <f>VLOOKUP(B1444,[1]Feuil1!$B:$D,3,FALSE)</f>
        <v>PETIT FRUITS - FRUIT</v>
      </c>
      <c r="D1444" s="2"/>
      <c r="E1444" s="2"/>
      <c r="F1444" s="2" t="s">
        <v>3322</v>
      </c>
      <c r="G1444" s="2" t="str">
        <f>VLOOKUP(B1444,[1]Feuil1!$B:$G,6,FALSE)</f>
        <v xml:space="preserve">Bouture Repiqué </v>
      </c>
      <c r="H1444" s="2">
        <v>20</v>
      </c>
      <c r="I1444" s="3">
        <f>VLOOKUP(B1444,[2]Feuil1!$B:$I,8,FALSE)</f>
        <v>40</v>
      </c>
      <c r="J1444" s="3">
        <v>83</v>
      </c>
      <c r="K1444" s="3">
        <v>2</v>
      </c>
      <c r="L1444" s="3"/>
    </row>
    <row r="1445" spans="1:12" x14ac:dyDescent="0.25">
      <c r="A1445" s="1" t="s">
        <v>3585</v>
      </c>
      <c r="B1445" s="2" t="s">
        <v>3438</v>
      </c>
      <c r="C1445" s="2" t="str">
        <f>VLOOKUP(B1445,[1]Feuil1!$B:$D,3,FALSE)</f>
        <v>PETIT FRUITS - FRUIT</v>
      </c>
      <c r="D1445" s="2"/>
      <c r="E1445" s="2"/>
      <c r="F1445" s="2" t="s">
        <v>3439</v>
      </c>
      <c r="G1445" s="2" t="str">
        <f>VLOOKUP(B1445,[1]Feuil1!$B:$G,6,FALSE)</f>
        <v xml:space="preserve">Motte Ø 4.5 </v>
      </c>
      <c r="H1445" s="2">
        <v>60</v>
      </c>
      <c r="I1445" s="3">
        <f>VLOOKUP(B1445,[2]Feuil1!$B:$I,8,FALSE)</f>
        <v>480</v>
      </c>
      <c r="J1445" s="3">
        <v>8</v>
      </c>
      <c r="K1445" s="3">
        <v>8</v>
      </c>
      <c r="L1445" s="3"/>
    </row>
    <row r="1446" spans="1:12" x14ac:dyDescent="0.25">
      <c r="A1446" s="1" t="s">
        <v>3585</v>
      </c>
      <c r="B1446" s="2" t="s">
        <v>3440</v>
      </c>
      <c r="C1446" s="2" t="str">
        <f>VLOOKUP(B1446,[1]Feuil1!$B:$D,3,FALSE)</f>
        <v>PETIT FRUITS - FRUIT</v>
      </c>
      <c r="D1446" s="2"/>
      <c r="E1446" s="2"/>
      <c r="F1446" s="2" t="s">
        <v>3441</v>
      </c>
      <c r="G1446" s="2" t="str">
        <f>VLOOKUP(B1446,[1]Feuil1!$B:$G,6,FALSE)</f>
        <v xml:space="preserve">Motte Ø 8 </v>
      </c>
      <c r="H1446" s="2">
        <v>28</v>
      </c>
      <c r="I1446" s="3">
        <f>VLOOKUP(B1446,[2]Feuil1!$B:$I,8,FALSE)</f>
        <v>224</v>
      </c>
      <c r="J1446" s="3">
        <v>20</v>
      </c>
      <c r="K1446" s="3">
        <v>20</v>
      </c>
      <c r="L1446" s="3"/>
    </row>
    <row r="1447" spans="1:12" x14ac:dyDescent="0.25">
      <c r="A1447" s="1" t="s">
        <v>3585</v>
      </c>
      <c r="B1447" s="2" t="s">
        <v>3442</v>
      </c>
      <c r="C1447" s="2" t="str">
        <f>VLOOKUP(B1447,[1]Feuil1!$B:$D,3,FALSE)</f>
        <v>PETIT FRUITS - FRUIT</v>
      </c>
      <c r="D1447" s="2"/>
      <c r="E1447" s="2"/>
      <c r="F1447" s="2" t="s">
        <v>3441</v>
      </c>
      <c r="G1447" s="2" t="str">
        <f>VLOOKUP(B1447,[1]Feuil1!$B:$G,6,FALSE)</f>
        <v xml:space="preserve">Motte Ø 5.5 </v>
      </c>
      <c r="H1447" s="2">
        <v>54</v>
      </c>
      <c r="I1447" s="3">
        <f>VLOOKUP(B1447,[2]Feuil1!$B:$I,8,FALSE)</f>
        <v>1728</v>
      </c>
      <c r="J1447" s="3">
        <v>50</v>
      </c>
      <c r="K1447" s="3">
        <v>32</v>
      </c>
      <c r="L1447" s="3"/>
    </row>
    <row r="1448" spans="1:12" x14ac:dyDescent="0.25">
      <c r="A1448" s="1" t="s">
        <v>3382</v>
      </c>
      <c r="B1448" s="2" t="s">
        <v>3325</v>
      </c>
      <c r="C1448" s="2" t="str">
        <f>VLOOKUP(B1448,[1]Feuil1!$B:$D,3,FALSE)</f>
        <v>PETIT FRUITS - FRUIT</v>
      </c>
      <c r="D1448" s="2"/>
      <c r="E1448" s="2"/>
      <c r="F1448" s="2" t="s">
        <v>3324</v>
      </c>
      <c r="G1448" s="2" t="str">
        <f>VLOOKUP(B1448,[1]Feuil1!$B:$G,6,FALSE)</f>
        <v xml:space="preserve">Bouture Repiqué </v>
      </c>
      <c r="H1448" s="2">
        <v>20</v>
      </c>
      <c r="I1448" s="3">
        <f>VLOOKUP(B1448,[2]Feuil1!$B:$I,8,FALSE)</f>
        <v>40</v>
      </c>
      <c r="J1448" s="3">
        <v>65</v>
      </c>
      <c r="K1448" s="3">
        <v>2</v>
      </c>
      <c r="L1448" s="3"/>
    </row>
    <row r="1449" spans="1:12" x14ac:dyDescent="0.25">
      <c r="A1449" s="1" t="s">
        <v>3382</v>
      </c>
      <c r="B1449" s="2" t="s">
        <v>3326</v>
      </c>
      <c r="C1449" s="2" t="str">
        <f>VLOOKUP(B1449,[1]Feuil1!$B:$D,3,FALSE)</f>
        <v>PETIT FRUITS - FRUIT</v>
      </c>
      <c r="D1449" s="2"/>
      <c r="E1449" s="2"/>
      <c r="F1449" s="2" t="s">
        <v>3327</v>
      </c>
      <c r="G1449" s="2" t="str">
        <f>VLOOKUP(B1449,[1]Feuil1!$B:$G,6,FALSE)</f>
        <v xml:space="preserve">Motte Ø 9 </v>
      </c>
      <c r="H1449" s="2">
        <v>18</v>
      </c>
      <c r="I1449" s="3">
        <f>VLOOKUP(B1449,[2]Feuil1!$B:$I,8,FALSE)</f>
        <v>630</v>
      </c>
      <c r="J1449" s="3">
        <v>540</v>
      </c>
      <c r="K1449" s="3">
        <v>455</v>
      </c>
      <c r="L1449" s="3"/>
    </row>
    <row r="1450" spans="1:12" x14ac:dyDescent="0.25">
      <c r="A1450" s="1" t="s">
        <v>3585</v>
      </c>
      <c r="B1450" s="2" t="s">
        <v>3443</v>
      </c>
      <c r="C1450" s="2" t="str">
        <f>VLOOKUP(B1450,[1]Feuil1!$B:$D,3,FALSE)</f>
        <v>PETIT FRUITS - FRUIT</v>
      </c>
      <c r="D1450" s="2"/>
      <c r="E1450" s="2"/>
      <c r="F1450" s="2" t="s">
        <v>3444</v>
      </c>
      <c r="G1450" s="2" t="str">
        <f>VLOOKUP(B1450,[1]Feuil1!$B:$G,6,FALSE)</f>
        <v xml:space="preserve">Motte Ø 4.5 </v>
      </c>
      <c r="H1450" s="2">
        <v>60</v>
      </c>
      <c r="I1450" s="3">
        <f>VLOOKUP(B1450,[2]Feuil1!$B:$I,8,FALSE)</f>
        <v>960</v>
      </c>
      <c r="J1450" s="3">
        <v>20</v>
      </c>
      <c r="K1450" s="3">
        <v>16</v>
      </c>
      <c r="L1450" s="3"/>
    </row>
    <row r="1451" spans="1:12" x14ac:dyDescent="0.25">
      <c r="A1451" s="1" t="s">
        <v>3382</v>
      </c>
      <c r="B1451" s="2" t="s">
        <v>3328</v>
      </c>
      <c r="C1451" s="2" t="str">
        <f>VLOOKUP(B1451,[1]Feuil1!$B:$D,3,FALSE)</f>
        <v>PETIT FRUITS - FRUIT</v>
      </c>
      <c r="D1451" s="2"/>
      <c r="E1451" s="2"/>
      <c r="F1451" s="2" t="s">
        <v>3329</v>
      </c>
      <c r="G1451" s="2" t="str">
        <f>VLOOKUP(B1451,[1]Feuil1!$B:$G,6,FALSE)</f>
        <v xml:space="preserve">Motte Ø 9 </v>
      </c>
      <c r="H1451" s="2">
        <v>18</v>
      </c>
      <c r="I1451" s="3">
        <f>VLOOKUP(B1451,[2]Feuil1!$B:$I,8,FALSE)</f>
        <v>702</v>
      </c>
      <c r="J1451" s="3">
        <v>12</v>
      </c>
      <c r="K1451" s="3">
        <v>12</v>
      </c>
      <c r="L1451" s="3"/>
    </row>
    <row r="1452" spans="1:12" x14ac:dyDescent="0.25">
      <c r="A1452" s="1" t="s">
        <v>3585</v>
      </c>
      <c r="B1452" s="2" t="s">
        <v>3445</v>
      </c>
      <c r="C1452" s="2" t="str">
        <f>VLOOKUP(B1452,[1]Feuil1!$B:$D,3,FALSE)</f>
        <v>PETIT FRUITS - FRUIT</v>
      </c>
      <c r="D1452" s="2"/>
      <c r="E1452" s="2"/>
      <c r="F1452" s="2" t="s">
        <v>3446</v>
      </c>
      <c r="G1452" s="2" t="str">
        <f>VLOOKUP(B1452,[1]Feuil1!$B:$G,6,FALSE)</f>
        <v xml:space="preserve">Motte Ø 4.5 </v>
      </c>
      <c r="H1452" s="2">
        <v>60</v>
      </c>
      <c r="I1452" s="3">
        <f>VLOOKUP(B1452,[2]Feuil1!$B:$I,8,FALSE)</f>
        <v>1140</v>
      </c>
      <c r="J1452" s="3">
        <v>35</v>
      </c>
      <c r="K1452" s="3">
        <v>19</v>
      </c>
      <c r="L1452" s="3"/>
    </row>
    <row r="1453" spans="1:12" x14ac:dyDescent="0.25">
      <c r="A1453" s="1" t="s">
        <v>3585</v>
      </c>
      <c r="B1453" s="2" t="s">
        <v>3447</v>
      </c>
      <c r="C1453" s="2" t="str">
        <f>VLOOKUP(B1453,[1]Feuil1!$B:$D,3,FALSE)</f>
        <v>PETIT FRUITS - FRUIT</v>
      </c>
      <c r="D1453" s="2"/>
      <c r="E1453" s="2"/>
      <c r="F1453" s="2" t="s">
        <v>3448</v>
      </c>
      <c r="G1453" s="2" t="str">
        <f>VLOOKUP(B1453,[1]Feuil1!$B:$G,6,FALSE)</f>
        <v xml:space="preserve">Motte Ø 4.5 </v>
      </c>
      <c r="H1453" s="2">
        <v>60</v>
      </c>
      <c r="I1453" s="3">
        <f>VLOOKUP(B1453,[2]Feuil1!$B:$I,8,FALSE)</f>
        <v>780</v>
      </c>
      <c r="J1453" s="3">
        <v>20</v>
      </c>
      <c r="K1453" s="3">
        <v>13</v>
      </c>
      <c r="L1453" s="3"/>
    </row>
    <row r="1454" spans="1:12" x14ac:dyDescent="0.25">
      <c r="A1454" s="1" t="s">
        <v>3585</v>
      </c>
      <c r="B1454" s="2" t="s">
        <v>3449</v>
      </c>
      <c r="C1454" s="2" t="str">
        <f>VLOOKUP(B1454,[1]Feuil1!$B:$D,3,FALSE)</f>
        <v>PETIT FRUITS - FRUIT</v>
      </c>
      <c r="D1454" s="2"/>
      <c r="E1454" s="2"/>
      <c r="F1454" s="2" t="s">
        <v>3450</v>
      </c>
      <c r="G1454" s="2" t="str">
        <f>VLOOKUP(B1454,[1]Feuil1!$B:$G,6,FALSE)</f>
        <v xml:space="preserve">Motte Ø 4.5 </v>
      </c>
      <c r="H1454" s="2">
        <v>60</v>
      </c>
      <c r="I1454" s="3">
        <f>VLOOKUP(B1454,[2]Feuil1!$B:$I,8,FALSE)</f>
        <v>780</v>
      </c>
      <c r="J1454" s="3">
        <v>28</v>
      </c>
      <c r="K1454" s="3">
        <v>13</v>
      </c>
      <c r="L1454" s="3"/>
    </row>
    <row r="1455" spans="1:12" x14ac:dyDescent="0.25">
      <c r="A1455" s="1" t="s">
        <v>3585</v>
      </c>
      <c r="B1455" s="2" t="s">
        <v>3451</v>
      </c>
      <c r="C1455" s="2" t="str">
        <f>VLOOKUP(B1455,[1]Feuil1!$B:$D,3,FALSE)</f>
        <v>PETIT FRUITS - FRUIT</v>
      </c>
      <c r="D1455" s="2"/>
      <c r="E1455" s="2"/>
      <c r="F1455" s="2" t="s">
        <v>3452</v>
      </c>
      <c r="G1455" s="2" t="str">
        <f>VLOOKUP(B1455,[1]Feuil1!$B:$G,6,FALSE)</f>
        <v xml:space="preserve">Motte Ø 4.5 </v>
      </c>
      <c r="H1455" s="2">
        <v>60</v>
      </c>
      <c r="I1455" s="3">
        <f>VLOOKUP(B1455,[2]Feuil1!$B:$I,8,FALSE)</f>
        <v>660</v>
      </c>
      <c r="J1455" s="3">
        <v>12</v>
      </c>
      <c r="K1455" s="3">
        <v>11</v>
      </c>
      <c r="L1455" s="3"/>
    </row>
    <row r="1456" spans="1:12" x14ac:dyDescent="0.25">
      <c r="A1456" s="1" t="s">
        <v>3382</v>
      </c>
      <c r="B1456" s="2" t="s">
        <v>3330</v>
      </c>
      <c r="C1456" s="2" t="str">
        <f>VLOOKUP(B1456,[1]Feuil1!$B:$D,3,FALSE)</f>
        <v>PETIT FRUITS - FRUIT</v>
      </c>
      <c r="D1456" s="2"/>
      <c r="E1456" s="2"/>
      <c r="F1456" s="2" t="s">
        <v>3331</v>
      </c>
      <c r="G1456" s="2" t="str">
        <f>VLOOKUP(B1456,[1]Feuil1!$B:$G,6,FALSE)</f>
        <v xml:space="preserve">Motte Ø 9 </v>
      </c>
      <c r="H1456" s="2">
        <v>18</v>
      </c>
      <c r="I1456" s="3">
        <f>VLOOKUP(B1456,[2]Feuil1!$B:$I,8,FALSE)</f>
        <v>162</v>
      </c>
      <c r="J1456" s="3">
        <v>1700</v>
      </c>
      <c r="K1456" s="3">
        <v>1119</v>
      </c>
      <c r="L1456" s="3"/>
    </row>
    <row r="1457" spans="1:12" x14ac:dyDescent="0.25">
      <c r="A1457" s="1" t="s">
        <v>3585</v>
      </c>
      <c r="B1457" s="2" t="s">
        <v>3453</v>
      </c>
      <c r="C1457" s="2" t="str">
        <f>VLOOKUP(B1457,[1]Feuil1!$B:$D,3,FALSE)</f>
        <v>PETIT FRUITS - FRUIT</v>
      </c>
      <c r="D1457" s="2"/>
      <c r="E1457" s="2"/>
      <c r="F1457" s="2" t="s">
        <v>3454</v>
      </c>
      <c r="G1457" s="2" t="str">
        <f>VLOOKUP(B1457,[1]Feuil1!$B:$G,6,FALSE)</f>
        <v xml:space="preserve">Motte Ø 4.5 </v>
      </c>
      <c r="H1457" s="2">
        <v>60</v>
      </c>
      <c r="I1457" s="3">
        <f>VLOOKUP(B1457,[2]Feuil1!$B:$I,8,FALSE)</f>
        <v>240</v>
      </c>
      <c r="J1457" s="3">
        <v>8</v>
      </c>
      <c r="K1457" s="3">
        <v>4</v>
      </c>
      <c r="L1457" s="3"/>
    </row>
    <row r="1458" spans="1:12" x14ac:dyDescent="0.25">
      <c r="A1458" s="1" t="s">
        <v>3382</v>
      </c>
      <c r="B1458" s="2" t="s">
        <v>3332</v>
      </c>
      <c r="C1458" s="2" t="str">
        <f>VLOOKUP(B1458,[1]Feuil1!$B:$D,3,FALSE)</f>
        <v>PETIT FRUITS - FRUIT</v>
      </c>
      <c r="D1458" s="2"/>
      <c r="E1458" s="2"/>
      <c r="F1458" s="2" t="s">
        <v>3333</v>
      </c>
      <c r="G1458" s="2" t="str">
        <f>VLOOKUP(B1458,[1]Feuil1!$B:$G,6,FALSE)</f>
        <v xml:space="preserve">Motte Ø 8 </v>
      </c>
      <c r="H1458" s="2">
        <v>28</v>
      </c>
      <c r="I1458" s="3">
        <f>VLOOKUP(B1458,[2]Feuil1!$B:$I,8,FALSE)</f>
        <v>812</v>
      </c>
      <c r="J1458" s="3">
        <v>102</v>
      </c>
      <c r="K1458" s="3">
        <v>59</v>
      </c>
      <c r="L1458" s="3"/>
    </row>
    <row r="1459" spans="1:12" x14ac:dyDescent="0.25">
      <c r="A1459" s="1" t="s">
        <v>3382</v>
      </c>
      <c r="B1459" s="2" t="s">
        <v>3334</v>
      </c>
      <c r="C1459" s="2" t="str">
        <f>VLOOKUP(B1459,[1]Feuil1!$B:$D,3,FALSE)</f>
        <v>PETIT FRUITS - FRUIT</v>
      </c>
      <c r="D1459" s="2"/>
      <c r="E1459" s="2"/>
      <c r="F1459" s="2" t="s">
        <v>3335</v>
      </c>
      <c r="G1459" s="2" t="str">
        <f>VLOOKUP(B1459,[1]Feuil1!$B:$G,6,FALSE)</f>
        <v xml:space="preserve">Motte Ø 9 </v>
      </c>
      <c r="H1459" s="2">
        <v>18</v>
      </c>
      <c r="I1459" s="3">
        <f>VLOOKUP(B1459,[2]Feuil1!$B:$I,8,FALSE)</f>
        <v>720</v>
      </c>
      <c r="J1459" s="3">
        <v>83</v>
      </c>
      <c r="K1459" s="3">
        <v>61</v>
      </c>
      <c r="L1459" s="3"/>
    </row>
    <row r="1460" spans="1:12" x14ac:dyDescent="0.25">
      <c r="A1460" s="1" t="s">
        <v>3585</v>
      </c>
      <c r="B1460" s="2" t="s">
        <v>3455</v>
      </c>
      <c r="C1460" s="2" t="str">
        <f>VLOOKUP(B1460,[1]Feuil1!$B:$D,3,FALSE)</f>
        <v>PETIT FRUITS - FRUIT</v>
      </c>
      <c r="D1460" s="2"/>
      <c r="E1460" s="2"/>
      <c r="F1460" s="2" t="s">
        <v>3456</v>
      </c>
      <c r="G1460" s="2" t="str">
        <f>VLOOKUP(B1460,[1]Feuil1!$B:$G,6,FALSE)</f>
        <v xml:space="preserve">Motte Ø 4.5 </v>
      </c>
      <c r="H1460" s="2">
        <v>60</v>
      </c>
      <c r="I1460" s="3">
        <f>VLOOKUP(B1460,[2]Feuil1!$B:$I,8,FALSE)</f>
        <v>720</v>
      </c>
      <c r="J1460" s="3">
        <v>89</v>
      </c>
      <c r="K1460" s="3">
        <v>12</v>
      </c>
      <c r="L1460" s="3"/>
    </row>
    <row r="1461" spans="1:12" x14ac:dyDescent="0.25">
      <c r="A1461" s="1" t="s">
        <v>3585</v>
      </c>
      <c r="B1461" s="2" t="s">
        <v>3457</v>
      </c>
      <c r="C1461" s="2" t="str">
        <f>VLOOKUP(B1461,[1]Feuil1!$B:$D,3,FALSE)</f>
        <v>PETIT FRUITS - FRUIT</v>
      </c>
      <c r="D1461" s="2"/>
      <c r="E1461" s="2"/>
      <c r="F1461" s="2" t="s">
        <v>3458</v>
      </c>
      <c r="G1461" s="2" t="str">
        <f>VLOOKUP(B1461,[1]Feuil1!$B:$G,6,FALSE)</f>
        <v xml:space="preserve">Motte Ø 4.5 </v>
      </c>
      <c r="H1461" s="2">
        <v>60</v>
      </c>
      <c r="I1461" s="3">
        <f>VLOOKUP(B1461,[2]Feuil1!$B:$I,8,FALSE)</f>
        <v>2580</v>
      </c>
      <c r="J1461" s="3">
        <v>88</v>
      </c>
      <c r="K1461" s="3">
        <v>43</v>
      </c>
      <c r="L1461" s="3"/>
    </row>
    <row r="1462" spans="1:12" x14ac:dyDescent="0.25">
      <c r="A1462" s="1" t="s">
        <v>3585</v>
      </c>
      <c r="B1462" s="2" t="s">
        <v>3459</v>
      </c>
      <c r="C1462" s="2" t="str">
        <f>VLOOKUP(B1462,[1]Feuil1!$B:$D,3,FALSE)</f>
        <v>PETIT FRUITS - FRUIT</v>
      </c>
      <c r="D1462" s="2"/>
      <c r="E1462" s="2"/>
      <c r="F1462" s="2" t="s">
        <v>3460</v>
      </c>
      <c r="G1462" s="2" t="str">
        <f>VLOOKUP(B1462,[1]Feuil1!$B:$G,6,FALSE)</f>
        <v xml:space="preserve">Motte Ø 4.5 </v>
      </c>
      <c r="H1462" s="2">
        <v>60</v>
      </c>
      <c r="I1462" s="3">
        <f>VLOOKUP(B1462,[2]Feuil1!$B:$I,8,FALSE)</f>
        <v>1380</v>
      </c>
      <c r="J1462" s="3">
        <v>63</v>
      </c>
      <c r="K1462" s="3">
        <v>23</v>
      </c>
      <c r="L1462" s="3"/>
    </row>
    <row r="1463" spans="1:12" x14ac:dyDescent="0.25">
      <c r="A1463" s="1" t="s">
        <v>3585</v>
      </c>
      <c r="B1463" s="2" t="s">
        <v>3461</v>
      </c>
      <c r="C1463" s="2" t="str">
        <f>VLOOKUP(B1463,[1]Feuil1!$B:$D,3,FALSE)</f>
        <v>PETIT FRUITS - FRUIT</v>
      </c>
      <c r="D1463" s="2"/>
      <c r="E1463" s="2"/>
      <c r="F1463" s="2" t="s">
        <v>3462</v>
      </c>
      <c r="G1463" s="2" t="str">
        <f>VLOOKUP(B1463,[1]Feuil1!$B:$G,6,FALSE)</f>
        <v xml:space="preserve">Motte Ø 4.5 </v>
      </c>
      <c r="H1463" s="2">
        <v>60</v>
      </c>
      <c r="I1463" s="3">
        <f>VLOOKUP(B1463,[2]Feuil1!$B:$I,8,FALSE)</f>
        <v>300</v>
      </c>
      <c r="J1463" s="3">
        <v>23</v>
      </c>
      <c r="K1463" s="3">
        <v>5</v>
      </c>
      <c r="L1463" s="3"/>
    </row>
    <row r="1464" spans="1:12" x14ac:dyDescent="0.25">
      <c r="A1464" s="1" t="s">
        <v>3585</v>
      </c>
      <c r="B1464" s="2" t="s">
        <v>3463</v>
      </c>
      <c r="C1464" s="2" t="str">
        <f>VLOOKUP(B1464,[1]Feuil1!$B:$D,3,FALSE)</f>
        <v>PETIT FRUITS - FRUIT</v>
      </c>
      <c r="D1464" s="2"/>
      <c r="E1464" s="2"/>
      <c r="F1464" s="2" t="s">
        <v>3464</v>
      </c>
      <c r="G1464" s="2" t="str">
        <f>VLOOKUP(B1464,[1]Feuil1!$B:$G,6,FALSE)</f>
        <v xml:space="preserve">Motte Ø 4.5 </v>
      </c>
      <c r="H1464" s="2">
        <v>60</v>
      </c>
      <c r="I1464" s="3">
        <f>VLOOKUP(B1464,[2]Feuil1!$B:$I,8,FALSE)</f>
        <v>1980</v>
      </c>
      <c r="J1464" s="3">
        <v>64</v>
      </c>
      <c r="K1464" s="3">
        <v>33</v>
      </c>
      <c r="L1464" s="3"/>
    </row>
    <row r="1465" spans="1:12" x14ac:dyDescent="0.25">
      <c r="A1465" s="1" t="s">
        <v>3585</v>
      </c>
      <c r="B1465" s="2" t="s">
        <v>3465</v>
      </c>
      <c r="C1465" s="2" t="str">
        <f>VLOOKUP(B1465,[1]Feuil1!$B:$D,3,FALSE)</f>
        <v>PETIT FRUITS - FRUIT</v>
      </c>
      <c r="D1465" s="2"/>
      <c r="E1465" s="2"/>
      <c r="F1465" s="2" t="s">
        <v>3466</v>
      </c>
      <c r="G1465" s="2" t="str">
        <f>VLOOKUP(B1465,[1]Feuil1!$B:$G,6,FALSE)</f>
        <v xml:space="preserve">Motte Ø 4.5 </v>
      </c>
      <c r="H1465" s="2">
        <v>60</v>
      </c>
      <c r="I1465" s="3">
        <f>VLOOKUP(B1465,[2]Feuil1!$B:$I,8,FALSE)</f>
        <v>1320</v>
      </c>
      <c r="J1465" s="3">
        <v>39</v>
      </c>
      <c r="K1465" s="3">
        <v>22</v>
      </c>
      <c r="L1465" s="3"/>
    </row>
    <row r="1466" spans="1:12" x14ac:dyDescent="0.25">
      <c r="A1466" s="1" t="s">
        <v>3382</v>
      </c>
      <c r="B1466" s="2" t="s">
        <v>3336</v>
      </c>
      <c r="C1466" s="2" t="str">
        <f>VLOOKUP(B1466,[1]Feuil1!$B:$D,3,FALSE)</f>
        <v>PETIT FRUITS - FRUIT</v>
      </c>
      <c r="D1466" s="2"/>
      <c r="E1466" s="2"/>
      <c r="F1466" s="2" t="s">
        <v>3337</v>
      </c>
      <c r="G1466" s="2" t="str">
        <f>VLOOKUP(B1466,[1]Feuil1!$B:$G,6,FALSE)</f>
        <v xml:space="preserve">Motte Ø 8 </v>
      </c>
      <c r="H1466" s="2">
        <v>28</v>
      </c>
      <c r="I1466" s="3">
        <f>VLOOKUP(B1466,[2]Feuil1!$B:$I,8,FALSE)</f>
        <v>140</v>
      </c>
      <c r="J1466" s="3">
        <v>1097</v>
      </c>
      <c r="K1466" s="3">
        <v>750</v>
      </c>
      <c r="L1466" s="3"/>
    </row>
    <row r="1467" spans="1:12" x14ac:dyDescent="0.25">
      <c r="A1467" s="1" t="s">
        <v>3585</v>
      </c>
      <c r="B1467" s="2" t="s">
        <v>3467</v>
      </c>
      <c r="C1467" s="2" t="str">
        <f>VLOOKUP(B1467,[1]Feuil1!$B:$D,3,FALSE)</f>
        <v>PETIT FRUITS - FRUIT</v>
      </c>
      <c r="D1467" s="2"/>
      <c r="E1467" s="2"/>
      <c r="F1467" s="2" t="s">
        <v>3468</v>
      </c>
      <c r="G1467" s="2" t="str">
        <f>VLOOKUP(B1467,[1]Feuil1!$B:$G,6,FALSE)</f>
        <v xml:space="preserve">Motte Ø 4.5 </v>
      </c>
      <c r="H1467" s="2">
        <v>60</v>
      </c>
      <c r="I1467" s="3">
        <f>VLOOKUP(B1467,[2]Feuil1!$B:$I,8,FALSE)</f>
        <v>1560</v>
      </c>
      <c r="J1467" s="3">
        <v>36</v>
      </c>
      <c r="K1467" s="3">
        <v>26</v>
      </c>
      <c r="L1467" s="3"/>
    </row>
    <row r="1468" spans="1:12" x14ac:dyDescent="0.25">
      <c r="A1468" s="1" t="s">
        <v>3585</v>
      </c>
      <c r="B1468" s="2" t="s">
        <v>3469</v>
      </c>
      <c r="C1468" s="2" t="str">
        <f>VLOOKUP(B1468,[1]Feuil1!$B:$D,3,FALSE)</f>
        <v>PETIT FRUITS - FRUIT</v>
      </c>
      <c r="D1468" s="2"/>
      <c r="E1468" s="2"/>
      <c r="F1468" s="2" t="s">
        <v>3470</v>
      </c>
      <c r="G1468" s="2" t="str">
        <f>VLOOKUP(B1468,[1]Feuil1!$B:$G,6,FALSE)</f>
        <v xml:space="preserve">Motte Ø 4.5 </v>
      </c>
      <c r="H1468" s="2">
        <v>60</v>
      </c>
      <c r="I1468" s="3">
        <f>VLOOKUP(B1468,[2]Feuil1!$B:$I,8,FALSE)</f>
        <v>780</v>
      </c>
      <c r="J1468" s="3">
        <v>28</v>
      </c>
      <c r="K1468" s="3">
        <v>13</v>
      </c>
      <c r="L1468" s="3"/>
    </row>
    <row r="1469" spans="1:12" x14ac:dyDescent="0.25">
      <c r="A1469" s="1" t="s">
        <v>3382</v>
      </c>
      <c r="B1469" s="2" t="s">
        <v>3338</v>
      </c>
      <c r="C1469" s="2" t="str">
        <f>VLOOKUP(B1469,[1]Feuil1!$B:$D,3,FALSE)</f>
        <v>PETIT FRUITS - FRUIT</v>
      </c>
      <c r="D1469" s="2"/>
      <c r="E1469" s="2"/>
      <c r="F1469" s="2" t="s">
        <v>3339</v>
      </c>
      <c r="G1469" s="2" t="str">
        <f>VLOOKUP(B1469,[1]Feuil1!$B:$G,6,FALSE)</f>
        <v xml:space="preserve">Motte Ø 9 </v>
      </c>
      <c r="H1469" s="2">
        <v>18</v>
      </c>
      <c r="I1469" s="3">
        <f>VLOOKUP(B1469,[2]Feuil1!$B:$I,8,FALSE)</f>
        <v>450</v>
      </c>
      <c r="J1469" s="3">
        <v>100</v>
      </c>
      <c r="K1469" s="3">
        <v>94</v>
      </c>
      <c r="L1469" s="3"/>
    </row>
    <row r="1470" spans="1:12" x14ac:dyDescent="0.25">
      <c r="A1470" s="1" t="s">
        <v>3382</v>
      </c>
      <c r="B1470" s="2" t="s">
        <v>3340</v>
      </c>
      <c r="C1470" s="2" t="str">
        <f>VLOOKUP(B1470,[1]Feuil1!$B:$D,3,FALSE)</f>
        <v>PETIT FRUITS - FRUIT</v>
      </c>
      <c r="D1470" s="2"/>
      <c r="E1470" s="2"/>
      <c r="F1470" s="2" t="s">
        <v>3341</v>
      </c>
      <c r="G1470" s="2" t="str">
        <f>VLOOKUP(B1470,[1]Feuil1!$B:$G,6,FALSE)</f>
        <v xml:space="preserve">Motte Ø 9 </v>
      </c>
      <c r="H1470" s="2">
        <v>18</v>
      </c>
      <c r="I1470" s="3">
        <f>VLOOKUP(B1470,[2]Feuil1!$B:$I,8,FALSE)</f>
        <v>162</v>
      </c>
      <c r="J1470" s="3">
        <v>800</v>
      </c>
      <c r="K1470" s="3">
        <v>20</v>
      </c>
      <c r="L1470" s="3"/>
    </row>
    <row r="1471" spans="1:12" x14ac:dyDescent="0.25">
      <c r="A1471" s="1" t="s">
        <v>3585</v>
      </c>
      <c r="B1471" s="2" t="s">
        <v>3471</v>
      </c>
      <c r="C1471" s="2" t="str">
        <f>VLOOKUP(B1471,[1]Feuil1!$B:$D,3,FALSE)</f>
        <v>PETIT FRUITS - FRUIT</v>
      </c>
      <c r="D1471" s="2"/>
      <c r="E1471" s="2"/>
      <c r="F1471" s="2" t="s">
        <v>3472</v>
      </c>
      <c r="G1471" s="2" t="str">
        <f>VLOOKUP(B1471,[1]Feuil1!$B:$G,6,FALSE)</f>
        <v xml:space="preserve">Motte Ø 4.5 </v>
      </c>
      <c r="H1471" s="2">
        <v>60</v>
      </c>
      <c r="I1471" s="3">
        <f>VLOOKUP(B1471,[2]Feuil1!$B:$I,8,FALSE)</f>
        <v>420</v>
      </c>
      <c r="J1471" s="3">
        <v>16</v>
      </c>
      <c r="K1471" s="3">
        <v>7</v>
      </c>
      <c r="L1471" s="3"/>
    </row>
    <row r="1472" spans="1:12" x14ac:dyDescent="0.25">
      <c r="A1472" s="1" t="s">
        <v>3382</v>
      </c>
      <c r="B1472" s="2" t="s">
        <v>3342</v>
      </c>
      <c r="C1472" s="2" t="str">
        <f>VLOOKUP(B1472,[1]Feuil1!$B:$D,3,FALSE)</f>
        <v>PETIT FRUITS - FRUIT</v>
      </c>
      <c r="D1472" s="2"/>
      <c r="E1472" s="2"/>
      <c r="F1472" s="2" t="s">
        <v>3343</v>
      </c>
      <c r="G1472" s="2" t="str">
        <f>VLOOKUP(B1472,[1]Feuil1!$B:$G,6,FALSE)</f>
        <v xml:space="preserve">Motte Ø 9 </v>
      </c>
      <c r="H1472" s="2">
        <v>18</v>
      </c>
      <c r="I1472" s="3">
        <f>VLOOKUP(B1472,[2]Feuil1!$B:$I,8,FALSE)</f>
        <v>18</v>
      </c>
      <c r="J1472" s="3">
        <v>60</v>
      </c>
      <c r="K1472" s="3">
        <v>60</v>
      </c>
      <c r="L1472" s="3"/>
    </row>
    <row r="1473" spans="1:12" x14ac:dyDescent="0.25">
      <c r="A1473" s="1" t="s">
        <v>3585</v>
      </c>
      <c r="B1473" s="2" t="s">
        <v>3473</v>
      </c>
      <c r="C1473" s="2" t="str">
        <f>VLOOKUP(B1473,[1]Feuil1!$B:$D,3,FALSE)</f>
        <v>PETIT FRUITS - FRUIT</v>
      </c>
      <c r="D1473" s="2"/>
      <c r="E1473" s="2"/>
      <c r="F1473" s="2" t="s">
        <v>3474</v>
      </c>
      <c r="G1473" s="2" t="str">
        <f>VLOOKUP(B1473,[1]Feuil1!$B:$G,6,FALSE)</f>
        <v xml:space="preserve">Motte Ø 4.5 </v>
      </c>
      <c r="H1473" s="2">
        <v>60</v>
      </c>
      <c r="I1473" s="3">
        <f>VLOOKUP(B1473,[2]Feuil1!$B:$I,8,FALSE)</f>
        <v>180</v>
      </c>
      <c r="J1473" s="3">
        <v>4</v>
      </c>
      <c r="K1473" s="3">
        <v>3</v>
      </c>
      <c r="L1473" s="3"/>
    </row>
    <row r="1474" spans="1:12" x14ac:dyDescent="0.25">
      <c r="A1474" s="1" t="s">
        <v>2446</v>
      </c>
      <c r="B1474" s="2" t="s">
        <v>2006</v>
      </c>
      <c r="C1474" s="2" t="s">
        <v>3592</v>
      </c>
      <c r="D1474" s="2"/>
      <c r="E1474" s="2" t="str">
        <f>VLOOKUP(B1474,[1]Feuil1!$B:$F,5,FALSE)</f>
        <v>Tolérance au sec</v>
      </c>
      <c r="F1474" s="2" t="s">
        <v>2007</v>
      </c>
      <c r="G1474" s="2" t="str">
        <f>VLOOKUP(B1474,[1]Feuil1!$B:$G,6,FALSE)</f>
        <v xml:space="preserve">Pot 1.2 Litres </v>
      </c>
      <c r="H1474" s="2">
        <v>10</v>
      </c>
      <c r="I1474" s="3">
        <f>VLOOKUP(B1474,[2]Feuil1!$B:$I,8,FALSE)</f>
        <v>160</v>
      </c>
      <c r="J1474" s="3">
        <v>208</v>
      </c>
      <c r="K1474" s="3">
        <v>157</v>
      </c>
      <c r="L1474" s="3"/>
    </row>
    <row r="1475" spans="1:12" x14ac:dyDescent="0.25">
      <c r="A1475" s="1" t="s">
        <v>2446</v>
      </c>
      <c r="B1475" s="2" t="s">
        <v>2008</v>
      </c>
      <c r="C1475" s="2" t="s">
        <v>3592</v>
      </c>
      <c r="D1475" s="2"/>
      <c r="E1475" s="2" t="str">
        <f>VLOOKUP(B1475,[1]Feuil1!$B:$F,5,FALSE)</f>
        <v>Tolérance au sec</v>
      </c>
      <c r="F1475" s="2" t="s">
        <v>2009</v>
      </c>
      <c r="G1475" s="2" t="str">
        <f>VLOOKUP(B1475,[1]Feuil1!$B:$G,6,FALSE)</f>
        <v xml:space="preserve">Scion </v>
      </c>
      <c r="H1475" s="2">
        <v>10</v>
      </c>
      <c r="I1475" s="3">
        <f>VLOOKUP(B1475,[2]Feuil1!$B:$I,8,FALSE)</f>
        <v>220</v>
      </c>
      <c r="J1475" s="3">
        <v>8</v>
      </c>
      <c r="K1475" s="3">
        <v>8</v>
      </c>
      <c r="L1475" s="3"/>
    </row>
    <row r="1476" spans="1:12" x14ac:dyDescent="0.25">
      <c r="A1476" s="1" t="s">
        <v>2446</v>
      </c>
      <c r="B1476" s="2" t="s">
        <v>2010</v>
      </c>
      <c r="C1476" s="2" t="s">
        <v>3592</v>
      </c>
      <c r="D1476" s="2"/>
      <c r="E1476" s="2" t="str">
        <f>VLOOKUP(B1476,[1]Feuil1!$B:$F,5,FALSE)</f>
        <v>Tolérance au sec</v>
      </c>
      <c r="F1476" s="2" t="s">
        <v>2011</v>
      </c>
      <c r="G1476" s="2" t="str">
        <f>VLOOKUP(B1476,[1]Feuil1!$B:$G,6,FALSE)</f>
        <v xml:space="preserve">Scion </v>
      </c>
      <c r="H1476" s="2">
        <v>10</v>
      </c>
      <c r="I1476" s="3">
        <f>VLOOKUP(B1476,[2]Feuil1!$B:$I,8,FALSE)</f>
        <v>20</v>
      </c>
      <c r="J1476" s="3">
        <v>191</v>
      </c>
      <c r="K1476" s="3">
        <v>10</v>
      </c>
      <c r="L1476" s="3"/>
    </row>
    <row r="1477" spans="1:12" x14ac:dyDescent="0.25">
      <c r="A1477" s="1" t="s">
        <v>2446</v>
      </c>
      <c r="B1477" s="2" t="s">
        <v>2012</v>
      </c>
      <c r="C1477" s="2" t="s">
        <v>3592</v>
      </c>
      <c r="D1477" s="2"/>
      <c r="E1477" s="2" t="str">
        <f>VLOOKUP(B1477,[1]Feuil1!$B:$F,5,FALSE)</f>
        <v>Tolérance au sec</v>
      </c>
      <c r="F1477" s="2" t="s">
        <v>2013</v>
      </c>
      <c r="G1477" s="2" t="str">
        <f>VLOOKUP(B1477,[1]Feuil1!$B:$G,6,FALSE)</f>
        <v xml:space="preserve">Scion </v>
      </c>
      <c r="H1477" s="2">
        <v>10</v>
      </c>
      <c r="I1477" s="3">
        <f>VLOOKUP(B1477,[2]Feuil1!$B:$I,8,FALSE)</f>
        <v>60</v>
      </c>
      <c r="J1477" s="3">
        <v>1000</v>
      </c>
      <c r="K1477" s="3">
        <v>340</v>
      </c>
      <c r="L1477" s="3"/>
    </row>
    <row r="1478" spans="1:12" x14ac:dyDescent="0.25">
      <c r="A1478" s="1" t="s">
        <v>2446</v>
      </c>
      <c r="B1478" s="2" t="s">
        <v>2014</v>
      </c>
      <c r="C1478" s="2" t="s">
        <v>3592</v>
      </c>
      <c r="D1478" s="2"/>
      <c r="E1478" s="2" t="str">
        <f>VLOOKUP(B1478,[1]Feuil1!$B:$F,5,FALSE)</f>
        <v>Tolérance au sec</v>
      </c>
      <c r="F1478" s="2" t="s">
        <v>2015</v>
      </c>
      <c r="G1478" s="2" t="str">
        <f>VLOOKUP(B1478,[1]Feuil1!$B:$G,6,FALSE)</f>
        <v xml:space="preserve">Scion </v>
      </c>
      <c r="H1478" s="2">
        <v>10</v>
      </c>
      <c r="I1478" s="3">
        <f>VLOOKUP(B1478,[2]Feuil1!$B:$I,8,FALSE)</f>
        <v>10</v>
      </c>
      <c r="J1478" s="3">
        <v>1228</v>
      </c>
      <c r="K1478" s="3">
        <v>493</v>
      </c>
      <c r="L1478" s="3"/>
    </row>
    <row r="1479" spans="1:12" x14ac:dyDescent="0.25">
      <c r="A1479" s="1" t="s">
        <v>2446</v>
      </c>
      <c r="B1479" s="2" t="s">
        <v>2016</v>
      </c>
      <c r="C1479" s="2" t="s">
        <v>3592</v>
      </c>
      <c r="D1479" s="2"/>
      <c r="E1479" s="2" t="str">
        <f>VLOOKUP(B1479,[1]Feuil1!$B:$F,5,FALSE)</f>
        <v>Tolérance au sec</v>
      </c>
      <c r="F1479" s="2" t="s">
        <v>2017</v>
      </c>
      <c r="G1479" s="2" t="str">
        <f>VLOOKUP(B1479,[1]Feuil1!$B:$G,6,FALSE)</f>
        <v xml:space="preserve">Scion </v>
      </c>
      <c r="H1479" s="2">
        <v>5</v>
      </c>
      <c r="I1479" s="3">
        <f>VLOOKUP(B1479,[2]Feuil1!$B:$I,8,FALSE)</f>
        <v>175</v>
      </c>
      <c r="J1479" s="3">
        <v>111</v>
      </c>
      <c r="K1479" s="3">
        <v>35</v>
      </c>
      <c r="L1479" s="3"/>
    </row>
    <row r="1480" spans="1:12" x14ac:dyDescent="0.25">
      <c r="A1480" s="1" t="s">
        <v>2446</v>
      </c>
      <c r="B1480" s="2" t="s">
        <v>2018</v>
      </c>
      <c r="C1480" s="2" t="s">
        <v>3592</v>
      </c>
      <c r="D1480" s="2"/>
      <c r="E1480" s="2" t="str">
        <f>VLOOKUP(B1480,[1]Feuil1!$B:$F,5,FALSE)</f>
        <v>Tolérance au sec</v>
      </c>
      <c r="F1480" s="2" t="s">
        <v>2019</v>
      </c>
      <c r="G1480" s="2" t="str">
        <f>VLOOKUP(B1480,[1]Feuil1!$B:$G,6,FALSE)</f>
        <v xml:space="preserve">Scion </v>
      </c>
      <c r="H1480" s="2">
        <v>10</v>
      </c>
      <c r="I1480" s="3">
        <f>VLOOKUP(B1480,[2]Feuil1!$B:$I,8,FALSE)</f>
        <v>100</v>
      </c>
      <c r="J1480" s="3">
        <v>80</v>
      </c>
      <c r="K1480" s="3">
        <v>48</v>
      </c>
      <c r="L1480" s="3"/>
    </row>
    <row r="1481" spans="1:12" x14ac:dyDescent="0.25">
      <c r="A1481" s="1" t="s">
        <v>2446</v>
      </c>
      <c r="B1481" s="2" t="s">
        <v>2020</v>
      </c>
      <c r="C1481" s="2" t="s">
        <v>3592</v>
      </c>
      <c r="D1481" s="2"/>
      <c r="E1481" s="2" t="str">
        <f>VLOOKUP(B1481,[1]Feuil1!$B:$F,5,FALSE)</f>
        <v>Tolérance au sec</v>
      </c>
      <c r="F1481" s="2" t="s">
        <v>2021</v>
      </c>
      <c r="G1481" s="2" t="str">
        <f>VLOOKUP(B1481,[1]Feuil1!$B:$G,6,FALSE)</f>
        <v xml:space="preserve">Scion </v>
      </c>
      <c r="H1481" s="2">
        <v>10</v>
      </c>
      <c r="I1481" s="3">
        <f>VLOOKUP(B1481,[2]Feuil1!$B:$I,8,FALSE)</f>
        <v>10</v>
      </c>
      <c r="J1481" s="3">
        <v>80</v>
      </c>
      <c r="K1481" s="3">
        <v>20</v>
      </c>
      <c r="L1481" s="3"/>
    </row>
    <row r="1482" spans="1:12" x14ac:dyDescent="0.25">
      <c r="A1482" s="1" t="s">
        <v>2446</v>
      </c>
      <c r="B1482" s="2" t="s">
        <v>2022</v>
      </c>
      <c r="C1482" s="2" t="s">
        <v>3593</v>
      </c>
      <c r="D1482" s="2"/>
      <c r="E1482" s="2" t="str">
        <f>VLOOKUP(B1482,[1]Feuil1!$B:$F,5,FALSE)</f>
        <v>Tolérance au sec</v>
      </c>
      <c r="F1482" s="2" t="s">
        <v>2023</v>
      </c>
      <c r="G1482" s="2" t="str">
        <f>VLOOKUP(B1482,[1]Feuil1!$B:$G,6,FALSE)</f>
        <v xml:space="preserve">Greffe Repiqué </v>
      </c>
      <c r="H1482" s="2">
        <v>10</v>
      </c>
      <c r="I1482" s="3">
        <f>VLOOKUP(B1482,[2]Feuil1!$B:$I,8,FALSE)</f>
        <v>10</v>
      </c>
      <c r="J1482" s="3">
        <v>60</v>
      </c>
      <c r="K1482" s="3">
        <v>19</v>
      </c>
      <c r="L1482" s="3"/>
    </row>
    <row r="1483" spans="1:12" x14ac:dyDescent="0.25">
      <c r="A1483" s="1" t="s">
        <v>2446</v>
      </c>
      <c r="B1483" s="2" t="s">
        <v>2024</v>
      </c>
      <c r="C1483" s="2" t="s">
        <v>3593</v>
      </c>
      <c r="D1483" s="2"/>
      <c r="E1483" s="2" t="str">
        <f>VLOOKUP(B1483,[1]Feuil1!$B:$F,5,FALSE)</f>
        <v>Tolérance au sec</v>
      </c>
      <c r="F1483" s="2" t="s">
        <v>2025</v>
      </c>
      <c r="G1483" s="2" t="str">
        <f>VLOOKUP(B1483,[1]Feuil1!$B:$G,6,FALSE)</f>
        <v xml:space="preserve">Greffe Repiqué </v>
      </c>
      <c r="H1483" s="2">
        <v>10</v>
      </c>
      <c r="I1483" s="3">
        <f>VLOOKUP(B1483,[2]Feuil1!$B:$I,8,FALSE)</f>
        <v>250</v>
      </c>
      <c r="J1483" s="3">
        <v>1000</v>
      </c>
      <c r="K1483" s="3">
        <v>695</v>
      </c>
      <c r="L1483" s="3"/>
    </row>
    <row r="1484" spans="1:12" x14ac:dyDescent="0.25">
      <c r="A1484" s="1" t="s">
        <v>2446</v>
      </c>
      <c r="B1484" s="2" t="s">
        <v>2026</v>
      </c>
      <c r="C1484" s="2" t="s">
        <v>3593</v>
      </c>
      <c r="D1484" s="2"/>
      <c r="E1484" s="2" t="str">
        <f>VLOOKUP(B1484,[1]Feuil1!$B:$F,5,FALSE)</f>
        <v>Tolérance au sec</v>
      </c>
      <c r="F1484" s="2" t="s">
        <v>2027</v>
      </c>
      <c r="G1484" s="2" t="str">
        <f>VLOOKUP(B1484,[1]Feuil1!$B:$G,6,FALSE)</f>
        <v xml:space="preserve">Greffe Repiqué </v>
      </c>
      <c r="H1484" s="2">
        <v>10</v>
      </c>
      <c r="I1484" s="3">
        <f>VLOOKUP(B1484,[2]Feuil1!$B:$I,8,FALSE)</f>
        <v>390</v>
      </c>
      <c r="J1484" s="3">
        <v>6845</v>
      </c>
      <c r="K1484" s="3">
        <v>1497</v>
      </c>
      <c r="L1484" s="3"/>
    </row>
    <row r="1485" spans="1:12" x14ac:dyDescent="0.25">
      <c r="A1485" s="1" t="s">
        <v>2446</v>
      </c>
      <c r="B1485" s="2" t="s">
        <v>2028</v>
      </c>
      <c r="C1485" s="2" t="s">
        <v>3593</v>
      </c>
      <c r="D1485" s="2"/>
      <c r="E1485" s="2" t="str">
        <f>VLOOKUP(B1485,[1]Feuil1!$B:$F,5,FALSE)</f>
        <v>Tolérance au sec</v>
      </c>
      <c r="F1485" s="2" t="s">
        <v>2029</v>
      </c>
      <c r="G1485" s="2" t="str">
        <f>VLOOKUP(B1485,[1]Feuil1!$B:$G,6,FALSE)</f>
        <v xml:space="preserve">Greffe Repiqué </v>
      </c>
      <c r="H1485" s="2">
        <v>10</v>
      </c>
      <c r="I1485" s="3">
        <f>VLOOKUP(B1485,[2]Feuil1!$B:$I,8,FALSE)</f>
        <v>160</v>
      </c>
      <c r="J1485" s="3">
        <v>390</v>
      </c>
      <c r="K1485" s="3">
        <v>388</v>
      </c>
      <c r="L1485" s="3"/>
    </row>
    <row r="1486" spans="1:12" x14ac:dyDescent="0.25">
      <c r="A1486" s="1" t="s">
        <v>2446</v>
      </c>
      <c r="B1486" s="2" t="s">
        <v>2030</v>
      </c>
      <c r="C1486" s="2" t="s">
        <v>3593</v>
      </c>
      <c r="D1486" s="2"/>
      <c r="E1486" s="2" t="str">
        <f>VLOOKUP(B1486,[1]Feuil1!$B:$F,5,FALSE)</f>
        <v>Tolérance au sec</v>
      </c>
      <c r="F1486" s="2" t="s">
        <v>2031</v>
      </c>
      <c r="G1486" s="2" t="str">
        <f>VLOOKUP(B1486,[1]Feuil1!$B:$G,6,FALSE)</f>
        <v xml:space="preserve">Scion </v>
      </c>
      <c r="H1486" s="2">
        <v>10</v>
      </c>
      <c r="I1486" s="3">
        <f>VLOOKUP(B1486,[2]Feuil1!$B:$I,8,FALSE)</f>
        <v>10</v>
      </c>
      <c r="J1486" s="3">
        <v>230</v>
      </c>
      <c r="K1486" s="3">
        <v>97</v>
      </c>
      <c r="L1486" s="3"/>
    </row>
    <row r="1487" spans="1:12" x14ac:dyDescent="0.25">
      <c r="A1487" s="1" t="s">
        <v>2446</v>
      </c>
      <c r="B1487" s="2" t="s">
        <v>2032</v>
      </c>
      <c r="C1487" s="2" t="s">
        <v>3592</v>
      </c>
      <c r="D1487" s="2"/>
      <c r="E1487" s="2" t="str">
        <f>VLOOKUP(B1487,[1]Feuil1!$B:$F,5,FALSE)</f>
        <v>Tolérance au sec</v>
      </c>
      <c r="F1487" s="2" t="s">
        <v>2033</v>
      </c>
      <c r="G1487" s="2" t="str">
        <f>VLOOKUP(B1487,[1]Feuil1!$B:$G,6,FALSE)</f>
        <v xml:space="preserve">Semi Repiqué </v>
      </c>
      <c r="H1487" s="2">
        <v>50</v>
      </c>
      <c r="I1487" s="3">
        <f>VLOOKUP(B1487,[2]Feuil1!$B:$I,8,FALSE)</f>
        <v>500</v>
      </c>
      <c r="J1487" s="3">
        <v>17</v>
      </c>
      <c r="K1487" s="3">
        <v>10</v>
      </c>
      <c r="L1487" s="3"/>
    </row>
    <row r="1488" spans="1:12" x14ac:dyDescent="0.25">
      <c r="A1488" s="1" t="s">
        <v>2446</v>
      </c>
      <c r="B1488" s="2" t="s">
        <v>2034</v>
      </c>
      <c r="C1488" s="2" t="s">
        <v>3593</v>
      </c>
      <c r="D1488" s="2" t="str">
        <f>VLOOKUP(B1488,[1]Feuil1!$B:$K,10,FALSE)</f>
        <v>H</v>
      </c>
      <c r="E1488" s="2" t="str">
        <f>VLOOKUP(B1488,[1]Feuil1!$B:$F,5,FALSE)</f>
        <v>Couvre-sol</v>
      </c>
      <c r="F1488" s="2" t="s">
        <v>2035</v>
      </c>
      <c r="G1488" s="2" t="str">
        <f>VLOOKUP(B1488,[1]Feuil1!$B:$G,6,FALSE)</f>
        <v xml:space="preserve">Motte Ø 8 </v>
      </c>
      <c r="H1488" s="2">
        <v>28</v>
      </c>
      <c r="I1488" s="3">
        <f>VLOOKUP(B1488,[2]Feuil1!$B:$I,8,FALSE)</f>
        <v>2604</v>
      </c>
      <c r="J1488" s="3">
        <v>111</v>
      </c>
      <c r="K1488" s="3">
        <v>109</v>
      </c>
      <c r="L1488" s="3"/>
    </row>
    <row r="1489" spans="1:12" x14ac:dyDescent="0.25">
      <c r="A1489" s="1" t="s">
        <v>2446</v>
      </c>
      <c r="B1489" s="2" t="s">
        <v>2036</v>
      </c>
      <c r="C1489" s="2" t="s">
        <v>3593</v>
      </c>
      <c r="D1489" s="2" t="str">
        <f>VLOOKUP(B1489,[1]Feuil1!$B:$K,10,FALSE)</f>
        <v>H</v>
      </c>
      <c r="E1489" s="2" t="str">
        <f>VLOOKUP(B1489,[1]Feuil1!$B:$F,5,FALSE)</f>
        <v>Couvre-sol</v>
      </c>
      <c r="F1489" s="2" t="s">
        <v>2037</v>
      </c>
      <c r="G1489" s="2" t="str">
        <f>VLOOKUP(B1489,[1]Feuil1!$B:$G,6,FALSE)</f>
        <v xml:space="preserve">Motte Ø 8 </v>
      </c>
      <c r="H1489" s="2">
        <v>28</v>
      </c>
      <c r="I1489" s="3">
        <f>VLOOKUP(B1489,[2]Feuil1!$B:$I,8,FALSE)</f>
        <v>1064</v>
      </c>
      <c r="J1489" s="3">
        <v>2300</v>
      </c>
      <c r="K1489" s="3">
        <v>450</v>
      </c>
      <c r="L1489" s="3"/>
    </row>
    <row r="1490" spans="1:12" x14ac:dyDescent="0.25">
      <c r="A1490" s="1" t="s">
        <v>2446</v>
      </c>
      <c r="B1490" s="2" t="s">
        <v>2038</v>
      </c>
      <c r="C1490" s="2" t="str">
        <f>VLOOKUP(B1490,[1]Feuil1!$B:$D,3,FALSE)</f>
        <v>Porte Greffe - PGREF01</v>
      </c>
      <c r="D1490" s="2"/>
      <c r="E1490" s="2"/>
      <c r="F1490" s="2" t="s">
        <v>2039</v>
      </c>
      <c r="G1490" s="2" t="str">
        <f>VLOOKUP(B1490,[1]Feuil1!$B:$G,6,FALSE)</f>
        <v xml:space="preserve">Porte Greffe Repiqué </v>
      </c>
      <c r="H1490" s="2">
        <v>50</v>
      </c>
      <c r="I1490" s="3">
        <f>VLOOKUP(B1490,[2]Feuil1!$B:$I,8,FALSE)</f>
        <v>50</v>
      </c>
      <c r="J1490" s="3">
        <v>2</v>
      </c>
      <c r="K1490" s="3">
        <v>1</v>
      </c>
      <c r="L1490" s="3"/>
    </row>
    <row r="1491" spans="1:12" x14ac:dyDescent="0.25">
      <c r="A1491" s="1" t="s">
        <v>2446</v>
      </c>
      <c r="B1491" s="2" t="s">
        <v>2040</v>
      </c>
      <c r="C1491" s="2" t="s">
        <v>3593</v>
      </c>
      <c r="D1491" s="2" t="str">
        <f>VLOOKUP(B1491,[1]Feuil1!$B:$K,10,FALSE)</f>
        <v>H</v>
      </c>
      <c r="E1491" s="2" t="str">
        <f>VLOOKUP(B1491,[1]Feuil1!$B:$F,5,FALSE)</f>
        <v>Couvre-sol</v>
      </c>
      <c r="F1491" s="2" t="s">
        <v>2041</v>
      </c>
      <c r="G1491" s="2" t="str">
        <f>VLOOKUP(B1491,[1]Feuil1!$B:$G,6,FALSE)</f>
        <v xml:space="preserve">Godets Ø 9 </v>
      </c>
      <c r="H1491" s="2">
        <v>12</v>
      </c>
      <c r="I1491" s="3">
        <f>VLOOKUP(B1491,[2]Feuil1!$B:$I,8,FALSE)</f>
        <v>312</v>
      </c>
      <c r="J1491" s="3">
        <v>2462</v>
      </c>
      <c r="K1491" s="3">
        <v>528</v>
      </c>
      <c r="L1491" s="3"/>
    </row>
    <row r="1492" spans="1:12" x14ac:dyDescent="0.25">
      <c r="A1492" s="1" t="s">
        <v>2446</v>
      </c>
      <c r="B1492" s="2" t="s">
        <v>2042</v>
      </c>
      <c r="C1492" s="2" t="s">
        <v>3593</v>
      </c>
      <c r="D1492" s="2"/>
      <c r="E1492" s="2"/>
      <c r="F1492" s="2" t="s">
        <v>2043</v>
      </c>
      <c r="G1492" s="2" t="str">
        <f>VLOOKUP(B1492,[1]Feuil1!$B:$G,6,FALSE)</f>
        <v xml:space="preserve">Motte Ø 7 </v>
      </c>
      <c r="H1492" s="2">
        <v>40</v>
      </c>
      <c r="I1492" s="3">
        <f>VLOOKUP(B1492,[2]Feuil1!$B:$I,8,FALSE)</f>
        <v>160</v>
      </c>
      <c r="J1492" s="3">
        <v>63</v>
      </c>
      <c r="K1492" s="3">
        <v>4</v>
      </c>
      <c r="L1492" s="3"/>
    </row>
    <row r="1493" spans="1:12" x14ac:dyDescent="0.25">
      <c r="A1493" s="1" t="s">
        <v>2446</v>
      </c>
      <c r="B1493" s="2" t="s">
        <v>2044</v>
      </c>
      <c r="C1493" s="2" t="s">
        <v>3593</v>
      </c>
      <c r="D1493" s="2"/>
      <c r="E1493" s="2"/>
      <c r="F1493" s="2" t="s">
        <v>2045</v>
      </c>
      <c r="G1493" s="2" t="str">
        <f>VLOOKUP(B1493,[1]Feuil1!$B:$G,6,FALSE)</f>
        <v xml:space="preserve">Semi Repiqué </v>
      </c>
      <c r="H1493" s="2">
        <v>25</v>
      </c>
      <c r="I1493" s="3">
        <f>VLOOKUP(B1493,[2]Feuil1!$B:$I,8,FALSE)</f>
        <v>350</v>
      </c>
      <c r="J1493" s="3">
        <v>201</v>
      </c>
      <c r="K1493" s="3">
        <v>189</v>
      </c>
      <c r="L1493" s="3"/>
    </row>
    <row r="1494" spans="1:12" x14ac:dyDescent="0.25">
      <c r="A1494" s="1" t="s">
        <v>2446</v>
      </c>
      <c r="B1494" s="2" t="s">
        <v>2046</v>
      </c>
      <c r="C1494" s="2" t="s">
        <v>3593</v>
      </c>
      <c r="D1494" s="2"/>
      <c r="E1494" s="2"/>
      <c r="F1494" s="2" t="s">
        <v>2047</v>
      </c>
      <c r="G1494" s="2" t="str">
        <f>VLOOKUP(B1494,[1]Feuil1!$B:$G,6,FALSE)</f>
        <v xml:space="preserve">Godets Ø 9 </v>
      </c>
      <c r="H1494" s="2">
        <v>12</v>
      </c>
      <c r="I1494" s="3">
        <f>VLOOKUP(B1494,[2]Feuil1!$B:$I,8,FALSE)</f>
        <v>612</v>
      </c>
      <c r="J1494" s="3">
        <v>4</v>
      </c>
      <c r="K1494" s="3">
        <v>3</v>
      </c>
      <c r="L1494" s="3"/>
    </row>
    <row r="1495" spans="1:12" x14ac:dyDescent="0.25">
      <c r="A1495" s="1" t="s">
        <v>2446</v>
      </c>
      <c r="B1495" s="2" t="s">
        <v>2048</v>
      </c>
      <c r="C1495" s="2" t="s">
        <v>3593</v>
      </c>
      <c r="D1495" s="2"/>
      <c r="E1495" s="2"/>
      <c r="F1495" s="2" t="s">
        <v>2049</v>
      </c>
      <c r="G1495" s="2" t="str">
        <f>VLOOKUP(B1495,[1]Feuil1!$B:$G,6,FALSE)</f>
        <v xml:space="preserve">Godets Ø 9 </v>
      </c>
      <c r="H1495" s="2">
        <v>12</v>
      </c>
      <c r="I1495" s="3">
        <f>VLOOKUP(B1495,[2]Feuil1!$B:$I,8,FALSE)</f>
        <v>396</v>
      </c>
      <c r="J1495" s="3">
        <v>68</v>
      </c>
      <c r="K1495" s="3">
        <v>11</v>
      </c>
      <c r="L1495" s="3"/>
    </row>
    <row r="1496" spans="1:12" x14ac:dyDescent="0.25">
      <c r="A1496" s="1" t="s">
        <v>2446</v>
      </c>
      <c r="B1496" s="2" t="s">
        <v>2050</v>
      </c>
      <c r="C1496" s="2" t="s">
        <v>3593</v>
      </c>
      <c r="D1496" s="2" t="str">
        <f>VLOOKUP(B1496,[1]Feuil1!$B:$K,10,FALSE)</f>
        <v>H</v>
      </c>
      <c r="E1496" s="2" t="str">
        <f>VLOOKUP(B1496,[1]Feuil1!$B:$F,5,FALSE)</f>
        <v>Couvre-sol</v>
      </c>
      <c r="F1496" s="2" t="s">
        <v>2051</v>
      </c>
      <c r="G1496" s="2" t="str">
        <f>VLOOKUP(B1496,[1]Feuil1!$B:$G,6,FALSE)</f>
        <v xml:space="preserve">Motte Ø 8 </v>
      </c>
      <c r="H1496" s="2">
        <v>28</v>
      </c>
      <c r="I1496" s="3">
        <f>VLOOKUP(B1496,[2]Feuil1!$B:$I,8,FALSE)</f>
        <v>3052</v>
      </c>
      <c r="J1496" s="3">
        <v>397</v>
      </c>
      <c r="K1496" s="3">
        <v>137</v>
      </c>
      <c r="L1496" s="3"/>
    </row>
    <row r="1497" spans="1:12" x14ac:dyDescent="0.25">
      <c r="A1497" s="1" t="s">
        <v>2446</v>
      </c>
      <c r="B1497" s="2" t="s">
        <v>2052</v>
      </c>
      <c r="C1497" s="2" t="s">
        <v>3593</v>
      </c>
      <c r="D1497" s="2" t="str">
        <f>VLOOKUP(B1497,[1]Feuil1!$B:$K,10,FALSE)</f>
        <v>H</v>
      </c>
      <c r="E1497" s="2"/>
      <c r="F1497" s="2" t="s">
        <v>2053</v>
      </c>
      <c r="G1497" s="2" t="str">
        <f>VLOOKUP(B1497,[1]Feuil1!$B:$G,6,FALSE)</f>
        <v xml:space="preserve">Motte Ø 9 </v>
      </c>
      <c r="H1497" s="2">
        <v>18</v>
      </c>
      <c r="I1497" s="3">
        <f>VLOOKUP(B1497,[2]Feuil1!$B:$I,8,FALSE)</f>
        <v>7308</v>
      </c>
      <c r="J1497" s="3">
        <v>28</v>
      </c>
      <c r="K1497" s="3">
        <v>14</v>
      </c>
      <c r="L1497" s="3"/>
    </row>
    <row r="1498" spans="1:12" x14ac:dyDescent="0.25">
      <c r="A1498" s="1" t="s">
        <v>2446</v>
      </c>
      <c r="B1498" s="2" t="s">
        <v>2054</v>
      </c>
      <c r="C1498" s="2" t="s">
        <v>3593</v>
      </c>
      <c r="D1498" s="2"/>
      <c r="E1498" s="2" t="str">
        <f>VLOOKUP(B1498,[1]Feuil1!$B:$F,5,FALSE)</f>
        <v>Tolérance au sec</v>
      </c>
      <c r="F1498" s="2" t="s">
        <v>2055</v>
      </c>
      <c r="G1498" s="2" t="str">
        <f>VLOOKUP(B1498,[1]Feuil1!$B:$G,6,FALSE)</f>
        <v xml:space="preserve">Motte Ø 8 </v>
      </c>
      <c r="H1498" s="2">
        <v>28</v>
      </c>
      <c r="I1498" s="3">
        <f>VLOOKUP(B1498,[2]Feuil1!$B:$I,8,FALSE)</f>
        <v>196</v>
      </c>
      <c r="J1498" s="3">
        <v>24</v>
      </c>
      <c r="K1498" s="3">
        <v>1</v>
      </c>
      <c r="L1498" s="3"/>
    </row>
    <row r="1499" spans="1:12" x14ac:dyDescent="0.25">
      <c r="A1499" s="1" t="s">
        <v>2446</v>
      </c>
      <c r="B1499" s="2" t="s">
        <v>2056</v>
      </c>
      <c r="C1499" s="2" t="s">
        <v>3593</v>
      </c>
      <c r="D1499" s="2"/>
      <c r="E1499" s="2" t="str">
        <f>VLOOKUP(B1499,[1]Feuil1!$B:$F,5,FALSE)</f>
        <v>Couvre-sol</v>
      </c>
      <c r="F1499" s="2" t="s">
        <v>2057</v>
      </c>
      <c r="G1499" s="2" t="str">
        <f>VLOOKUP(B1499,[1]Feuil1!$B:$G,6,FALSE)</f>
        <v xml:space="preserve">Motte Ø 8 </v>
      </c>
      <c r="H1499" s="2">
        <v>28</v>
      </c>
      <c r="I1499" s="3">
        <f>VLOOKUP(B1499,[2]Feuil1!$B:$I,8,FALSE)</f>
        <v>1960</v>
      </c>
      <c r="J1499" s="3">
        <v>57</v>
      </c>
      <c r="K1499" s="3">
        <v>12</v>
      </c>
      <c r="L1499" s="3"/>
    </row>
    <row r="1500" spans="1:12" x14ac:dyDescent="0.25">
      <c r="A1500" s="1" t="s">
        <v>2446</v>
      </c>
      <c r="B1500" s="2" t="s">
        <v>2058</v>
      </c>
      <c r="C1500" s="2" t="s">
        <v>3593</v>
      </c>
      <c r="D1500" s="2"/>
      <c r="E1500" s="2" t="str">
        <f>VLOOKUP(B1500,[1]Feuil1!$B:$F,5,FALSE)</f>
        <v>Tolérance au sec</v>
      </c>
      <c r="F1500" s="2" t="s">
        <v>2059</v>
      </c>
      <c r="G1500" s="2" t="str">
        <f>VLOOKUP(B1500,[1]Feuil1!$B:$G,6,FALSE)</f>
        <v xml:space="preserve">Motte Ø 8 </v>
      </c>
      <c r="H1500" s="2">
        <v>28</v>
      </c>
      <c r="I1500" s="3">
        <f>VLOOKUP(B1500,[2]Feuil1!$B:$I,8,FALSE)</f>
        <v>840</v>
      </c>
      <c r="J1500" s="3">
        <v>103</v>
      </c>
      <c r="K1500" s="3">
        <v>66</v>
      </c>
      <c r="L1500" s="3"/>
    </row>
    <row r="1501" spans="1:12" x14ac:dyDescent="0.25">
      <c r="A1501" s="1" t="s">
        <v>2446</v>
      </c>
      <c r="B1501" s="2" t="s">
        <v>2060</v>
      </c>
      <c r="C1501" s="2" t="s">
        <v>3593</v>
      </c>
      <c r="D1501" s="2"/>
      <c r="E1501" s="2" t="str">
        <f>VLOOKUP(B1501,[1]Feuil1!$B:$F,5,FALSE)</f>
        <v>Tolérance au sec</v>
      </c>
      <c r="F1501" s="2" t="s">
        <v>2061</v>
      </c>
      <c r="G1501" s="2" t="str">
        <f>VLOOKUP(B1501,[1]Feuil1!$B:$G,6,FALSE)</f>
        <v>Motte Ø 7</v>
      </c>
      <c r="H1501" s="2">
        <v>40</v>
      </c>
      <c r="I1501" s="3">
        <f>VLOOKUP(B1501,[2]Feuil1!$B:$I,8,FALSE)</f>
        <v>4000</v>
      </c>
      <c r="J1501" s="3">
        <v>100</v>
      </c>
      <c r="K1501" s="3">
        <v>100</v>
      </c>
      <c r="L1501" s="3"/>
    </row>
    <row r="1502" spans="1:12" x14ac:dyDescent="0.25">
      <c r="A1502" s="1" t="s">
        <v>2446</v>
      </c>
      <c r="B1502" s="2" t="s">
        <v>2062</v>
      </c>
      <c r="C1502" s="2" t="s">
        <v>3593</v>
      </c>
      <c r="D1502" s="2"/>
      <c r="E1502" s="2" t="str">
        <f>VLOOKUP(B1502,[1]Feuil1!$B:$F,5,FALSE)</f>
        <v>Tolérance au sec</v>
      </c>
      <c r="F1502" s="2" t="s">
        <v>2063</v>
      </c>
      <c r="G1502" s="2" t="str">
        <f>VLOOKUP(B1502,[1]Feuil1!$B:$G,6,FALSE)</f>
        <v xml:space="preserve">Motte Ø 8 </v>
      </c>
      <c r="H1502" s="2">
        <v>28</v>
      </c>
      <c r="I1502" s="3">
        <f>VLOOKUP(B1502,[2]Feuil1!$B:$I,8,FALSE)</f>
        <v>2520</v>
      </c>
      <c r="J1502" s="3">
        <v>24</v>
      </c>
      <c r="K1502" s="3">
        <v>5</v>
      </c>
      <c r="L1502" s="3"/>
    </row>
    <row r="1503" spans="1:12" x14ac:dyDescent="0.25">
      <c r="A1503" s="1" t="s">
        <v>2446</v>
      </c>
      <c r="B1503" s="2" t="s">
        <v>2064</v>
      </c>
      <c r="C1503" s="2" t="s">
        <v>3593</v>
      </c>
      <c r="D1503" s="2" t="str">
        <f>VLOOKUP(B1503,[1]Feuil1!$B:$K,10,FALSE)</f>
        <v>H</v>
      </c>
      <c r="E1503" s="2" t="str">
        <f>VLOOKUP(B1503,[1]Feuil1!$B:$F,5,FALSE)</f>
        <v>Couvre-sol</v>
      </c>
      <c r="F1503" s="2" t="s">
        <v>2065</v>
      </c>
      <c r="G1503" s="2" t="str">
        <f>VLOOKUP(B1503,[1]Feuil1!$B:$G,6,FALSE)</f>
        <v xml:space="preserve">Motte Ø 8 </v>
      </c>
      <c r="H1503" s="2">
        <v>28</v>
      </c>
      <c r="I1503" s="3">
        <f>VLOOKUP(B1503,[2]Feuil1!$B:$I,8,FALSE)</f>
        <v>5264</v>
      </c>
      <c r="J1503" s="3">
        <v>50</v>
      </c>
      <c r="K1503" s="3">
        <v>30</v>
      </c>
      <c r="L1503" s="3"/>
    </row>
    <row r="1504" spans="1:12" x14ac:dyDescent="0.25">
      <c r="A1504" s="1" t="s">
        <v>2940</v>
      </c>
      <c r="B1504" s="2" t="s">
        <v>2871</v>
      </c>
      <c r="C1504" s="2" t="s">
        <v>3593</v>
      </c>
      <c r="D1504" s="2"/>
      <c r="E1504" s="2" t="str">
        <f>VLOOKUP(B1504,[1]Feuil1!$B:$F,5,FALSE)</f>
        <v>Couvre-sol</v>
      </c>
      <c r="F1504" s="2" t="s">
        <v>2872</v>
      </c>
      <c r="G1504" s="2" t="str">
        <f>VLOOKUP(B1504,[1]Feuil1!$B:$G,6,FALSE)</f>
        <v xml:space="preserve">Godets Ø 9 </v>
      </c>
      <c r="H1504" s="2">
        <v>12</v>
      </c>
      <c r="I1504" s="3">
        <f>VLOOKUP(B1504,[2]Feuil1!$B:$I,8,FALSE)</f>
        <v>1812</v>
      </c>
      <c r="J1504" s="3">
        <v>52</v>
      </c>
      <c r="K1504" s="3">
        <v>38</v>
      </c>
      <c r="L1504" s="3"/>
    </row>
    <row r="1505" spans="1:12" x14ac:dyDescent="0.25">
      <c r="A1505" s="1" t="s">
        <v>3585</v>
      </c>
      <c r="B1505" s="2" t="s">
        <v>3476</v>
      </c>
      <c r="C1505" s="2" t="str">
        <f>VLOOKUP(B1505,[1]Feuil1!$B:$D,3,FALSE)</f>
        <v>PETIT FRUITS - FRUIT</v>
      </c>
      <c r="D1505" s="2"/>
      <c r="E1505" s="2"/>
      <c r="F1505" s="2" t="s">
        <v>3475</v>
      </c>
      <c r="G1505" s="2" t="str">
        <f>VLOOKUP(B1505,[1]Feuil1!$B:$G,6,FALSE)</f>
        <v xml:space="preserve">Motte Ø 4.1 </v>
      </c>
      <c r="H1505" s="2">
        <v>72</v>
      </c>
      <c r="I1505" s="3">
        <f>VLOOKUP(B1505,[2]Feuil1!$B:$I,8,FALSE)</f>
        <v>3168</v>
      </c>
      <c r="J1505" s="3">
        <v>95</v>
      </c>
      <c r="K1505" s="3">
        <v>44</v>
      </c>
      <c r="L1505" s="3"/>
    </row>
    <row r="1506" spans="1:12" x14ac:dyDescent="0.25">
      <c r="A1506" s="1" t="s">
        <v>3585</v>
      </c>
      <c r="B1506" s="2" t="s">
        <v>3477</v>
      </c>
      <c r="C1506" s="2" t="str">
        <f>VLOOKUP(B1506,[1]Feuil1!$B:$D,3,FALSE)</f>
        <v>PETIT FRUITS - FRUIT</v>
      </c>
      <c r="D1506" s="2"/>
      <c r="E1506" s="2"/>
      <c r="F1506" s="2" t="s">
        <v>3478</v>
      </c>
      <c r="G1506" s="2" t="str">
        <f>VLOOKUP(B1506,[1]Feuil1!$B:$G,6,FALSE)</f>
        <v xml:space="preserve">Motte Ø 4.5 </v>
      </c>
      <c r="H1506" s="2">
        <v>60</v>
      </c>
      <c r="I1506" s="3">
        <f>VLOOKUP(B1506,[2]Feuil1!$B:$I,8,FALSE)</f>
        <v>120</v>
      </c>
      <c r="J1506" s="3">
        <v>0</v>
      </c>
      <c r="K1506" s="3">
        <v>2</v>
      </c>
      <c r="L1506" s="3"/>
    </row>
    <row r="1507" spans="1:12" x14ac:dyDescent="0.25">
      <c r="A1507" s="1" t="s">
        <v>3585</v>
      </c>
      <c r="B1507" s="2" t="s">
        <v>3479</v>
      </c>
      <c r="C1507" s="2" t="str">
        <f>VLOOKUP(B1507,[1]Feuil1!$B:$D,3,FALSE)</f>
        <v>PETIT FRUITS - FRUIT</v>
      </c>
      <c r="D1507" s="2"/>
      <c r="E1507" s="2"/>
      <c r="F1507" s="2" t="s">
        <v>3480</v>
      </c>
      <c r="G1507" s="2" t="str">
        <f>VLOOKUP(B1507,[1]Feuil1!$B:$G,6,FALSE)</f>
        <v xml:space="preserve">Motte Ø 4.1 </v>
      </c>
      <c r="H1507" s="2">
        <v>72</v>
      </c>
      <c r="I1507" s="3">
        <f>VLOOKUP(B1507,[2]Feuil1!$B:$I,8,FALSE)</f>
        <v>1944</v>
      </c>
      <c r="J1507" s="3">
        <v>56</v>
      </c>
      <c r="K1507" s="3">
        <v>27</v>
      </c>
      <c r="L1507" s="3"/>
    </row>
    <row r="1508" spans="1:12" x14ac:dyDescent="0.25">
      <c r="A1508" s="1" t="s">
        <v>3585</v>
      </c>
      <c r="B1508" s="2" t="s">
        <v>3483</v>
      </c>
      <c r="C1508" s="2" t="str">
        <f>VLOOKUP(B1508,[1]Feuil1!$B:$D,3,FALSE)</f>
        <v>PETIT FRUITS - FRUIT</v>
      </c>
      <c r="D1508" s="2"/>
      <c r="E1508" s="2"/>
      <c r="F1508" s="2" t="s">
        <v>3482</v>
      </c>
      <c r="G1508" s="2" t="str">
        <f>VLOOKUP(B1508,[1]Feuil1!$B:$G,6,FALSE)</f>
        <v xml:space="preserve">Motte Ø 4.1 </v>
      </c>
      <c r="H1508" s="2">
        <v>72</v>
      </c>
      <c r="I1508" s="3">
        <f>VLOOKUP(B1508,[2]Feuil1!$B:$I,8,FALSE)</f>
        <v>648</v>
      </c>
      <c r="J1508" s="3">
        <v>9</v>
      </c>
      <c r="K1508" s="3">
        <v>9</v>
      </c>
      <c r="L1508" s="3"/>
    </row>
    <row r="1509" spans="1:12" x14ac:dyDescent="0.25">
      <c r="A1509" s="1" t="s">
        <v>3585</v>
      </c>
      <c r="B1509" s="2" t="s">
        <v>3481</v>
      </c>
      <c r="C1509" s="2" t="str">
        <f>VLOOKUP(B1509,[1]Feuil1!$B:$D,3,FALSE)</f>
        <v>PETIT FRUITS - FRUIT</v>
      </c>
      <c r="D1509" s="2"/>
      <c r="E1509" s="2"/>
      <c r="F1509" s="2" t="s">
        <v>3482</v>
      </c>
      <c r="G1509" s="2" t="str">
        <f>VLOOKUP(B1509,[1]Feuil1!$B:$G,6,FALSE)</f>
        <v xml:space="preserve">Motte Ø 4.5 </v>
      </c>
      <c r="H1509" s="2">
        <v>60</v>
      </c>
      <c r="I1509" s="3">
        <f>VLOOKUP(B1509,[2]Feuil1!$B:$I,8,FALSE)</f>
        <v>660</v>
      </c>
      <c r="J1509" s="3">
        <v>4</v>
      </c>
      <c r="K1509" s="3">
        <v>11</v>
      </c>
      <c r="L1509" s="3"/>
    </row>
    <row r="1510" spans="1:12" x14ac:dyDescent="0.25">
      <c r="A1510" s="1" t="s">
        <v>3585</v>
      </c>
      <c r="B1510" s="2" t="s">
        <v>3486</v>
      </c>
      <c r="C1510" s="2" t="str">
        <f>VLOOKUP(B1510,[1]Feuil1!$B:$D,3,FALSE)</f>
        <v>PETIT FRUITS - FRUIT</v>
      </c>
      <c r="D1510" s="2"/>
      <c r="E1510" s="2"/>
      <c r="F1510" s="2" t="s">
        <v>3485</v>
      </c>
      <c r="G1510" s="2" t="str">
        <f>VLOOKUP(B1510,[1]Feuil1!$B:$G,6,FALSE)</f>
        <v xml:space="preserve">Motte Ø 4.1 </v>
      </c>
      <c r="H1510" s="2">
        <v>72</v>
      </c>
      <c r="I1510" s="3">
        <f>VLOOKUP(B1510,[2]Feuil1!$B:$I,8,FALSE)</f>
        <v>504</v>
      </c>
      <c r="J1510" s="3">
        <v>23</v>
      </c>
      <c r="K1510" s="3">
        <v>7</v>
      </c>
      <c r="L1510" s="3"/>
    </row>
    <row r="1511" spans="1:12" x14ac:dyDescent="0.25">
      <c r="A1511" s="1" t="s">
        <v>3585</v>
      </c>
      <c r="B1511" s="2" t="s">
        <v>3484</v>
      </c>
      <c r="C1511" s="2" t="str">
        <f>VLOOKUP(B1511,[1]Feuil1!$B:$D,3,FALSE)</f>
        <v>PETIT FRUITS - FRUIT</v>
      </c>
      <c r="D1511" s="2"/>
      <c r="E1511" s="2"/>
      <c r="F1511" s="2" t="s">
        <v>3485</v>
      </c>
      <c r="G1511" s="2" t="str">
        <f>VLOOKUP(B1511,[1]Feuil1!$B:$G,6,FALSE)</f>
        <v xml:space="preserve">Motte Ø 4.5 </v>
      </c>
      <c r="H1511" s="2">
        <v>60</v>
      </c>
      <c r="I1511" s="3">
        <f>VLOOKUP(B1511,[2]Feuil1!$B:$I,8,FALSE)</f>
        <v>600</v>
      </c>
      <c r="J1511" s="3">
        <v>4</v>
      </c>
      <c r="K1511" s="3">
        <v>10</v>
      </c>
      <c r="L1511" s="3"/>
    </row>
    <row r="1512" spans="1:12" x14ac:dyDescent="0.25">
      <c r="A1512" s="1" t="s">
        <v>3585</v>
      </c>
      <c r="B1512" s="2" t="s">
        <v>3488</v>
      </c>
      <c r="C1512" s="2" t="str">
        <f>VLOOKUP(B1512,[1]Feuil1!$B:$D,3,FALSE)</f>
        <v>PETIT FRUITS - FRUIT</v>
      </c>
      <c r="D1512" s="2"/>
      <c r="E1512" s="2"/>
      <c r="F1512" s="2" t="s">
        <v>3487</v>
      </c>
      <c r="G1512" s="2" t="str">
        <f>VLOOKUP(B1512,[1]Feuil1!$B:$G,6,FALSE)</f>
        <v xml:space="preserve">Motte Ø 4.1 </v>
      </c>
      <c r="H1512" s="2">
        <v>72</v>
      </c>
      <c r="I1512" s="3">
        <f>VLOOKUP(B1512,[2]Feuil1!$B:$I,8,FALSE)</f>
        <v>648</v>
      </c>
      <c r="J1512" s="3">
        <v>12</v>
      </c>
      <c r="K1512" s="3">
        <v>9</v>
      </c>
      <c r="L1512" s="3"/>
    </row>
    <row r="1513" spans="1:12" x14ac:dyDescent="0.25">
      <c r="A1513" s="1" t="s">
        <v>3382</v>
      </c>
      <c r="B1513" s="2" t="s">
        <v>3344</v>
      </c>
      <c r="C1513" s="2" t="str">
        <f>VLOOKUP(B1513,[1]Feuil1!$B:$D,3,FALSE)</f>
        <v>PETIT FRUITS - FRUIT</v>
      </c>
      <c r="D1513" s="2"/>
      <c r="E1513" s="2"/>
      <c r="F1513" s="2" t="s">
        <v>3345</v>
      </c>
      <c r="G1513" s="2" t="str">
        <f>VLOOKUP(B1513,[1]Feuil1!$B:$G,6,FALSE)</f>
        <v xml:space="preserve">Motte Ø 9 </v>
      </c>
      <c r="H1513" s="2">
        <v>18</v>
      </c>
      <c r="I1513" s="3">
        <f>VLOOKUP(B1513,[2]Feuil1!$B:$I,8,FALSE)</f>
        <v>18</v>
      </c>
      <c r="J1513" s="4">
        <v>55</v>
      </c>
      <c r="K1513" s="3">
        <v>5</v>
      </c>
      <c r="L1513" s="3"/>
    </row>
    <row r="1514" spans="1:12" x14ac:dyDescent="0.25">
      <c r="A1514" s="1" t="s">
        <v>3382</v>
      </c>
      <c r="B1514" s="2" t="s">
        <v>3346</v>
      </c>
      <c r="C1514" s="2" t="str">
        <f>VLOOKUP(B1514,[1]Feuil1!$B:$D,3,FALSE)</f>
        <v>PETIT FRUITS - FRUIT</v>
      </c>
      <c r="D1514" s="2"/>
      <c r="E1514" s="2"/>
      <c r="F1514" s="2" t="s">
        <v>3347</v>
      </c>
      <c r="G1514" s="2" t="str">
        <f>VLOOKUP(B1514,[1]Feuil1!$B:$G,6,FALSE)</f>
        <v xml:space="preserve">Motte Ø 9 </v>
      </c>
      <c r="H1514" s="2">
        <v>18</v>
      </c>
      <c r="I1514" s="3">
        <f>VLOOKUP(B1514,[2]Feuil1!$B:$I,8,FALSE)</f>
        <v>54</v>
      </c>
      <c r="J1514" s="3">
        <v>88</v>
      </c>
      <c r="K1514" s="3">
        <v>62</v>
      </c>
      <c r="L1514" s="3"/>
    </row>
    <row r="1515" spans="1:12" x14ac:dyDescent="0.25">
      <c r="A1515" s="1" t="s">
        <v>3382</v>
      </c>
      <c r="B1515" s="2" t="s">
        <v>3348</v>
      </c>
      <c r="C1515" s="2" t="str">
        <f>VLOOKUP(B1515,[1]Feuil1!$B:$D,3,FALSE)</f>
        <v>PETIT FRUITS - FRUIT</v>
      </c>
      <c r="D1515" s="2"/>
      <c r="E1515" s="2"/>
      <c r="F1515" s="2" t="s">
        <v>3349</v>
      </c>
      <c r="G1515" s="2" t="str">
        <f>VLOOKUP(B1515,[1]Feuil1!$B:$G,6,FALSE)</f>
        <v xml:space="preserve">Motte Ø 9 </v>
      </c>
      <c r="H1515" s="2">
        <v>18</v>
      </c>
      <c r="I1515" s="3">
        <f>VLOOKUP(B1515,[2]Feuil1!$B:$I,8,FALSE)</f>
        <v>324</v>
      </c>
      <c r="J1515" s="3">
        <v>93</v>
      </c>
      <c r="K1515" s="3">
        <v>53</v>
      </c>
      <c r="L1515" s="3"/>
    </row>
    <row r="1516" spans="1:12" x14ac:dyDescent="0.25">
      <c r="A1516" s="1" t="s">
        <v>3382</v>
      </c>
      <c r="B1516" s="2" t="s">
        <v>3350</v>
      </c>
      <c r="C1516" s="2" t="str">
        <f>VLOOKUP(B1516,[1]Feuil1!$B:$D,3,FALSE)</f>
        <v>PETIT FRUITS - FRUIT</v>
      </c>
      <c r="D1516" s="2"/>
      <c r="E1516" s="2"/>
      <c r="F1516" s="2" t="s">
        <v>3351</v>
      </c>
      <c r="G1516" s="2" t="str">
        <f>VLOOKUP(B1516,[1]Feuil1!$B:$G,6,FALSE)</f>
        <v xml:space="preserve">Motte Ø 8 </v>
      </c>
      <c r="H1516" s="2">
        <v>28</v>
      </c>
      <c r="I1516" s="3">
        <f>VLOOKUP(B1516,[2]Feuil1!$B:$I,8,FALSE)</f>
        <v>336</v>
      </c>
      <c r="J1516" s="3">
        <v>93</v>
      </c>
      <c r="K1516" s="3">
        <v>13</v>
      </c>
      <c r="L1516" s="3"/>
    </row>
    <row r="1517" spans="1:12" x14ac:dyDescent="0.25">
      <c r="A1517" s="1" t="s">
        <v>3585</v>
      </c>
      <c r="B1517" s="2" t="s">
        <v>3490</v>
      </c>
      <c r="C1517" s="2" t="str">
        <f>VLOOKUP(B1517,[1]Feuil1!$B:$D,3,FALSE)</f>
        <v>PETIT FRUITS - FRUIT</v>
      </c>
      <c r="D1517" s="2"/>
      <c r="E1517" s="2"/>
      <c r="F1517" s="2" t="s">
        <v>3489</v>
      </c>
      <c r="G1517" s="2" t="str">
        <f>VLOOKUP(B1517,[1]Feuil1!$B:$G,6,FALSE)</f>
        <v xml:space="preserve">Motte Ø 4.1 </v>
      </c>
      <c r="H1517" s="2">
        <v>72</v>
      </c>
      <c r="I1517" s="3">
        <f>VLOOKUP(B1517,[2]Feuil1!$B:$I,8,FALSE)</f>
        <v>1584</v>
      </c>
      <c r="J1517" s="3">
        <v>64</v>
      </c>
      <c r="K1517" s="3">
        <v>22</v>
      </c>
      <c r="L1517" s="3"/>
    </row>
    <row r="1518" spans="1:12" x14ac:dyDescent="0.25">
      <c r="A1518" s="1" t="s">
        <v>3585</v>
      </c>
      <c r="B1518" s="2" t="s">
        <v>3491</v>
      </c>
      <c r="C1518" s="2" t="str">
        <f>VLOOKUP(B1518,[1]Feuil1!$B:$D,3,FALSE)</f>
        <v>PETIT FRUITS - FRUIT</v>
      </c>
      <c r="D1518" s="2"/>
      <c r="E1518" s="2"/>
      <c r="F1518" s="2" t="s">
        <v>3492</v>
      </c>
      <c r="G1518" s="2" t="str">
        <f>VLOOKUP(B1518,[1]Feuil1!$B:$G,6,FALSE)</f>
        <v xml:space="preserve">Motte Ø 4.5 </v>
      </c>
      <c r="H1518" s="2">
        <v>60</v>
      </c>
      <c r="I1518" s="3">
        <f>VLOOKUP(B1518,[2]Feuil1!$B:$I,8,FALSE)</f>
        <v>120</v>
      </c>
      <c r="J1518" s="3">
        <v>6</v>
      </c>
      <c r="K1518" s="3">
        <v>2</v>
      </c>
      <c r="L1518" s="3"/>
    </row>
    <row r="1519" spans="1:12" x14ac:dyDescent="0.25">
      <c r="A1519" s="1" t="s">
        <v>3585</v>
      </c>
      <c r="B1519" s="2" t="s">
        <v>3493</v>
      </c>
      <c r="C1519" s="2" t="str">
        <f>VLOOKUP(B1519,[1]Feuil1!$B:$D,3,FALSE)</f>
        <v>PETIT FRUITS - FRUIT</v>
      </c>
      <c r="D1519" s="2"/>
      <c r="E1519" s="2"/>
      <c r="F1519" s="2" t="s">
        <v>3494</v>
      </c>
      <c r="G1519" s="2" t="str">
        <f>VLOOKUP(B1519,[1]Feuil1!$B:$G,6,FALSE)</f>
        <v xml:space="preserve">Motte Ø 4.5 </v>
      </c>
      <c r="H1519" s="2">
        <v>60</v>
      </c>
      <c r="I1519" s="3">
        <f>VLOOKUP(B1519,[2]Feuil1!$B:$I,8,FALSE)</f>
        <v>1140</v>
      </c>
      <c r="J1519" s="3">
        <v>9</v>
      </c>
      <c r="K1519" s="3">
        <v>19</v>
      </c>
      <c r="L1519" s="3"/>
    </row>
    <row r="1520" spans="1:12" x14ac:dyDescent="0.25">
      <c r="A1520" s="1" t="s">
        <v>3382</v>
      </c>
      <c r="B1520" s="2" t="s">
        <v>3352</v>
      </c>
      <c r="C1520" s="2" t="str">
        <f>VLOOKUP(B1520,[1]Feuil1!$B:$D,3,FALSE)</f>
        <v>PETIT FRUITS - FRUIT</v>
      </c>
      <c r="D1520" s="2"/>
      <c r="E1520" s="2"/>
      <c r="F1520" s="2" t="s">
        <v>3353</v>
      </c>
      <c r="G1520" s="2" t="str">
        <f>VLOOKUP(B1520,[1]Feuil1!$B:$G,6,FALSE)</f>
        <v xml:space="preserve">Motte Ø 9 </v>
      </c>
      <c r="H1520" s="2">
        <v>18</v>
      </c>
      <c r="I1520" s="3">
        <f>VLOOKUP(B1520,[2]Feuil1!$B:$I,8,FALSE)</f>
        <v>270</v>
      </c>
      <c r="J1520" s="3">
        <v>130</v>
      </c>
      <c r="K1520" s="3">
        <v>30</v>
      </c>
      <c r="L1520" s="3"/>
    </row>
    <row r="1521" spans="1:12" x14ac:dyDescent="0.25">
      <c r="A1521" s="1" t="s">
        <v>3585</v>
      </c>
      <c r="B1521" s="2" t="s">
        <v>3495</v>
      </c>
      <c r="C1521" s="2" t="str">
        <f>VLOOKUP(B1521,[1]Feuil1!$B:$D,3,FALSE)</f>
        <v>PETIT FRUITS - FRUIT</v>
      </c>
      <c r="D1521" s="2"/>
      <c r="E1521" s="2"/>
      <c r="F1521" s="2" t="s">
        <v>3496</v>
      </c>
      <c r="G1521" s="2" t="str">
        <f>VLOOKUP(B1521,[1]Feuil1!$B:$G,6,FALSE)</f>
        <v xml:space="preserve">Motte Ø 3.5 </v>
      </c>
      <c r="H1521" s="2">
        <v>104</v>
      </c>
      <c r="I1521" s="3">
        <f>VLOOKUP(B1521,[2]Feuil1!$B:$I,8,FALSE)</f>
        <v>624</v>
      </c>
      <c r="J1521" s="3">
        <v>3</v>
      </c>
      <c r="K1521" s="3">
        <v>6</v>
      </c>
      <c r="L1521" s="3"/>
    </row>
    <row r="1522" spans="1:12" x14ac:dyDescent="0.25">
      <c r="A1522" s="1" t="s">
        <v>3382</v>
      </c>
      <c r="B1522" s="2" t="s">
        <v>3354</v>
      </c>
      <c r="C1522" s="2" t="str">
        <f>VLOOKUP(B1522,[1]Feuil1!$B:$D,3,FALSE)</f>
        <v>PETIT FRUITS - FRUIT</v>
      </c>
      <c r="D1522" s="2"/>
      <c r="E1522" s="2"/>
      <c r="F1522" s="2" t="s">
        <v>3355</v>
      </c>
      <c r="G1522" s="2" t="str">
        <f>VLOOKUP(B1522,[1]Feuil1!$B:$G,6,FALSE)</f>
        <v xml:space="preserve">Motte Ø 8 </v>
      </c>
      <c r="H1522" s="2">
        <v>28</v>
      </c>
      <c r="I1522" s="3">
        <f>VLOOKUP(B1522,[2]Feuil1!$B:$I,8,FALSE)</f>
        <v>56</v>
      </c>
      <c r="J1522" s="3">
        <v>180</v>
      </c>
      <c r="K1522" s="3">
        <v>41</v>
      </c>
      <c r="L1522" s="3"/>
    </row>
    <row r="1523" spans="1:12" x14ac:dyDescent="0.25">
      <c r="A1523" s="1" t="s">
        <v>3585</v>
      </c>
      <c r="B1523" s="2" t="s">
        <v>3497</v>
      </c>
      <c r="C1523" s="2" t="str">
        <f>VLOOKUP(B1523,[1]Feuil1!$B:$D,3,FALSE)</f>
        <v>PETIT FRUITS - FRUIT</v>
      </c>
      <c r="D1523" s="2"/>
      <c r="E1523" s="2"/>
      <c r="F1523" s="2" t="s">
        <v>3498</v>
      </c>
      <c r="G1523" s="2" t="str">
        <f>VLOOKUP(B1523,[1]Feuil1!$B:$G,6,FALSE)</f>
        <v xml:space="preserve">Motte Ø 4.5 </v>
      </c>
      <c r="H1523" s="2">
        <v>60</v>
      </c>
      <c r="I1523" s="3">
        <f>VLOOKUP(B1523,[2]Feuil1!$B:$I,8,FALSE)</f>
        <v>120</v>
      </c>
      <c r="J1523" s="3">
        <v>12</v>
      </c>
      <c r="K1523" s="3">
        <v>2</v>
      </c>
      <c r="L1523" s="3"/>
    </row>
    <row r="1524" spans="1:12" x14ac:dyDescent="0.25">
      <c r="A1524" s="1" t="s">
        <v>3585</v>
      </c>
      <c r="B1524" s="2" t="s">
        <v>3499</v>
      </c>
      <c r="C1524" s="2" t="str">
        <f>VLOOKUP(B1524,[1]Feuil1!$B:$D,3,FALSE)</f>
        <v>PETIT FRUITS - FRUIT</v>
      </c>
      <c r="D1524" s="2"/>
      <c r="E1524" s="2"/>
      <c r="F1524" s="2" t="s">
        <v>3500</v>
      </c>
      <c r="G1524" s="2" t="str">
        <f>VLOOKUP(B1524,[1]Feuil1!$B:$G,6,FALSE)</f>
        <v xml:space="preserve">Motte Ø 4.1 </v>
      </c>
      <c r="H1524" s="2">
        <v>72</v>
      </c>
      <c r="I1524" s="3">
        <f>VLOOKUP(B1524,[2]Feuil1!$B:$I,8,FALSE)</f>
        <v>936</v>
      </c>
      <c r="J1524" s="3">
        <v>26</v>
      </c>
      <c r="K1524" s="3">
        <v>13</v>
      </c>
      <c r="L1524" s="3"/>
    </row>
    <row r="1525" spans="1:12" x14ac:dyDescent="0.25">
      <c r="A1525" s="1" t="s">
        <v>3585</v>
      </c>
      <c r="B1525" s="2" t="s">
        <v>3503</v>
      </c>
      <c r="C1525" s="2" t="str">
        <f>VLOOKUP(B1525,[1]Feuil1!$B:$D,3,FALSE)</f>
        <v>PETIT FRUITS - FRUIT</v>
      </c>
      <c r="D1525" s="2"/>
      <c r="E1525" s="2"/>
      <c r="F1525" s="2" t="s">
        <v>3502</v>
      </c>
      <c r="G1525" s="2" t="str">
        <f>VLOOKUP(B1525,[1]Feuil1!$B:$G,6,FALSE)</f>
        <v xml:space="preserve">Motte Ø 4.1 </v>
      </c>
      <c r="H1525" s="2">
        <v>72</v>
      </c>
      <c r="I1525" s="3">
        <f>VLOOKUP(B1525,[2]Feuil1!$B:$I,8,FALSE)</f>
        <v>360</v>
      </c>
      <c r="J1525" s="3">
        <v>106</v>
      </c>
      <c r="K1525" s="3">
        <v>5</v>
      </c>
      <c r="L1525" s="3"/>
    </row>
    <row r="1526" spans="1:12" x14ac:dyDescent="0.25">
      <c r="A1526" s="1" t="s">
        <v>3585</v>
      </c>
      <c r="B1526" s="2" t="s">
        <v>3501</v>
      </c>
      <c r="C1526" s="2" t="str">
        <f>VLOOKUP(B1526,[1]Feuil1!$B:$D,3,FALSE)</f>
        <v>PETIT FRUITS - FRUIT</v>
      </c>
      <c r="D1526" s="2"/>
      <c r="E1526" s="2"/>
      <c r="F1526" s="2" t="s">
        <v>3502</v>
      </c>
      <c r="G1526" s="2" t="str">
        <f>VLOOKUP(B1526,[1]Feuil1!$B:$G,6,FALSE)</f>
        <v xml:space="preserve">Motte Ø 4.5 </v>
      </c>
      <c r="H1526" s="2">
        <v>60</v>
      </c>
      <c r="I1526" s="3">
        <f>VLOOKUP(B1526,[2]Feuil1!$B:$I,8,FALSE)</f>
        <v>360</v>
      </c>
      <c r="J1526" s="3">
        <v>12</v>
      </c>
      <c r="K1526" s="3">
        <v>6</v>
      </c>
      <c r="L1526" s="3"/>
    </row>
    <row r="1527" spans="1:12" x14ac:dyDescent="0.25">
      <c r="A1527" s="1" t="s">
        <v>3585</v>
      </c>
      <c r="B1527" s="2" t="s">
        <v>3505</v>
      </c>
      <c r="C1527" s="2" t="str">
        <f>VLOOKUP(B1527,[1]Feuil1!$B:$D,3,FALSE)</f>
        <v>PETIT FRUITS - FRUIT</v>
      </c>
      <c r="D1527" s="2"/>
      <c r="E1527" s="2"/>
      <c r="F1527" s="2" t="s">
        <v>3504</v>
      </c>
      <c r="G1527" s="2" t="str">
        <f>VLOOKUP(B1527,[1]Feuil1!$B:$G,6,FALSE)</f>
        <v xml:space="preserve">Motte Ø 4.1 </v>
      </c>
      <c r="H1527" s="2">
        <v>72</v>
      </c>
      <c r="I1527" s="3">
        <f>VLOOKUP(B1527,[2]Feuil1!$B:$I,8,FALSE)</f>
        <v>936</v>
      </c>
      <c r="J1527" s="3">
        <v>107</v>
      </c>
      <c r="K1527" s="3">
        <v>13</v>
      </c>
      <c r="L1527" s="3"/>
    </row>
    <row r="1528" spans="1:12" x14ac:dyDescent="0.25">
      <c r="A1528" s="1" t="s">
        <v>3585</v>
      </c>
      <c r="B1528" s="2" t="s">
        <v>3506</v>
      </c>
      <c r="C1528" s="2" t="str">
        <f>VLOOKUP(B1528,[1]Feuil1!$B:$D,3,FALSE)</f>
        <v>PETIT FRUITS - FRUIT</v>
      </c>
      <c r="D1528" s="2"/>
      <c r="E1528" s="2"/>
      <c r="F1528" s="2" t="s">
        <v>3507</v>
      </c>
      <c r="G1528" s="2" t="str">
        <f>VLOOKUP(B1528,[1]Feuil1!$B:$G,6,FALSE)</f>
        <v xml:space="preserve">Motte Ø 4.5 </v>
      </c>
      <c r="H1528" s="2">
        <v>60</v>
      </c>
      <c r="I1528" s="3">
        <f>VLOOKUP(B1528,[2]Feuil1!$B:$I,8,FALSE)</f>
        <v>60</v>
      </c>
      <c r="J1528" s="3">
        <v>13</v>
      </c>
      <c r="K1528" s="3">
        <v>1</v>
      </c>
      <c r="L1528" s="3"/>
    </row>
    <row r="1529" spans="1:12" x14ac:dyDescent="0.25">
      <c r="A1529" s="1" t="s">
        <v>3585</v>
      </c>
      <c r="B1529" s="2" t="s">
        <v>3508</v>
      </c>
      <c r="C1529" s="2" t="str">
        <f>VLOOKUP(B1529,[1]Feuil1!$B:$D,3,FALSE)</f>
        <v>PETIT FRUITS - FRUIT</v>
      </c>
      <c r="D1529" s="2"/>
      <c r="E1529" s="2"/>
      <c r="F1529" s="2" t="s">
        <v>3507</v>
      </c>
      <c r="G1529" s="2" t="str">
        <f>VLOOKUP(B1529,[1]Feuil1!$B:$G,6,FALSE)</f>
        <v xml:space="preserve">Motte Ø 4.1 </v>
      </c>
      <c r="H1529" s="2">
        <v>72</v>
      </c>
      <c r="I1529" s="3">
        <f>VLOOKUP(B1529,[2]Feuil1!$B:$I,8,FALSE)</f>
        <v>2160</v>
      </c>
      <c r="J1529" s="3">
        <v>68</v>
      </c>
      <c r="K1529" s="3">
        <v>30</v>
      </c>
      <c r="L1529" s="3"/>
    </row>
    <row r="1530" spans="1:12" x14ac:dyDescent="0.25">
      <c r="A1530" s="1" t="s">
        <v>3585</v>
      </c>
      <c r="B1530" s="2" t="s">
        <v>3509</v>
      </c>
      <c r="C1530" s="2" t="str">
        <f>VLOOKUP(B1530,[1]Feuil1!$B:$D,3,FALSE)</f>
        <v>PETIT FRUITS - FRUIT</v>
      </c>
      <c r="D1530" s="2"/>
      <c r="E1530" s="2"/>
      <c r="F1530" s="2" t="s">
        <v>3510</v>
      </c>
      <c r="G1530" s="2" t="str">
        <f>VLOOKUP(B1530,[1]Feuil1!$B:$G,6,FALSE)</f>
        <v xml:space="preserve">Motte Ø 4.1 </v>
      </c>
      <c r="H1530" s="2">
        <v>72</v>
      </c>
      <c r="I1530" s="3">
        <f>VLOOKUP(B1530,[2]Feuil1!$B:$I,8,FALSE)</f>
        <v>4536</v>
      </c>
      <c r="J1530" s="3">
        <v>63</v>
      </c>
      <c r="K1530" s="3">
        <v>63</v>
      </c>
      <c r="L1530" s="3"/>
    </row>
    <row r="1531" spans="1:12" x14ac:dyDescent="0.25">
      <c r="A1531" s="1" t="s">
        <v>3585</v>
      </c>
      <c r="B1531" s="2" t="s">
        <v>3511</v>
      </c>
      <c r="C1531" s="2" t="str">
        <f>VLOOKUP(B1531,[1]Feuil1!$B:$D,3,FALSE)</f>
        <v>PETIT FRUITS - FRUIT</v>
      </c>
      <c r="D1531" s="2"/>
      <c r="E1531" s="2"/>
      <c r="F1531" s="2" t="s">
        <v>3512</v>
      </c>
      <c r="G1531" s="2" t="str">
        <f>VLOOKUP(B1531,[1]Feuil1!$B:$G,6,FALSE)</f>
        <v xml:space="preserve">Motte Ø 4.5 </v>
      </c>
      <c r="H1531" s="2">
        <v>60</v>
      </c>
      <c r="I1531" s="3">
        <f>VLOOKUP(B1531,[2]Feuil1!$B:$I,8,FALSE)</f>
        <v>120</v>
      </c>
      <c r="J1531" s="3">
        <v>3</v>
      </c>
      <c r="K1531" s="3">
        <v>2</v>
      </c>
      <c r="L1531" s="3"/>
    </row>
    <row r="1532" spans="1:12" x14ac:dyDescent="0.25">
      <c r="A1532" s="1" t="s">
        <v>3585</v>
      </c>
      <c r="B1532" s="2" t="s">
        <v>3513</v>
      </c>
      <c r="C1532" s="2" t="str">
        <f>VLOOKUP(B1532,[1]Feuil1!$B:$D,3,FALSE)</f>
        <v>PETIT FRUITS - FRUIT</v>
      </c>
      <c r="D1532" s="2"/>
      <c r="E1532" s="2"/>
      <c r="F1532" s="2" t="s">
        <v>3512</v>
      </c>
      <c r="G1532" s="2" t="str">
        <f>VLOOKUP(B1532,[1]Feuil1!$B:$G,6,FALSE)</f>
        <v xml:space="preserve">Motte Ø 4.1 </v>
      </c>
      <c r="H1532" s="2">
        <v>72</v>
      </c>
      <c r="I1532" s="3">
        <f>VLOOKUP(B1532,[2]Feuil1!$B:$I,8,FALSE)</f>
        <v>792</v>
      </c>
      <c r="J1532" s="3">
        <v>25</v>
      </c>
      <c r="K1532" s="3">
        <v>11</v>
      </c>
      <c r="L1532" s="3"/>
    </row>
    <row r="1533" spans="1:12" x14ac:dyDescent="0.25">
      <c r="A1533" s="1" t="s">
        <v>3382</v>
      </c>
      <c r="B1533" s="2" t="s">
        <v>3356</v>
      </c>
      <c r="C1533" s="2" t="str">
        <f>VLOOKUP(B1533,[1]Feuil1!$B:$D,3,FALSE)</f>
        <v>PETIT FRUITS - FRUIT</v>
      </c>
      <c r="D1533" s="2"/>
      <c r="E1533" s="2"/>
      <c r="F1533" s="2" t="s">
        <v>3357</v>
      </c>
      <c r="G1533" s="2" t="str">
        <f>VLOOKUP(B1533,[1]Feuil1!$B:$G,6,FALSE)</f>
        <v xml:space="preserve">Motte Ø 9 </v>
      </c>
      <c r="H1533" s="2">
        <v>18</v>
      </c>
      <c r="I1533" s="3">
        <f>VLOOKUP(B1533,[2]Feuil1!$B:$I,8,FALSE)</f>
        <v>936</v>
      </c>
      <c r="J1533" s="3">
        <v>230</v>
      </c>
      <c r="K1533" s="3">
        <v>59</v>
      </c>
      <c r="L1533" s="3"/>
    </row>
    <row r="1534" spans="1:12" x14ac:dyDescent="0.25">
      <c r="A1534" s="1" t="s">
        <v>3585</v>
      </c>
      <c r="B1534" s="2" t="s">
        <v>3514</v>
      </c>
      <c r="C1534" s="2" t="str">
        <f>VLOOKUP(B1534,[1]Feuil1!$B:$D,3,FALSE)</f>
        <v>PETIT FRUITS - FRUIT</v>
      </c>
      <c r="D1534" s="2"/>
      <c r="E1534" s="2"/>
      <c r="F1534" s="2" t="s">
        <v>3515</v>
      </c>
      <c r="G1534" s="2" t="str">
        <f>VLOOKUP(B1534,[1]Feuil1!$B:$G,6,FALSE)</f>
        <v xml:space="preserve">Motte Ø 4.5 </v>
      </c>
      <c r="H1534" s="2">
        <v>60</v>
      </c>
      <c r="I1534" s="3">
        <f>VLOOKUP(B1534,[2]Feuil1!$B:$I,8,FALSE)</f>
        <v>60</v>
      </c>
      <c r="J1534" s="3">
        <v>24</v>
      </c>
      <c r="K1534" s="3">
        <v>1</v>
      </c>
      <c r="L1534" s="3"/>
    </row>
    <row r="1535" spans="1:12" x14ac:dyDescent="0.25">
      <c r="A1535" s="1" t="s">
        <v>3585</v>
      </c>
      <c r="B1535" s="2" t="s">
        <v>3516</v>
      </c>
      <c r="C1535" s="2" t="str">
        <f>VLOOKUP(B1535,[1]Feuil1!$B:$D,3,FALSE)</f>
        <v>PETIT FRUITS - FRUIT</v>
      </c>
      <c r="D1535" s="2"/>
      <c r="E1535" s="2"/>
      <c r="F1535" s="2" t="s">
        <v>3515</v>
      </c>
      <c r="G1535" s="2" t="str">
        <f>VLOOKUP(B1535,[1]Feuil1!$B:$G,6,FALSE)</f>
        <v xml:space="preserve">Motte Ø 4.1 </v>
      </c>
      <c r="H1535" s="2">
        <v>72</v>
      </c>
      <c r="I1535" s="3">
        <f>VLOOKUP(B1535,[2]Feuil1!$B:$I,8,FALSE)</f>
        <v>1296</v>
      </c>
      <c r="J1535" s="3">
        <v>100</v>
      </c>
      <c r="K1535" s="3">
        <v>18</v>
      </c>
      <c r="L1535" s="3"/>
    </row>
    <row r="1536" spans="1:12" x14ac:dyDescent="0.25">
      <c r="A1536" s="1" t="s">
        <v>3382</v>
      </c>
      <c r="B1536" s="2" t="s">
        <v>3358</v>
      </c>
      <c r="C1536" s="2" t="str">
        <f>VLOOKUP(B1536,[1]Feuil1!$B:$D,3,FALSE)</f>
        <v>PETIT FRUITS - FRUIT</v>
      </c>
      <c r="D1536" s="2"/>
      <c r="E1536" s="2"/>
      <c r="F1536" s="2" t="s">
        <v>3359</v>
      </c>
      <c r="G1536" s="2" t="str">
        <f>VLOOKUP(B1536,[1]Feuil1!$B:$G,6,FALSE)</f>
        <v xml:space="preserve">Motte Ø 9 </v>
      </c>
      <c r="H1536" s="2">
        <v>18</v>
      </c>
      <c r="I1536" s="3">
        <f>VLOOKUP(B1536,[2]Feuil1!$B:$I,8,FALSE)</f>
        <v>3186</v>
      </c>
      <c r="J1536" s="3">
        <v>75</v>
      </c>
      <c r="K1536" s="3">
        <v>25</v>
      </c>
      <c r="L1536" s="3"/>
    </row>
    <row r="1537" spans="1:12" x14ac:dyDescent="0.25">
      <c r="A1537" s="1" t="s">
        <v>3585</v>
      </c>
      <c r="B1537" s="2" t="s">
        <v>3518</v>
      </c>
      <c r="C1537" s="2" t="str">
        <f>VLOOKUP(B1537,[1]Feuil1!$B:$D,3,FALSE)</f>
        <v>PETIT FRUITS - FRUIT</v>
      </c>
      <c r="D1537" s="2"/>
      <c r="E1537" s="2"/>
      <c r="F1537" s="2" t="s">
        <v>3517</v>
      </c>
      <c r="G1537" s="2" t="str">
        <f>VLOOKUP(B1537,[1]Feuil1!$B:$G,6,FALSE)</f>
        <v xml:space="preserve">Motte Ø 4.1 </v>
      </c>
      <c r="H1537" s="2">
        <v>72</v>
      </c>
      <c r="I1537" s="3">
        <f>VLOOKUP(B1537,[2]Feuil1!$B:$I,8,FALSE)</f>
        <v>72</v>
      </c>
      <c r="J1537" s="3">
        <v>8</v>
      </c>
      <c r="K1537" s="3">
        <v>1</v>
      </c>
      <c r="L1537" s="3"/>
    </row>
    <row r="1538" spans="1:12" x14ac:dyDescent="0.25">
      <c r="A1538" s="1" t="s">
        <v>3585</v>
      </c>
      <c r="B1538" s="2" t="s">
        <v>3519</v>
      </c>
      <c r="C1538" s="2" t="str">
        <f>VLOOKUP(B1538,[1]Feuil1!$B:$D,3,FALSE)</f>
        <v>PETIT FRUITS - FRUIT</v>
      </c>
      <c r="D1538" s="2"/>
      <c r="E1538" s="2"/>
      <c r="F1538" s="2" t="s">
        <v>3520</v>
      </c>
      <c r="G1538" s="2" t="str">
        <f>VLOOKUP(B1538,[1]Feuil1!$B:$G,6,FALSE)</f>
        <v xml:space="preserve">Motte Ø 4.1 </v>
      </c>
      <c r="H1538" s="2">
        <v>72</v>
      </c>
      <c r="I1538" s="3">
        <f>VLOOKUP(B1538,[2]Feuil1!$B:$I,8,FALSE)</f>
        <v>15624</v>
      </c>
      <c r="J1538" s="3">
        <v>306</v>
      </c>
      <c r="K1538" s="3">
        <v>217</v>
      </c>
      <c r="L1538" s="3"/>
    </row>
    <row r="1539" spans="1:12" x14ac:dyDescent="0.25">
      <c r="A1539" s="1" t="s">
        <v>3585</v>
      </c>
      <c r="B1539" s="2" t="s">
        <v>3524</v>
      </c>
      <c r="C1539" s="2" t="str">
        <f>VLOOKUP(B1539,[1]Feuil1!$B:$D,3,FALSE)</f>
        <v>PETIT FRUITS - FRUIT</v>
      </c>
      <c r="D1539" s="2"/>
      <c r="E1539" s="2"/>
      <c r="F1539" s="2" t="s">
        <v>3522</v>
      </c>
      <c r="G1539" s="2" t="str">
        <f>VLOOKUP(B1539,[1]Feuil1!$B:$G,6,FALSE)</f>
        <v xml:space="preserve">Motte Ø 3.5 </v>
      </c>
      <c r="H1539" s="2">
        <v>104</v>
      </c>
      <c r="I1539" s="3">
        <f>VLOOKUP(B1539,[2]Feuil1!$B:$I,8,FALSE)</f>
        <v>104</v>
      </c>
      <c r="J1539" s="3">
        <v>3</v>
      </c>
      <c r="K1539" s="3">
        <v>1</v>
      </c>
      <c r="L1539" s="3"/>
    </row>
    <row r="1540" spans="1:12" x14ac:dyDescent="0.25">
      <c r="A1540" s="1" t="s">
        <v>3585</v>
      </c>
      <c r="B1540" s="2" t="s">
        <v>3523</v>
      </c>
      <c r="C1540" s="2" t="str">
        <f>VLOOKUP(B1540,[1]Feuil1!$B:$D,3,FALSE)</f>
        <v>PETIT FRUITS - FRUIT</v>
      </c>
      <c r="D1540" s="2"/>
      <c r="E1540" s="2"/>
      <c r="F1540" s="2" t="s">
        <v>3522</v>
      </c>
      <c r="G1540" s="2" t="str">
        <f>VLOOKUP(B1540,[1]Feuil1!$B:$G,6,FALSE)</f>
        <v xml:space="preserve">Motte Ø 4.1 </v>
      </c>
      <c r="H1540" s="2">
        <v>72</v>
      </c>
      <c r="I1540" s="3">
        <f>VLOOKUP(B1540,[2]Feuil1!$B:$I,8,FALSE)</f>
        <v>432</v>
      </c>
      <c r="J1540" s="3">
        <v>555</v>
      </c>
      <c r="K1540" s="3">
        <v>6</v>
      </c>
      <c r="L1540" s="3"/>
    </row>
    <row r="1541" spans="1:12" x14ac:dyDescent="0.25">
      <c r="A1541" s="1" t="s">
        <v>3585</v>
      </c>
      <c r="B1541" s="2" t="s">
        <v>3521</v>
      </c>
      <c r="C1541" s="2" t="str">
        <f>VLOOKUP(B1541,[1]Feuil1!$B:$D,3,FALSE)</f>
        <v>PETIT FRUITS - FRUIT</v>
      </c>
      <c r="D1541" s="2"/>
      <c r="E1541" s="2"/>
      <c r="F1541" s="2" t="s">
        <v>3522</v>
      </c>
      <c r="G1541" s="2" t="str">
        <f>VLOOKUP(B1541,[1]Feuil1!$B:$G,6,FALSE)</f>
        <v xml:space="preserve">Motte Ø 4.5 </v>
      </c>
      <c r="H1541" s="2">
        <v>60</v>
      </c>
      <c r="I1541" s="3">
        <f>VLOOKUP(B1541,[2]Feuil1!$B:$I,8,FALSE)</f>
        <v>780</v>
      </c>
      <c r="J1541" s="3">
        <v>120</v>
      </c>
      <c r="K1541" s="3">
        <v>13</v>
      </c>
      <c r="L1541" s="3"/>
    </row>
    <row r="1542" spans="1:12" x14ac:dyDescent="0.25">
      <c r="A1542" s="1" t="s">
        <v>3585</v>
      </c>
      <c r="B1542" s="2" t="s">
        <v>3525</v>
      </c>
      <c r="C1542" s="2" t="str">
        <f>VLOOKUP(B1542,[1]Feuil1!$B:$D,3,FALSE)</f>
        <v>PETIT FRUITS - FRUIT</v>
      </c>
      <c r="D1542" s="2"/>
      <c r="E1542" s="2"/>
      <c r="F1542" s="2" t="s">
        <v>3526</v>
      </c>
      <c r="G1542" s="2" t="str">
        <f>VLOOKUP(B1542,[1]Feuil1!$B:$G,6,FALSE)</f>
        <v xml:space="preserve">Motte Ø 4.5 </v>
      </c>
      <c r="H1542" s="2">
        <v>60</v>
      </c>
      <c r="I1542" s="3">
        <f>VLOOKUP(B1542,[2]Feuil1!$B:$I,8,FALSE)</f>
        <v>120</v>
      </c>
      <c r="J1542" s="3">
        <v>8</v>
      </c>
      <c r="K1542" s="3">
        <v>2</v>
      </c>
      <c r="L1542" s="3"/>
    </row>
    <row r="1543" spans="1:12" x14ac:dyDescent="0.25">
      <c r="A1543" s="1" t="s">
        <v>3585</v>
      </c>
      <c r="B1543" s="2" t="s">
        <v>3527</v>
      </c>
      <c r="C1543" s="2" t="str">
        <f>VLOOKUP(B1543,[1]Feuil1!$B:$D,3,FALSE)</f>
        <v>PETIT FRUITS - FRUIT</v>
      </c>
      <c r="D1543" s="2"/>
      <c r="E1543" s="2"/>
      <c r="F1543" s="2" t="s">
        <v>3528</v>
      </c>
      <c r="G1543" s="2" t="str">
        <f>VLOOKUP(B1543,[1]Feuil1!$B:$G,6,FALSE)</f>
        <v xml:space="preserve">Motte Ø 4.1 </v>
      </c>
      <c r="H1543" s="2">
        <v>72</v>
      </c>
      <c r="I1543" s="3">
        <f>VLOOKUP(B1543,[2]Feuil1!$B:$I,8,FALSE)</f>
        <v>72</v>
      </c>
      <c r="J1543" s="3">
        <v>21</v>
      </c>
      <c r="K1543" s="3">
        <v>1</v>
      </c>
      <c r="L1543" s="3"/>
    </row>
    <row r="1544" spans="1:12" x14ac:dyDescent="0.25">
      <c r="A1544" s="1" t="s">
        <v>3585</v>
      </c>
      <c r="B1544" s="2" t="s">
        <v>3529</v>
      </c>
      <c r="C1544" s="2" t="str">
        <f>VLOOKUP(B1544,[1]Feuil1!$B:$D,3,FALSE)</f>
        <v>PETIT FRUITS - FRUIT</v>
      </c>
      <c r="D1544" s="2"/>
      <c r="E1544" s="2"/>
      <c r="F1544" s="2" t="s">
        <v>3530</v>
      </c>
      <c r="G1544" s="2" t="str">
        <f>VLOOKUP(B1544,[1]Feuil1!$B:$G,6,FALSE)</f>
        <v xml:space="preserve">Motte Ø 4.5 </v>
      </c>
      <c r="H1544" s="2">
        <v>60</v>
      </c>
      <c r="I1544" s="3">
        <f>VLOOKUP(B1544,[2]Feuil1!$B:$I,8,FALSE)</f>
        <v>240</v>
      </c>
      <c r="J1544" s="3">
        <v>20</v>
      </c>
      <c r="K1544" s="3">
        <v>4</v>
      </c>
      <c r="L1544" s="3"/>
    </row>
    <row r="1545" spans="1:12" x14ac:dyDescent="0.25">
      <c r="A1545" s="1" t="s">
        <v>3585</v>
      </c>
      <c r="B1545" s="2" t="s">
        <v>3531</v>
      </c>
      <c r="C1545" s="2" t="str">
        <f>VLOOKUP(B1545,[1]Feuil1!$B:$D,3,FALSE)</f>
        <v>PETIT FRUITS - FRUIT</v>
      </c>
      <c r="D1545" s="2"/>
      <c r="E1545" s="2"/>
      <c r="F1545" s="2" t="s">
        <v>3530</v>
      </c>
      <c r="G1545" s="2" t="str">
        <f>VLOOKUP(B1545,[1]Feuil1!$B:$G,6,FALSE)</f>
        <v xml:space="preserve">Motte Ø 4.1 </v>
      </c>
      <c r="H1545" s="2">
        <v>72</v>
      </c>
      <c r="I1545" s="3">
        <f>VLOOKUP(B1545,[2]Feuil1!$B:$I,8,FALSE)</f>
        <v>2880</v>
      </c>
      <c r="J1545" s="3">
        <v>101</v>
      </c>
      <c r="K1545" s="3">
        <v>40</v>
      </c>
      <c r="L1545" s="3"/>
    </row>
    <row r="1546" spans="1:12" x14ac:dyDescent="0.25">
      <c r="A1546" s="1" t="s">
        <v>3382</v>
      </c>
      <c r="B1546" s="2" t="s">
        <v>3360</v>
      </c>
      <c r="C1546" s="2" t="str">
        <f>VLOOKUP(B1546,[1]Feuil1!$B:$D,3,FALSE)</f>
        <v>PETIT FRUITS - FRUIT</v>
      </c>
      <c r="D1546" s="2"/>
      <c r="E1546" s="2"/>
      <c r="F1546" s="2" t="s">
        <v>3361</v>
      </c>
      <c r="G1546" s="2" t="str">
        <f>VLOOKUP(B1546,[1]Feuil1!$B:$G,6,FALSE)</f>
        <v xml:space="preserve">Motte Ø 9 </v>
      </c>
      <c r="H1546" s="2">
        <v>18</v>
      </c>
      <c r="I1546" s="3">
        <f>VLOOKUP(B1546,[2]Feuil1!$B:$I,8,FALSE)</f>
        <v>1530</v>
      </c>
      <c r="J1546" s="3">
        <v>443</v>
      </c>
      <c r="K1546" s="3">
        <v>27</v>
      </c>
      <c r="L1546" s="3"/>
    </row>
    <row r="1547" spans="1:12" x14ac:dyDescent="0.25">
      <c r="A1547" s="1" t="s">
        <v>3585</v>
      </c>
      <c r="B1547" s="2" t="s">
        <v>3533</v>
      </c>
      <c r="C1547" s="2" t="str">
        <f>VLOOKUP(B1547,[1]Feuil1!$B:$D,3,FALSE)</f>
        <v>PETIT FRUITS - FRUIT</v>
      </c>
      <c r="D1547" s="2"/>
      <c r="E1547" s="2"/>
      <c r="F1547" s="2" t="s">
        <v>3532</v>
      </c>
      <c r="G1547" s="2" t="str">
        <f>VLOOKUP(B1547,[1]Feuil1!$B:$G,6,FALSE)</f>
        <v xml:space="preserve">Motte Ø 4.1 </v>
      </c>
      <c r="H1547" s="2">
        <v>72</v>
      </c>
      <c r="I1547" s="3">
        <f>VLOOKUP(B1547,[2]Feuil1!$B:$I,8,FALSE)</f>
        <v>144</v>
      </c>
      <c r="J1547" s="3">
        <v>12</v>
      </c>
      <c r="K1547" s="3">
        <v>2</v>
      </c>
      <c r="L1547" s="3"/>
    </row>
    <row r="1548" spans="1:12" x14ac:dyDescent="0.25">
      <c r="A1548" s="1" t="s">
        <v>3585</v>
      </c>
      <c r="B1548" s="2" t="s">
        <v>3534</v>
      </c>
      <c r="C1548" s="2" t="str">
        <f>VLOOKUP(B1548,[1]Feuil1!$B:$D,3,FALSE)</f>
        <v>PETIT FRUITS - FRUIT</v>
      </c>
      <c r="D1548" s="2"/>
      <c r="E1548" s="2"/>
      <c r="F1548" s="2" t="s">
        <v>3535</v>
      </c>
      <c r="G1548" s="2" t="str">
        <f>VLOOKUP(B1548,[1]Feuil1!$B:$G,6,FALSE)</f>
        <v xml:space="preserve">Motte Ø 4.5 </v>
      </c>
      <c r="H1548" s="2">
        <v>60</v>
      </c>
      <c r="I1548" s="3">
        <f>VLOOKUP(B1548,[2]Feuil1!$B:$I,8,FALSE)</f>
        <v>60</v>
      </c>
      <c r="J1548" s="3">
        <v>2</v>
      </c>
      <c r="K1548" s="3">
        <v>1</v>
      </c>
      <c r="L1548" s="3"/>
    </row>
    <row r="1549" spans="1:12" x14ac:dyDescent="0.25">
      <c r="A1549" s="1" t="s">
        <v>3585</v>
      </c>
      <c r="B1549" s="2" t="s">
        <v>3536</v>
      </c>
      <c r="C1549" s="2" t="str">
        <f>VLOOKUP(B1549,[1]Feuil1!$B:$D,3,FALSE)</f>
        <v>PETIT FRUITS - FRUIT</v>
      </c>
      <c r="D1549" s="2"/>
      <c r="E1549" s="2"/>
      <c r="F1549" s="2" t="s">
        <v>3537</v>
      </c>
      <c r="G1549" s="2" t="str">
        <f>VLOOKUP(B1549,[1]Feuil1!$B:$G,6,FALSE)</f>
        <v xml:space="preserve">Motte Ø 4.1 </v>
      </c>
      <c r="H1549" s="2">
        <v>72</v>
      </c>
      <c r="I1549" s="3">
        <f>VLOOKUP(B1549,[2]Feuil1!$B:$I,8,FALSE)</f>
        <v>1440</v>
      </c>
      <c r="J1549" s="3">
        <v>52</v>
      </c>
      <c r="K1549" s="3">
        <v>20</v>
      </c>
      <c r="L1549" s="3"/>
    </row>
    <row r="1550" spans="1:12" x14ac:dyDescent="0.25">
      <c r="A1550" s="1" t="s">
        <v>3382</v>
      </c>
      <c r="B1550" s="2" t="s">
        <v>3362</v>
      </c>
      <c r="C1550" s="2" t="str">
        <f>VLOOKUP(B1550,[1]Feuil1!$B:$D,3,FALSE)</f>
        <v>PETIT FRUITS - FRUIT</v>
      </c>
      <c r="D1550" s="2"/>
      <c r="E1550" s="2"/>
      <c r="F1550" s="2" t="s">
        <v>3363</v>
      </c>
      <c r="G1550" s="2" t="str">
        <f>VLOOKUP(B1550,[1]Feuil1!$B:$G,6,FALSE)</f>
        <v xml:space="preserve">Motte Ø 9 </v>
      </c>
      <c r="H1550" s="2">
        <v>18</v>
      </c>
      <c r="I1550" s="3">
        <f>VLOOKUP(B1550,[2]Feuil1!$B:$I,8,FALSE)</f>
        <v>432</v>
      </c>
      <c r="J1550" s="3">
        <v>42</v>
      </c>
      <c r="K1550" s="3">
        <v>34</v>
      </c>
      <c r="L1550" s="3"/>
    </row>
    <row r="1551" spans="1:12" x14ac:dyDescent="0.25">
      <c r="A1551" s="1" t="s">
        <v>3585</v>
      </c>
      <c r="B1551" s="2" t="s">
        <v>3538</v>
      </c>
      <c r="C1551" s="2" t="str">
        <f>VLOOKUP(B1551,[1]Feuil1!$B:$D,3,FALSE)</f>
        <v>PETIT FRUITS - FRUIT</v>
      </c>
      <c r="D1551" s="2"/>
      <c r="E1551" s="2"/>
      <c r="F1551" s="2" t="s">
        <v>3539</v>
      </c>
      <c r="G1551" s="2" t="str">
        <f>VLOOKUP(B1551,[1]Feuil1!$B:$G,6,FALSE)</f>
        <v xml:space="preserve">Motte Ø 4.5 </v>
      </c>
      <c r="H1551" s="2">
        <v>60</v>
      </c>
      <c r="I1551" s="3">
        <f>VLOOKUP(B1551,[2]Feuil1!$B:$I,8,FALSE)</f>
        <v>60</v>
      </c>
      <c r="J1551" s="3">
        <v>6</v>
      </c>
      <c r="K1551" s="3">
        <v>1</v>
      </c>
      <c r="L1551" s="3"/>
    </row>
    <row r="1552" spans="1:12" x14ac:dyDescent="0.25">
      <c r="A1552" s="1" t="s">
        <v>3585</v>
      </c>
      <c r="B1552" s="2" t="s">
        <v>3540</v>
      </c>
      <c r="C1552" s="2" t="str">
        <f>VLOOKUP(B1552,[1]Feuil1!$B:$D,3,FALSE)</f>
        <v>PETIT FRUITS - FRUIT</v>
      </c>
      <c r="D1552" s="2"/>
      <c r="E1552" s="2"/>
      <c r="F1552" s="2" t="s">
        <v>3541</v>
      </c>
      <c r="G1552" s="2" t="str">
        <f>VLOOKUP(B1552,[1]Feuil1!$B:$G,6,FALSE)</f>
        <v xml:space="preserve">Motte Ø 4.1 </v>
      </c>
      <c r="H1552" s="2">
        <v>72</v>
      </c>
      <c r="I1552" s="3">
        <f>VLOOKUP(B1552,[2]Feuil1!$B:$I,8,FALSE)</f>
        <v>2016</v>
      </c>
      <c r="J1552" s="3">
        <v>44</v>
      </c>
      <c r="K1552" s="3">
        <v>28</v>
      </c>
      <c r="L1552" s="3"/>
    </row>
    <row r="1553" spans="1:12" x14ac:dyDescent="0.25">
      <c r="A1553" s="1" t="s">
        <v>3585</v>
      </c>
      <c r="B1553" s="2" t="s">
        <v>3543</v>
      </c>
      <c r="C1553" s="2" t="str">
        <f>VLOOKUP(B1553,[1]Feuil1!$B:$D,3,FALSE)</f>
        <v>PETIT FRUITS - FRUIT</v>
      </c>
      <c r="D1553" s="2"/>
      <c r="E1553" s="2"/>
      <c r="F1553" s="2" t="s">
        <v>3542</v>
      </c>
      <c r="G1553" s="2" t="str">
        <f>VLOOKUP(B1553,[1]Feuil1!$B:$G,6,FALSE)</f>
        <v xml:space="preserve">Motte Ø 4.1 </v>
      </c>
      <c r="H1553" s="2">
        <v>72</v>
      </c>
      <c r="I1553" s="3">
        <f>VLOOKUP(B1553,[2]Feuil1!$B:$I,8,FALSE)</f>
        <v>3240</v>
      </c>
      <c r="J1553" s="3">
        <v>49</v>
      </c>
      <c r="K1553" s="3">
        <v>45</v>
      </c>
      <c r="L1553" s="3"/>
    </row>
    <row r="1554" spans="1:12" x14ac:dyDescent="0.25">
      <c r="A1554" s="1" t="s">
        <v>3585</v>
      </c>
      <c r="B1554" s="2" t="s">
        <v>3546</v>
      </c>
      <c r="C1554" s="2" t="str">
        <f>VLOOKUP(B1554,[1]Feuil1!$B:$D,3,FALSE)</f>
        <v>PETIT FRUITS - FRUIT</v>
      </c>
      <c r="D1554" s="2"/>
      <c r="E1554" s="2"/>
      <c r="F1554" s="2" t="s">
        <v>3545</v>
      </c>
      <c r="G1554" s="2" t="str">
        <f>VLOOKUP(B1554,[1]Feuil1!$B:$G,6,FALSE)</f>
        <v xml:space="preserve">Motte Ø 4.1 </v>
      </c>
      <c r="H1554" s="2">
        <v>72</v>
      </c>
      <c r="I1554" s="3">
        <f>VLOOKUP(B1554,[2]Feuil1!$B:$I,8,FALSE)</f>
        <v>144</v>
      </c>
      <c r="J1554" s="3">
        <v>244</v>
      </c>
      <c r="K1554" s="3">
        <v>2</v>
      </c>
      <c r="L1554" s="3"/>
    </row>
    <row r="1555" spans="1:12" x14ac:dyDescent="0.25">
      <c r="A1555" s="1" t="s">
        <v>3585</v>
      </c>
      <c r="B1555" s="2" t="s">
        <v>3544</v>
      </c>
      <c r="C1555" s="2" t="str">
        <f>VLOOKUP(B1555,[1]Feuil1!$B:$D,3,FALSE)</f>
        <v>PETIT FRUITS - FRUIT</v>
      </c>
      <c r="D1555" s="2"/>
      <c r="E1555" s="2"/>
      <c r="F1555" s="2" t="s">
        <v>3545</v>
      </c>
      <c r="G1555" s="2" t="str">
        <f>VLOOKUP(B1555,[1]Feuil1!$B:$G,6,FALSE)</f>
        <v xml:space="preserve">Motte Ø 4.5 </v>
      </c>
      <c r="H1555" s="2">
        <v>60</v>
      </c>
      <c r="I1555" s="3">
        <f>VLOOKUP(B1555,[2]Feuil1!$B:$I,8,FALSE)</f>
        <v>480</v>
      </c>
      <c r="J1555" s="3">
        <v>80</v>
      </c>
      <c r="K1555" s="3">
        <v>8</v>
      </c>
      <c r="L1555" s="3"/>
    </row>
    <row r="1556" spans="1:12" x14ac:dyDescent="0.25">
      <c r="A1556" s="1" t="s">
        <v>2940</v>
      </c>
      <c r="B1556" s="2" t="s">
        <v>2874</v>
      </c>
      <c r="C1556" s="2" t="str">
        <f>VLOOKUP(B1556,[1]Feuil1!$B:$D,3,FALSE)</f>
        <v>Vivace - VIVA01</v>
      </c>
      <c r="D1556" s="2"/>
      <c r="E1556" s="2" t="str">
        <f>VLOOKUP(B1556,[1]Feuil1!$B:$F,5,FALSE)</f>
        <v>Tolérance au sec</v>
      </c>
      <c r="F1556" s="2" t="s">
        <v>2873</v>
      </c>
      <c r="G1556" s="2" t="str">
        <f>VLOOKUP(B1556,[1]Feuil1!$B:$G,6,FALSE)</f>
        <v xml:space="preserve">Motte Ø 9 </v>
      </c>
      <c r="H1556" s="2">
        <v>18</v>
      </c>
      <c r="I1556" s="3">
        <f>VLOOKUP(B1556,[2]Feuil1!$B:$I,8,FALSE)</f>
        <v>882</v>
      </c>
      <c r="J1556" s="3">
        <v>109</v>
      </c>
      <c r="K1556" s="3">
        <v>2</v>
      </c>
      <c r="L1556" s="3"/>
    </row>
    <row r="1557" spans="1:12" x14ac:dyDescent="0.25">
      <c r="A1557" s="1" t="s">
        <v>2446</v>
      </c>
      <c r="B1557" s="2" t="s">
        <v>2066</v>
      </c>
      <c r="C1557" s="2" t="s">
        <v>3592</v>
      </c>
      <c r="D1557" s="2"/>
      <c r="E1557" s="2"/>
      <c r="F1557" s="2" t="s">
        <v>2067</v>
      </c>
      <c r="G1557" s="2" t="str">
        <f>VLOOKUP(B1557,[1]Feuil1!$B:$G,6,FALSE)</f>
        <v xml:space="preserve">Bouture Repiqué </v>
      </c>
      <c r="H1557" s="2">
        <v>25</v>
      </c>
      <c r="I1557" s="3">
        <f>VLOOKUP(B1557,[2]Feuil1!$B:$I,8,FALSE)</f>
        <v>400</v>
      </c>
      <c r="J1557" s="3">
        <v>32</v>
      </c>
      <c r="K1557" s="3">
        <v>10</v>
      </c>
      <c r="L1557" s="3"/>
    </row>
    <row r="1558" spans="1:12" x14ac:dyDescent="0.25">
      <c r="A1558" s="1" t="s">
        <v>2446</v>
      </c>
      <c r="B1558" s="2" t="s">
        <v>2068</v>
      </c>
      <c r="C1558" s="2" t="s">
        <v>3593</v>
      </c>
      <c r="D1558" s="2" t="str">
        <f>VLOOKUP(B1558,[1]Feuil1!$B:$K,10,FALSE)</f>
        <v>H</v>
      </c>
      <c r="E1558" s="2"/>
      <c r="F1558" s="2" t="s">
        <v>2069</v>
      </c>
      <c r="G1558" s="2" t="str">
        <f>VLOOKUP(B1558,[1]Feuil1!$B:$G,6,FALSE)</f>
        <v xml:space="preserve">Greffe Repiqué </v>
      </c>
      <c r="H1558" s="2">
        <v>5</v>
      </c>
      <c r="I1558" s="3">
        <f>VLOOKUP(B1558,[2]Feuil1!$B:$I,8,FALSE)</f>
        <v>55</v>
      </c>
      <c r="J1558" s="3">
        <v>107</v>
      </c>
      <c r="K1558" s="3">
        <v>11</v>
      </c>
      <c r="L1558" s="3"/>
    </row>
    <row r="1559" spans="1:12" x14ac:dyDescent="0.25">
      <c r="A1559" s="1" t="s">
        <v>2446</v>
      </c>
      <c r="B1559" s="2" t="s">
        <v>2070</v>
      </c>
      <c r="C1559" s="2" t="s">
        <v>3593</v>
      </c>
      <c r="D1559" s="2"/>
      <c r="E1559" s="2"/>
      <c r="F1559" s="2" t="s">
        <v>2071</v>
      </c>
      <c r="G1559" s="2" t="str">
        <f>VLOOKUP(B1559,[1]Feuil1!$B:$G,6,FALSE)</f>
        <v xml:space="preserve">Motte Ø 7 </v>
      </c>
      <c r="H1559" s="2">
        <v>40</v>
      </c>
      <c r="I1559" s="3">
        <f>VLOOKUP(B1559,[2]Feuil1!$B:$I,8,FALSE)</f>
        <v>1800</v>
      </c>
      <c r="J1559" s="3">
        <v>204</v>
      </c>
      <c r="K1559" s="3">
        <v>45</v>
      </c>
      <c r="L1559" s="3"/>
    </row>
    <row r="1560" spans="1:12" x14ac:dyDescent="0.25">
      <c r="A1560" s="1" t="s">
        <v>2446</v>
      </c>
      <c r="B1560" s="2" t="s">
        <v>2072</v>
      </c>
      <c r="C1560" s="2" t="s">
        <v>3593</v>
      </c>
      <c r="D1560" s="2" t="str">
        <f>VLOOKUP(B1560,[1]Feuil1!$B:$K,10,FALSE)</f>
        <v>H</v>
      </c>
      <c r="E1560" s="2"/>
      <c r="F1560" s="2" t="s">
        <v>2073</v>
      </c>
      <c r="G1560" s="2" t="str">
        <f>VLOOKUP(B1560,[1]Feuil1!$B:$G,6,FALSE)</f>
        <v xml:space="preserve">Motte Ø 8 </v>
      </c>
      <c r="H1560" s="2">
        <v>28</v>
      </c>
      <c r="I1560" s="3">
        <f>VLOOKUP(B1560,[2]Feuil1!$B:$I,8,FALSE)</f>
        <v>1148</v>
      </c>
      <c r="J1560" s="3">
        <v>34</v>
      </c>
      <c r="K1560" s="3">
        <v>4</v>
      </c>
      <c r="L1560" s="3"/>
    </row>
    <row r="1561" spans="1:12" x14ac:dyDescent="0.25">
      <c r="A1561" s="1" t="s">
        <v>2446</v>
      </c>
      <c r="B1561" s="2" t="s">
        <v>2074</v>
      </c>
      <c r="C1561" s="2" t="s">
        <v>3593</v>
      </c>
      <c r="D1561" s="2" t="str">
        <f>VLOOKUP(B1561,[1]Feuil1!$B:$K,10,FALSE)</f>
        <v>H</v>
      </c>
      <c r="E1561" s="2"/>
      <c r="F1561" s="2" t="s">
        <v>2075</v>
      </c>
      <c r="G1561" s="2" t="str">
        <f>VLOOKUP(B1561,[1]Feuil1!$B:$G,6,FALSE)</f>
        <v xml:space="preserve">Motte Ø 9 </v>
      </c>
      <c r="H1561" s="2">
        <v>18</v>
      </c>
      <c r="I1561" s="3">
        <f>VLOOKUP(B1561,[2]Feuil1!$B:$I,8,FALSE)</f>
        <v>252</v>
      </c>
      <c r="J1561" s="3">
        <v>34</v>
      </c>
      <c r="K1561" s="3">
        <v>13</v>
      </c>
      <c r="L1561" s="3"/>
    </row>
    <row r="1562" spans="1:12" x14ac:dyDescent="0.25">
      <c r="A1562" s="1" t="s">
        <v>2446</v>
      </c>
      <c r="B1562" s="2" t="s">
        <v>2076</v>
      </c>
      <c r="C1562" s="2" t="s">
        <v>3593</v>
      </c>
      <c r="D1562" s="2"/>
      <c r="E1562" s="2"/>
      <c r="F1562" s="2" t="s">
        <v>2077</v>
      </c>
      <c r="G1562" s="2" t="str">
        <f>VLOOKUP(B1562,[1]Feuil1!$B:$G,6,FALSE)</f>
        <v xml:space="preserve">Bouture Repiqué </v>
      </c>
      <c r="H1562" s="2">
        <v>10</v>
      </c>
      <c r="I1562" s="3">
        <f>VLOOKUP(B1562,[2]Feuil1!$B:$I,8,FALSE)</f>
        <v>280</v>
      </c>
      <c r="J1562" s="3">
        <v>55</v>
      </c>
      <c r="K1562" s="3">
        <v>3</v>
      </c>
      <c r="L1562" s="3"/>
    </row>
    <row r="1563" spans="1:12" x14ac:dyDescent="0.25">
      <c r="A1563" s="1" t="s">
        <v>2446</v>
      </c>
      <c r="B1563" s="2" t="s">
        <v>2078</v>
      </c>
      <c r="C1563" s="2" t="s">
        <v>3592</v>
      </c>
      <c r="D1563" s="2"/>
      <c r="E1563" s="2"/>
      <c r="F1563" s="2" t="s">
        <v>2079</v>
      </c>
      <c r="G1563" s="2" t="str">
        <f>VLOOKUP(B1563,[1]Feuil1!$B:$G,6,FALSE)</f>
        <v xml:space="preserve">Bouture Repiqué </v>
      </c>
      <c r="H1563" s="2">
        <v>25</v>
      </c>
      <c r="I1563" s="3">
        <f>VLOOKUP(B1563,[2]Feuil1!$B:$I,8,FALSE)</f>
        <v>500</v>
      </c>
      <c r="J1563" s="3">
        <v>46</v>
      </c>
      <c r="K1563" s="3">
        <v>38</v>
      </c>
      <c r="L1563" s="3"/>
    </row>
    <row r="1564" spans="1:12" x14ac:dyDescent="0.25">
      <c r="A1564" s="1" t="s">
        <v>2446</v>
      </c>
      <c r="B1564" s="2" t="s">
        <v>2080</v>
      </c>
      <c r="C1564" s="2" t="s">
        <v>3592</v>
      </c>
      <c r="D1564" s="2"/>
      <c r="E1564" s="2"/>
      <c r="F1564" s="2" t="s">
        <v>2081</v>
      </c>
      <c r="G1564" s="2" t="str">
        <f>VLOOKUP(B1564,[1]Feuil1!$B:$G,6,FALSE)</f>
        <v xml:space="preserve">Scion </v>
      </c>
      <c r="H1564" s="2">
        <v>10</v>
      </c>
      <c r="I1564" s="3">
        <f>VLOOKUP(B1564,[2]Feuil1!$B:$I,8,FALSE)</f>
        <v>240</v>
      </c>
      <c r="J1564" s="3">
        <v>32</v>
      </c>
      <c r="K1564" s="3">
        <v>19</v>
      </c>
      <c r="L1564" s="3"/>
    </row>
    <row r="1565" spans="1:12" x14ac:dyDescent="0.25">
      <c r="A1565" s="1" t="s">
        <v>2446</v>
      </c>
      <c r="B1565" s="2" t="s">
        <v>2082</v>
      </c>
      <c r="C1565" s="2" t="s">
        <v>3592</v>
      </c>
      <c r="D1565" s="2"/>
      <c r="E1565" s="2"/>
      <c r="F1565" s="2" t="s">
        <v>2083</v>
      </c>
      <c r="G1565" s="2" t="str">
        <f>VLOOKUP(B1565,[1]Feuil1!$B:$G,6,FALSE)</f>
        <v xml:space="preserve">Scion </v>
      </c>
      <c r="H1565" s="2">
        <v>5</v>
      </c>
      <c r="I1565" s="3">
        <f>VLOOKUP(B1565,[2]Feuil1!$B:$I,8,FALSE)</f>
        <v>240</v>
      </c>
      <c r="J1565" s="3">
        <v>315</v>
      </c>
      <c r="K1565" s="3">
        <v>48</v>
      </c>
      <c r="L1565" s="3"/>
    </row>
    <row r="1566" spans="1:12" x14ac:dyDescent="0.25">
      <c r="A1566" s="1" t="s">
        <v>2446</v>
      </c>
      <c r="B1566" s="2" t="s">
        <v>2084</v>
      </c>
      <c r="C1566" s="2" t="s">
        <v>3592</v>
      </c>
      <c r="D1566" s="2"/>
      <c r="E1566" s="2"/>
      <c r="F1566" s="2" t="s">
        <v>2085</v>
      </c>
      <c r="G1566" s="2" t="str">
        <f>VLOOKUP(B1566,[1]Feuil1!$B:$G,6,FALSE)</f>
        <v xml:space="preserve">Scion </v>
      </c>
      <c r="H1566" s="2">
        <v>10</v>
      </c>
      <c r="I1566" s="3">
        <f>VLOOKUP(B1566,[2]Feuil1!$B:$I,8,FALSE)</f>
        <v>110</v>
      </c>
      <c r="J1566" s="3">
        <v>43</v>
      </c>
      <c r="K1566" s="3">
        <v>10</v>
      </c>
      <c r="L1566" s="3"/>
    </row>
    <row r="1567" spans="1:12" x14ac:dyDescent="0.25">
      <c r="A1567" s="1" t="s">
        <v>2446</v>
      </c>
      <c r="B1567" s="2" t="s">
        <v>2086</v>
      </c>
      <c r="C1567" s="2" t="s">
        <v>3593</v>
      </c>
      <c r="D1567" s="2"/>
      <c r="E1567" s="2"/>
      <c r="F1567" s="2" t="s">
        <v>2087</v>
      </c>
      <c r="G1567" s="2" t="str">
        <f>VLOOKUP(B1567,[1]Feuil1!$B:$G,6,FALSE)</f>
        <v xml:space="preserve">Bouture Repiqué </v>
      </c>
      <c r="H1567" s="2">
        <v>25</v>
      </c>
      <c r="I1567" s="3">
        <f>VLOOKUP(B1567,[2]Feuil1!$B:$I,8,FALSE)</f>
        <v>100</v>
      </c>
      <c r="J1567" s="3">
        <v>14</v>
      </c>
      <c r="K1567" s="3">
        <v>4</v>
      </c>
      <c r="L1567" s="3"/>
    </row>
    <row r="1568" spans="1:12" x14ac:dyDescent="0.25">
      <c r="A1568" s="1" t="s">
        <v>2940</v>
      </c>
      <c r="B1568" s="2" t="s">
        <v>2875</v>
      </c>
      <c r="C1568" s="2" t="str">
        <f>VLOOKUP(B1568,[1]Feuil1!$B:$D,3,FALSE)</f>
        <v>Vivace - VIVA01</v>
      </c>
      <c r="D1568" s="2"/>
      <c r="E1568" s="2" t="str">
        <f>VLOOKUP(B1568,[1]Feuil1!$B:$F,5,FALSE)</f>
        <v>Tolérance au sec</v>
      </c>
      <c r="F1568" s="2" t="s">
        <v>2876</v>
      </c>
      <c r="G1568" s="2" t="str">
        <f>VLOOKUP(B1568,[1]Feuil1!$B:$G,6,FALSE)</f>
        <v xml:space="preserve">Motte Ø 6 </v>
      </c>
      <c r="H1568" s="2">
        <v>40</v>
      </c>
      <c r="I1568" s="3">
        <f>VLOOKUP(B1568,[2]Feuil1!$B:$I,8,FALSE)</f>
        <v>40</v>
      </c>
      <c r="J1568" s="4">
        <v>5</v>
      </c>
      <c r="K1568" s="3">
        <v>1</v>
      </c>
      <c r="L1568" s="3"/>
    </row>
    <row r="1569" spans="1:12" x14ac:dyDescent="0.25">
      <c r="A1569" s="1" t="s">
        <v>2446</v>
      </c>
      <c r="B1569" s="2" t="s">
        <v>2088</v>
      </c>
      <c r="C1569" s="2" t="s">
        <v>3593</v>
      </c>
      <c r="D1569" s="2" t="str">
        <f>VLOOKUP(B1569,[1]Feuil1!$B:$K,10,FALSE)</f>
        <v>H</v>
      </c>
      <c r="E1569" s="2" t="str">
        <f>VLOOKUP(B1569,[1]Feuil1!$B:$F,5,FALSE)</f>
        <v>Tolérance au sec</v>
      </c>
      <c r="F1569" s="2" t="s">
        <v>2089</v>
      </c>
      <c r="G1569" s="2" t="str">
        <f>VLOOKUP(B1569,[1]Feuil1!$B:$G,6,FALSE)</f>
        <v xml:space="preserve">Motte Ø 7 </v>
      </c>
      <c r="H1569" s="2">
        <v>40</v>
      </c>
      <c r="I1569" s="3">
        <f>VLOOKUP(B1569,[2]Feuil1!$B:$I,8,FALSE)</f>
        <v>4320</v>
      </c>
      <c r="J1569" s="3">
        <v>369</v>
      </c>
      <c r="K1569" s="3">
        <v>108</v>
      </c>
      <c r="L1569" s="3"/>
    </row>
    <row r="1570" spans="1:12" x14ac:dyDescent="0.25">
      <c r="A1570" s="1" t="s">
        <v>2446</v>
      </c>
      <c r="B1570" s="2" t="s">
        <v>2090</v>
      </c>
      <c r="C1570" s="2" t="s">
        <v>3593</v>
      </c>
      <c r="D1570" s="2"/>
      <c r="E1570" s="2" t="str">
        <f>VLOOKUP(B1570,[1]Feuil1!$B:$F,5,FALSE)</f>
        <v>Tolérance au sec</v>
      </c>
      <c r="F1570" s="2" t="s">
        <v>2091</v>
      </c>
      <c r="G1570" s="2" t="str">
        <f>VLOOKUP(B1570,[1]Feuil1!$B:$G,6,FALSE)</f>
        <v xml:space="preserve">Pot 1.3 Litres </v>
      </c>
      <c r="H1570" s="2">
        <v>10</v>
      </c>
      <c r="I1570" s="3">
        <f>VLOOKUP(B1570,[2]Feuil1!$B:$I,8,FALSE)</f>
        <v>80</v>
      </c>
      <c r="J1570" s="3">
        <v>73</v>
      </c>
      <c r="K1570" s="3">
        <v>29</v>
      </c>
      <c r="L1570" s="3"/>
    </row>
    <row r="1571" spans="1:12" x14ac:dyDescent="0.25">
      <c r="A1571" s="1" t="s">
        <v>2446</v>
      </c>
      <c r="B1571" s="2" t="s">
        <v>2092</v>
      </c>
      <c r="C1571" s="2" t="s">
        <v>3593</v>
      </c>
      <c r="D1571" s="2"/>
      <c r="E1571" s="2" t="str">
        <f>VLOOKUP(B1571,[1]Feuil1!$B:$F,5,FALSE)</f>
        <v>Tolérance au sec</v>
      </c>
      <c r="F1571" s="2" t="s">
        <v>2093</v>
      </c>
      <c r="G1571" s="2" t="str">
        <f>VLOOKUP(B1571,[1]Feuil1!$B:$G,6,FALSE)</f>
        <v xml:space="preserve">Pot 1.3 Litres </v>
      </c>
      <c r="H1571" s="2">
        <v>10</v>
      </c>
      <c r="I1571" s="3">
        <f>VLOOKUP(B1571,[2]Feuil1!$B:$I,8,FALSE)</f>
        <v>10</v>
      </c>
      <c r="J1571" s="3">
        <v>30</v>
      </c>
      <c r="K1571" s="3">
        <v>1</v>
      </c>
      <c r="L1571" s="3"/>
    </row>
    <row r="1572" spans="1:12" x14ac:dyDescent="0.25">
      <c r="A1572" s="1" t="s">
        <v>2446</v>
      </c>
      <c r="B1572" s="2" t="s">
        <v>2094</v>
      </c>
      <c r="C1572" s="2" t="s">
        <v>3593</v>
      </c>
      <c r="D1572" s="2"/>
      <c r="E1572" s="2" t="str">
        <f>VLOOKUP(B1572,[1]Feuil1!$B:$F,5,FALSE)</f>
        <v>Tolérance au sec</v>
      </c>
      <c r="F1572" s="2" t="s">
        <v>2095</v>
      </c>
      <c r="G1572" s="2" t="str">
        <f>VLOOKUP(B1572,[1]Feuil1!$B:$G,6,FALSE)</f>
        <v xml:space="preserve">Pot 1.3 Litres </v>
      </c>
      <c r="H1572" s="2">
        <v>10</v>
      </c>
      <c r="I1572" s="3">
        <f>VLOOKUP(B1572,[2]Feuil1!$B:$I,8,FALSE)</f>
        <v>50</v>
      </c>
      <c r="J1572" s="3">
        <v>39</v>
      </c>
      <c r="K1572" s="3">
        <v>2</v>
      </c>
      <c r="L1572" s="3"/>
    </row>
    <row r="1573" spans="1:12" x14ac:dyDescent="0.25">
      <c r="A1573" s="1" t="s">
        <v>2446</v>
      </c>
      <c r="B1573" s="2" t="s">
        <v>2096</v>
      </c>
      <c r="C1573" s="2" t="s">
        <v>3593</v>
      </c>
      <c r="D1573" s="2" t="str">
        <f>VLOOKUP(B1573,[1]Feuil1!$B:$K,10,FALSE)</f>
        <v>H</v>
      </c>
      <c r="E1573" s="2" t="str">
        <f>VLOOKUP(B1573,[1]Feuil1!$B:$F,5,FALSE)</f>
        <v>Tolérance au sec</v>
      </c>
      <c r="F1573" s="2" t="s">
        <v>2097</v>
      </c>
      <c r="G1573" s="2" t="str">
        <f>VLOOKUP(B1573,[1]Feuil1!$B:$G,6,FALSE)</f>
        <v xml:space="preserve">Motte Ø 7 </v>
      </c>
      <c r="H1573" s="2">
        <v>40</v>
      </c>
      <c r="I1573" s="3">
        <f>VLOOKUP(B1573,[2]Feuil1!$B:$I,8,FALSE)</f>
        <v>760</v>
      </c>
      <c r="J1573" s="3">
        <v>131</v>
      </c>
      <c r="K1573" s="3">
        <v>19</v>
      </c>
      <c r="L1573" s="3"/>
    </row>
    <row r="1574" spans="1:12" x14ac:dyDescent="0.25">
      <c r="A1574" s="1" t="s">
        <v>2446</v>
      </c>
      <c r="B1574" s="2" t="s">
        <v>2098</v>
      </c>
      <c r="C1574" s="2" t="s">
        <v>3593</v>
      </c>
      <c r="D1574" s="2" t="str">
        <f>VLOOKUP(B1574,[1]Feuil1!$B:$K,10,FALSE)</f>
        <v>H</v>
      </c>
      <c r="E1574" s="2" t="str">
        <f>VLOOKUP(B1574,[1]Feuil1!$B:$F,5,FALSE)</f>
        <v>Tolérance au sec</v>
      </c>
      <c r="F1574" s="2" t="s">
        <v>2099</v>
      </c>
      <c r="G1574" s="2" t="str">
        <f>VLOOKUP(B1574,[1]Feuil1!$B:$G,6,FALSE)</f>
        <v xml:space="preserve">Motte Ø 7 </v>
      </c>
      <c r="H1574" s="2">
        <v>40</v>
      </c>
      <c r="I1574" s="3">
        <f>VLOOKUP(B1574,[2]Feuil1!$B:$I,8,FALSE)</f>
        <v>1120</v>
      </c>
      <c r="J1574" s="3">
        <v>107</v>
      </c>
      <c r="K1574" s="3">
        <v>28</v>
      </c>
      <c r="L1574" s="3"/>
    </row>
    <row r="1575" spans="1:12" x14ac:dyDescent="0.25">
      <c r="A1575" s="1" t="s">
        <v>2446</v>
      </c>
      <c r="B1575" s="2" t="s">
        <v>2100</v>
      </c>
      <c r="C1575" s="2" t="s">
        <v>3593</v>
      </c>
      <c r="D1575" s="2" t="str">
        <f>VLOOKUP(B1575,[1]Feuil1!$B:$K,10,FALSE)</f>
        <v>H</v>
      </c>
      <c r="E1575" s="2" t="str">
        <f>VLOOKUP(B1575,[1]Feuil1!$B:$F,5,FALSE)</f>
        <v>Tolérance au sec</v>
      </c>
      <c r="F1575" s="2" t="s">
        <v>2101</v>
      </c>
      <c r="G1575" s="2" t="str">
        <f>VLOOKUP(B1575,[1]Feuil1!$B:$G,6,FALSE)</f>
        <v xml:space="preserve">Motte Ø 7 </v>
      </c>
      <c r="H1575" s="2">
        <v>40</v>
      </c>
      <c r="I1575" s="3">
        <f>VLOOKUP(B1575,[2]Feuil1!$B:$I,8,FALSE)</f>
        <v>840</v>
      </c>
      <c r="J1575" s="3">
        <v>99</v>
      </c>
      <c r="K1575" s="3">
        <v>21</v>
      </c>
      <c r="L1575" s="3"/>
    </row>
    <row r="1576" spans="1:12" x14ac:dyDescent="0.25">
      <c r="A1576" s="1" t="s">
        <v>2446</v>
      </c>
      <c r="B1576" s="2" t="s">
        <v>2102</v>
      </c>
      <c r="C1576" s="2" t="s">
        <v>3593</v>
      </c>
      <c r="D1576" s="2" t="str">
        <f>VLOOKUP(B1576,[1]Feuil1!$B:$K,10,FALSE)</f>
        <v>H</v>
      </c>
      <c r="E1576" s="2" t="str">
        <f>VLOOKUP(B1576,[1]Feuil1!$B:$F,5,FALSE)</f>
        <v>Tolérance au sec</v>
      </c>
      <c r="F1576" s="2" t="s">
        <v>2103</v>
      </c>
      <c r="G1576" s="2" t="str">
        <f>VLOOKUP(B1576,[1]Feuil1!$B:$G,6,FALSE)</f>
        <v xml:space="preserve">Motte Ø 7 </v>
      </c>
      <c r="H1576" s="2">
        <v>40</v>
      </c>
      <c r="I1576" s="3">
        <f>VLOOKUP(B1576,[2]Feuil1!$B:$I,8,FALSE)</f>
        <v>1960</v>
      </c>
      <c r="J1576" s="3">
        <v>105</v>
      </c>
      <c r="K1576" s="3">
        <v>49</v>
      </c>
      <c r="L1576" s="3"/>
    </row>
    <row r="1577" spans="1:12" x14ac:dyDescent="0.25">
      <c r="A1577" s="1" t="s">
        <v>2446</v>
      </c>
      <c r="B1577" s="2" t="s">
        <v>2104</v>
      </c>
      <c r="C1577" s="2" t="s">
        <v>3593</v>
      </c>
      <c r="D1577" s="2" t="str">
        <f>VLOOKUP(B1577,[1]Feuil1!$B:$K,10,FALSE)</f>
        <v>H</v>
      </c>
      <c r="E1577" s="2" t="str">
        <f>VLOOKUP(B1577,[1]Feuil1!$B:$F,5,FALSE)</f>
        <v>Tolérance au sec</v>
      </c>
      <c r="F1577" s="2" t="s">
        <v>2105</v>
      </c>
      <c r="G1577" s="2" t="str">
        <f>VLOOKUP(B1577,[1]Feuil1!$B:$G,6,FALSE)</f>
        <v xml:space="preserve">Motte Ø 7 </v>
      </c>
      <c r="H1577" s="2">
        <v>40</v>
      </c>
      <c r="I1577" s="3">
        <f>VLOOKUP(B1577,[2]Feuil1!$B:$I,8,FALSE)</f>
        <v>1120</v>
      </c>
      <c r="J1577" s="3">
        <v>91</v>
      </c>
      <c r="K1577" s="3">
        <v>28</v>
      </c>
      <c r="L1577" s="3"/>
    </row>
    <row r="1578" spans="1:12" x14ac:dyDescent="0.25">
      <c r="A1578" s="1" t="s">
        <v>2446</v>
      </c>
      <c r="B1578" s="2" t="s">
        <v>2106</v>
      </c>
      <c r="C1578" s="2" t="s">
        <v>3593</v>
      </c>
      <c r="D1578" s="2" t="str">
        <f>VLOOKUP(B1578,[1]Feuil1!$B:$K,10,FALSE)</f>
        <v>H</v>
      </c>
      <c r="E1578" s="2" t="str">
        <f>VLOOKUP(B1578,[1]Feuil1!$B:$F,5,FALSE)</f>
        <v>Tolérance au sec</v>
      </c>
      <c r="F1578" s="2" t="s">
        <v>2107</v>
      </c>
      <c r="G1578" s="2" t="str">
        <f>VLOOKUP(B1578,[1]Feuil1!$B:$G,6,FALSE)</f>
        <v xml:space="preserve">Motte Ø 7 </v>
      </c>
      <c r="H1578" s="2">
        <v>40</v>
      </c>
      <c r="I1578" s="3">
        <f>VLOOKUP(B1578,[2]Feuil1!$B:$I,8,FALSE)</f>
        <v>640</v>
      </c>
      <c r="J1578" s="3">
        <v>113</v>
      </c>
      <c r="K1578" s="3">
        <v>16</v>
      </c>
      <c r="L1578" s="3"/>
    </row>
    <row r="1579" spans="1:12" x14ac:dyDescent="0.25">
      <c r="A1579" s="1" t="s">
        <v>2446</v>
      </c>
      <c r="B1579" s="2" t="s">
        <v>2108</v>
      </c>
      <c r="C1579" s="2" t="s">
        <v>3593</v>
      </c>
      <c r="D1579" s="2" t="str">
        <f>VLOOKUP(B1579,[1]Feuil1!$B:$K,10,FALSE)</f>
        <v>H</v>
      </c>
      <c r="E1579" s="2" t="str">
        <f>VLOOKUP(B1579,[1]Feuil1!$B:$F,5,FALSE)</f>
        <v>Tolérance au sec</v>
      </c>
      <c r="F1579" s="2" t="s">
        <v>2109</v>
      </c>
      <c r="G1579" s="2" t="str">
        <f>VLOOKUP(B1579,[1]Feuil1!$B:$G,6,FALSE)</f>
        <v xml:space="preserve">Motte Ø 7 </v>
      </c>
      <c r="H1579" s="2">
        <v>40</v>
      </c>
      <c r="I1579" s="3">
        <f>VLOOKUP(B1579,[2]Feuil1!$B:$I,8,FALSE)</f>
        <v>1280</v>
      </c>
      <c r="J1579" s="3">
        <v>146</v>
      </c>
      <c r="K1579" s="3">
        <v>32</v>
      </c>
      <c r="L1579" s="3"/>
    </row>
    <row r="1580" spans="1:12" x14ac:dyDescent="0.25">
      <c r="A1580" s="1" t="s">
        <v>2446</v>
      </c>
      <c r="B1580" s="2" t="s">
        <v>2110</v>
      </c>
      <c r="C1580" s="2" t="s">
        <v>3593</v>
      </c>
      <c r="D1580" s="2" t="str">
        <f>VLOOKUP(B1580,[1]Feuil1!$B:$K,10,FALSE)</f>
        <v>H</v>
      </c>
      <c r="E1580" s="2" t="str">
        <f>VLOOKUP(B1580,[1]Feuil1!$B:$F,5,FALSE)</f>
        <v>Tolérance au sec</v>
      </c>
      <c r="F1580" s="2" t="s">
        <v>2111</v>
      </c>
      <c r="G1580" s="2" t="str">
        <f>VLOOKUP(B1580,[1]Feuil1!$B:$G,6,FALSE)</f>
        <v xml:space="preserve">Motte Ø 7 </v>
      </c>
      <c r="H1580" s="2">
        <v>40</v>
      </c>
      <c r="I1580" s="3">
        <f>VLOOKUP(B1580,[2]Feuil1!$B:$I,8,FALSE)</f>
        <v>1320</v>
      </c>
      <c r="J1580" s="3">
        <v>385</v>
      </c>
      <c r="K1580" s="3">
        <v>33</v>
      </c>
      <c r="L1580" s="3"/>
    </row>
    <row r="1581" spans="1:12" x14ac:dyDescent="0.25">
      <c r="A1581" s="1" t="s">
        <v>2446</v>
      </c>
      <c r="B1581" s="2" t="s">
        <v>2112</v>
      </c>
      <c r="C1581" s="2" t="s">
        <v>3593</v>
      </c>
      <c r="D1581" s="2"/>
      <c r="E1581" s="2"/>
      <c r="F1581" s="2" t="s">
        <v>2113</v>
      </c>
      <c r="G1581" s="2" t="str">
        <f>VLOOKUP(B1581,[1]Feuil1!$B:$G,6,FALSE)</f>
        <v xml:space="preserve">Bouture Repiqué </v>
      </c>
      <c r="H1581" s="2">
        <v>25</v>
      </c>
      <c r="I1581" s="3">
        <f>VLOOKUP(B1581,[2]Feuil1!$B:$I,8,FALSE)</f>
        <v>150</v>
      </c>
      <c r="J1581" s="3">
        <v>32</v>
      </c>
      <c r="K1581" s="3">
        <v>26</v>
      </c>
      <c r="L1581" s="3"/>
    </row>
    <row r="1582" spans="1:12" x14ac:dyDescent="0.25">
      <c r="A1582" s="1" t="s">
        <v>2446</v>
      </c>
      <c r="B1582" s="2" t="s">
        <v>2114</v>
      </c>
      <c r="C1582" s="2" t="s">
        <v>3593</v>
      </c>
      <c r="D1582" s="2"/>
      <c r="E1582" s="2"/>
      <c r="F1582" s="2" t="s">
        <v>2115</v>
      </c>
      <c r="G1582" s="2" t="str">
        <f>VLOOKUP(B1582,[1]Feuil1!$B:$G,6,FALSE)</f>
        <v xml:space="preserve">Motte Ø 9 </v>
      </c>
      <c r="H1582" s="2">
        <v>18</v>
      </c>
      <c r="I1582" s="3">
        <f>VLOOKUP(B1582,[2]Feuil1!$B:$I,8,FALSE)</f>
        <v>1890</v>
      </c>
      <c r="J1582" s="3">
        <v>358</v>
      </c>
      <c r="K1582" s="3">
        <v>45</v>
      </c>
      <c r="L1582" s="3"/>
    </row>
    <row r="1583" spans="1:12" x14ac:dyDescent="0.25">
      <c r="A1583" s="1" t="s">
        <v>2446</v>
      </c>
      <c r="B1583" s="2" t="s">
        <v>2116</v>
      </c>
      <c r="C1583" s="2" t="s">
        <v>3593</v>
      </c>
      <c r="D1583" s="2"/>
      <c r="E1583" s="2"/>
      <c r="F1583" s="2" t="s">
        <v>2117</v>
      </c>
      <c r="G1583" s="2" t="str">
        <f>VLOOKUP(B1583,[1]Feuil1!$B:$G,6,FALSE)</f>
        <v xml:space="preserve">Motte Ø 9 </v>
      </c>
      <c r="H1583" s="2">
        <v>18</v>
      </c>
      <c r="I1583" s="3">
        <f>VLOOKUP(B1583,[2]Feuil1!$B:$I,8,FALSE)</f>
        <v>738</v>
      </c>
      <c r="J1583" s="3">
        <v>29</v>
      </c>
      <c r="K1583" s="3">
        <v>10</v>
      </c>
      <c r="L1583" s="3"/>
    </row>
    <row r="1584" spans="1:12" x14ac:dyDescent="0.25">
      <c r="A1584" s="1" t="s">
        <v>2446</v>
      </c>
      <c r="B1584" s="2" t="s">
        <v>2118</v>
      </c>
      <c r="C1584" s="2" t="s">
        <v>3593</v>
      </c>
      <c r="D1584" s="2"/>
      <c r="E1584" s="2"/>
      <c r="F1584" s="2" t="s">
        <v>2119</v>
      </c>
      <c r="G1584" s="2" t="str">
        <f>VLOOKUP(B1584,[1]Feuil1!$B:$G,6,FALSE)</f>
        <v xml:space="preserve">Motte Ø 9 </v>
      </c>
      <c r="H1584" s="2">
        <v>18</v>
      </c>
      <c r="I1584" s="3">
        <f>VLOOKUP(B1584,[2]Feuil1!$B:$I,8,FALSE)</f>
        <v>108</v>
      </c>
      <c r="J1584" s="3">
        <v>39</v>
      </c>
      <c r="K1584" s="3">
        <v>23</v>
      </c>
      <c r="L1584" s="3"/>
    </row>
    <row r="1585" spans="1:12" x14ac:dyDescent="0.25">
      <c r="A1585" s="1" t="s">
        <v>2446</v>
      </c>
      <c r="B1585" s="2" t="s">
        <v>2120</v>
      </c>
      <c r="C1585" s="2" t="s">
        <v>3593</v>
      </c>
      <c r="D1585" s="2"/>
      <c r="E1585" s="2"/>
      <c r="F1585" s="2" t="s">
        <v>2121</v>
      </c>
      <c r="G1585" s="2" t="str">
        <f>VLOOKUP(B1585,[1]Feuil1!$B:$G,6,FALSE)</f>
        <v xml:space="preserve">Godets Ø 9 </v>
      </c>
      <c r="H1585" s="2">
        <v>12</v>
      </c>
      <c r="I1585" s="3">
        <f>VLOOKUP(B1585,[2]Feuil1!$B:$I,8,FALSE)</f>
        <v>336</v>
      </c>
      <c r="J1585" s="3">
        <v>14</v>
      </c>
      <c r="K1585" s="3">
        <v>14</v>
      </c>
      <c r="L1585" s="3"/>
    </row>
    <row r="1586" spans="1:12" x14ac:dyDescent="0.25">
      <c r="A1586" s="1" t="s">
        <v>2446</v>
      </c>
      <c r="B1586" s="2" t="s">
        <v>2122</v>
      </c>
      <c r="C1586" s="2" t="s">
        <v>3593</v>
      </c>
      <c r="D1586" s="2"/>
      <c r="E1586" s="2"/>
      <c r="F1586" s="2" t="s">
        <v>2123</v>
      </c>
      <c r="G1586" s="2" t="str">
        <f>VLOOKUP(B1586,[1]Feuil1!$B:$G,6,FALSE)</f>
        <v xml:space="preserve">Motte Ø 9 </v>
      </c>
      <c r="H1586" s="2">
        <v>18</v>
      </c>
      <c r="I1586" s="3">
        <f>VLOOKUP(B1586,[2]Feuil1!$B:$I,8,FALSE)</f>
        <v>1566</v>
      </c>
      <c r="J1586" s="3">
        <v>29</v>
      </c>
      <c r="K1586" s="3">
        <v>27</v>
      </c>
      <c r="L1586" s="3"/>
    </row>
    <row r="1587" spans="1:12" x14ac:dyDescent="0.25">
      <c r="A1587" s="1" t="s">
        <v>2940</v>
      </c>
      <c r="B1587" s="2" t="s">
        <v>2877</v>
      </c>
      <c r="C1587" s="2" t="str">
        <f>VLOOKUP(B1587,[1]Feuil1!$B:$D,3,FALSE)</f>
        <v>Vivace - VIVA01</v>
      </c>
      <c r="D1587" s="2"/>
      <c r="E1587" s="2" t="str">
        <f>VLOOKUP(B1587,[1]Feuil1!$B:$F,5,FALSE)</f>
        <v>Tolérance au sec</v>
      </c>
      <c r="F1587" s="2" t="s">
        <v>2878</v>
      </c>
      <c r="G1587" s="2" t="str">
        <f>VLOOKUP(B1587,[1]Feuil1!$B:$G,6,FALSE)</f>
        <v xml:space="preserve">Godets Ø 9 </v>
      </c>
      <c r="H1587" s="2">
        <v>12</v>
      </c>
      <c r="I1587" s="3">
        <f>VLOOKUP(B1587,[2]Feuil1!$B:$I,8,FALSE)</f>
        <v>72</v>
      </c>
      <c r="J1587" s="3">
        <v>125</v>
      </c>
      <c r="K1587" s="3">
        <v>49</v>
      </c>
      <c r="L1587" s="3"/>
    </row>
    <row r="1588" spans="1:12" x14ac:dyDescent="0.25">
      <c r="A1588" s="1" t="s">
        <v>2446</v>
      </c>
      <c r="B1588" s="2" t="s">
        <v>2124</v>
      </c>
      <c r="C1588" s="2" t="s">
        <v>3593</v>
      </c>
      <c r="D1588" s="2"/>
      <c r="E1588" s="2"/>
      <c r="F1588" s="2" t="s">
        <v>2125</v>
      </c>
      <c r="G1588" s="2" t="str">
        <f>VLOOKUP(B1588,[1]Feuil1!$B:$G,6,FALSE)</f>
        <v xml:space="preserve">Motte Ø 9 </v>
      </c>
      <c r="H1588" s="2">
        <v>18</v>
      </c>
      <c r="I1588" s="3">
        <f>VLOOKUP(B1588,[2]Feuil1!$B:$I,8,FALSE)</f>
        <v>1296</v>
      </c>
      <c r="J1588" s="3">
        <v>91</v>
      </c>
      <c r="K1588" s="3">
        <v>16</v>
      </c>
      <c r="L1588" s="3"/>
    </row>
    <row r="1589" spans="1:12" x14ac:dyDescent="0.25">
      <c r="A1589" s="1" t="s">
        <v>2446</v>
      </c>
      <c r="B1589" s="2" t="s">
        <v>2126</v>
      </c>
      <c r="C1589" s="2" t="s">
        <v>3593</v>
      </c>
      <c r="D1589" s="2"/>
      <c r="E1589" s="2"/>
      <c r="F1589" s="2" t="s">
        <v>2127</v>
      </c>
      <c r="G1589" s="2" t="str">
        <f>VLOOKUP(B1589,[1]Feuil1!$B:$G,6,FALSE)</f>
        <v xml:space="preserve">Godets Ø 9 </v>
      </c>
      <c r="H1589" s="2">
        <v>12</v>
      </c>
      <c r="I1589" s="3">
        <f>VLOOKUP(B1589,[2]Feuil1!$B:$I,8,FALSE)</f>
        <v>612</v>
      </c>
      <c r="J1589" s="3">
        <v>32</v>
      </c>
      <c r="K1589" s="3">
        <v>15</v>
      </c>
      <c r="L1589" s="3"/>
    </row>
    <row r="1590" spans="1:12" x14ac:dyDescent="0.25">
      <c r="A1590" s="1" t="s">
        <v>2446</v>
      </c>
      <c r="B1590" s="2" t="s">
        <v>2128</v>
      </c>
      <c r="C1590" s="2" t="s">
        <v>3593</v>
      </c>
      <c r="D1590" s="2"/>
      <c r="E1590" s="2"/>
      <c r="F1590" s="2" t="s">
        <v>2129</v>
      </c>
      <c r="G1590" s="2" t="str">
        <f>VLOOKUP(B1590,[1]Feuil1!$B:$G,6,FALSE)</f>
        <v xml:space="preserve">Motte Ø 9 </v>
      </c>
      <c r="H1590" s="2">
        <v>18</v>
      </c>
      <c r="I1590" s="3">
        <f>VLOOKUP(B1590,[2]Feuil1!$B:$I,8,FALSE)</f>
        <v>3348</v>
      </c>
      <c r="J1590" s="3">
        <v>20</v>
      </c>
      <c r="K1590" s="3">
        <v>6</v>
      </c>
      <c r="L1590" s="3"/>
    </row>
    <row r="1591" spans="1:12" x14ac:dyDescent="0.25">
      <c r="A1591" s="1" t="s">
        <v>2940</v>
      </c>
      <c r="B1591" s="2" t="s">
        <v>2879</v>
      </c>
      <c r="C1591" s="2" t="str">
        <f>VLOOKUP(B1591,[1]Feuil1!$B:$D,3,FALSE)</f>
        <v>Graminées - GRAM01</v>
      </c>
      <c r="D1591" s="2" t="str">
        <f>VLOOKUP(B1591,[1]Feuil1!$B:$K,10,FALSE)</f>
        <v>H</v>
      </c>
      <c r="E1591" s="2" t="str">
        <f>VLOOKUP(B1591,[1]Feuil1!$B:$F,5,FALSE)</f>
        <v>Tolérance au sec</v>
      </c>
      <c r="F1591" s="2" t="s">
        <v>2880</v>
      </c>
      <c r="G1591" s="2" t="str">
        <f>VLOOKUP(B1591,[1]Feuil1!$B:$G,6,FALSE)</f>
        <v xml:space="preserve">Motte Ø 9 </v>
      </c>
      <c r="H1591" s="2">
        <v>18</v>
      </c>
      <c r="I1591" s="3">
        <f>VLOOKUP(B1591,[2]Feuil1!$B:$I,8,FALSE)</f>
        <v>3690</v>
      </c>
      <c r="J1591" s="3">
        <v>20</v>
      </c>
      <c r="K1591" s="3">
        <v>14</v>
      </c>
      <c r="L1591" s="3"/>
    </row>
    <row r="1592" spans="1:12" x14ac:dyDescent="0.25">
      <c r="A1592" s="1" t="s">
        <v>2940</v>
      </c>
      <c r="B1592" s="2" t="s">
        <v>2881</v>
      </c>
      <c r="C1592" s="2" t="str">
        <f>VLOOKUP(B1592,[1]Feuil1!$B:$D,3,FALSE)</f>
        <v>Graminées - GRAM01</v>
      </c>
      <c r="D1592" s="2" t="str">
        <f>VLOOKUP(B1592,[1]Feuil1!$B:$K,10,FALSE)</f>
        <v>H</v>
      </c>
      <c r="E1592" s="2" t="str">
        <f>VLOOKUP(B1592,[1]Feuil1!$B:$F,5,FALSE)</f>
        <v>Tolérance au sec</v>
      </c>
      <c r="F1592" s="2" t="s">
        <v>2882</v>
      </c>
      <c r="G1592" s="2" t="str">
        <f>VLOOKUP(B1592,[1]Feuil1!$B:$G,6,FALSE)</f>
        <v xml:space="preserve">Motte Ø 9 </v>
      </c>
      <c r="H1592" s="2">
        <v>18</v>
      </c>
      <c r="I1592" s="3">
        <f>VLOOKUP(B1592,[2]Feuil1!$B:$I,8,FALSE)</f>
        <v>324</v>
      </c>
      <c r="J1592" s="3">
        <v>20</v>
      </c>
      <c r="K1592" s="3">
        <v>7</v>
      </c>
      <c r="L1592" s="3"/>
    </row>
    <row r="1593" spans="1:12" x14ac:dyDescent="0.25">
      <c r="A1593" s="1" t="s">
        <v>2940</v>
      </c>
      <c r="B1593" s="2" t="s">
        <v>2883</v>
      </c>
      <c r="C1593" s="2" t="str">
        <f>VLOOKUP(B1593,[1]Feuil1!$B:$D,3,FALSE)</f>
        <v>Graminées - GRAM01</v>
      </c>
      <c r="D1593" s="2" t="str">
        <f>VLOOKUP(B1593,[1]Feuil1!$B:$K,10,FALSE)</f>
        <v>H</v>
      </c>
      <c r="E1593" s="2" t="str">
        <f>VLOOKUP(B1593,[1]Feuil1!$B:$F,5,FALSE)</f>
        <v>Tolérance au sec</v>
      </c>
      <c r="F1593" s="2" t="s">
        <v>2884</v>
      </c>
      <c r="G1593" s="2" t="str">
        <f>VLOOKUP(B1593,[1]Feuil1!$B:$G,6,FALSE)</f>
        <v xml:space="preserve">Motte Ø 9 </v>
      </c>
      <c r="H1593" s="2">
        <v>18</v>
      </c>
      <c r="I1593" s="3">
        <f>VLOOKUP(B1593,[2]Feuil1!$B:$I,8,FALSE)</f>
        <v>972</v>
      </c>
      <c r="J1593" s="3">
        <v>69</v>
      </c>
      <c r="K1593" s="3">
        <v>110</v>
      </c>
      <c r="L1593" s="3"/>
    </row>
    <row r="1594" spans="1:12" x14ac:dyDescent="0.25">
      <c r="A1594" s="1" t="s">
        <v>3045</v>
      </c>
      <c r="B1594" s="2" t="s">
        <v>3043</v>
      </c>
      <c r="C1594" s="2" t="str">
        <f>VLOOKUP(B1594,[1]Feuil1!$B:$D,3,FALSE)</f>
        <v>Vivace - VIVA01</v>
      </c>
      <c r="D1594" s="2" t="str">
        <f>VLOOKUP(B1594,[1]Feuil1!$B:$K,10,FALSE)</f>
        <v>H</v>
      </c>
      <c r="E1594" s="2" t="str">
        <f>VLOOKUP(B1594,[1]Feuil1!$B:$F,5,FALSE)</f>
        <v>Tolérance au sec</v>
      </c>
      <c r="F1594" s="2" t="s">
        <v>3044</v>
      </c>
      <c r="G1594" s="2" t="str">
        <f>VLOOKUP(B1594,[1]Feuil1!$B:$G,6,FALSE)</f>
        <v xml:space="preserve">Motte Ø 9 </v>
      </c>
      <c r="H1594" s="2">
        <v>18</v>
      </c>
      <c r="I1594" s="3">
        <f>VLOOKUP(B1594,[2]Feuil1!$B:$I,8,FALSE)</f>
        <v>1350</v>
      </c>
      <c r="J1594" s="4">
        <v>87</v>
      </c>
      <c r="K1594" s="3">
        <v>10</v>
      </c>
      <c r="L1594" s="3"/>
    </row>
    <row r="1595" spans="1:12" x14ac:dyDescent="0.25">
      <c r="A1595" s="1" t="s">
        <v>2446</v>
      </c>
      <c r="B1595" s="2" t="s">
        <v>2130</v>
      </c>
      <c r="C1595" s="2" t="s">
        <v>3593</v>
      </c>
      <c r="D1595" s="2"/>
      <c r="E1595" s="2"/>
      <c r="F1595" s="2" t="s">
        <v>2131</v>
      </c>
      <c r="G1595" s="2" t="str">
        <f>VLOOKUP(B1595,[1]Feuil1!$B:$G,6,FALSE)</f>
        <v xml:space="preserve">Motte Ø 5 </v>
      </c>
      <c r="H1595" s="2">
        <v>77</v>
      </c>
      <c r="I1595" s="3">
        <f>VLOOKUP(B1595,[2]Feuil1!$B:$I,8,FALSE)</f>
        <v>1232</v>
      </c>
      <c r="J1595" s="3">
        <v>63</v>
      </c>
      <c r="K1595" s="3">
        <v>16</v>
      </c>
      <c r="L1595" s="3"/>
    </row>
    <row r="1596" spans="1:12" x14ac:dyDescent="0.25">
      <c r="A1596" s="1" t="s">
        <v>2940</v>
      </c>
      <c r="B1596" s="2" t="s">
        <v>2885</v>
      </c>
      <c r="C1596" s="2" t="s">
        <v>3593</v>
      </c>
      <c r="D1596" s="2" t="str">
        <f>VLOOKUP(B1596,[1]Feuil1!$B:$K,10,FALSE)</f>
        <v>H</v>
      </c>
      <c r="E1596" s="2"/>
      <c r="F1596" s="2" t="s">
        <v>2886</v>
      </c>
      <c r="G1596" s="2" t="str">
        <f>VLOOKUP(B1596,[1]Feuil1!$B:$G,6,FALSE)</f>
        <v xml:space="preserve">Motte Ø 9 </v>
      </c>
      <c r="H1596" s="2">
        <v>18</v>
      </c>
      <c r="I1596" s="3">
        <f>VLOOKUP(B1596,[2]Feuil1!$B:$I,8,FALSE)</f>
        <v>414</v>
      </c>
      <c r="J1596" s="4">
        <v>101</v>
      </c>
      <c r="K1596" s="3">
        <v>44</v>
      </c>
      <c r="L1596" s="3"/>
    </row>
    <row r="1597" spans="1:12" x14ac:dyDescent="0.25">
      <c r="A1597" s="1" t="s">
        <v>2446</v>
      </c>
      <c r="B1597" s="2" t="s">
        <v>2132</v>
      </c>
      <c r="C1597" s="2" t="s">
        <v>3593</v>
      </c>
      <c r="D1597" s="2"/>
      <c r="E1597" s="2"/>
      <c r="F1597" s="2" t="s">
        <v>2133</v>
      </c>
      <c r="G1597" s="2" t="str">
        <f>VLOOKUP(B1597,[1]Feuil1!$B:$G,6,FALSE)</f>
        <v xml:space="preserve">Motte Ø 9 </v>
      </c>
      <c r="H1597" s="2">
        <v>18</v>
      </c>
      <c r="I1597" s="3">
        <f>VLOOKUP(B1597,[2]Feuil1!$B:$I,8,FALSE)</f>
        <v>702</v>
      </c>
      <c r="J1597" s="4">
        <v>220</v>
      </c>
      <c r="K1597" s="3">
        <v>47</v>
      </c>
      <c r="L1597" s="3"/>
    </row>
    <row r="1598" spans="1:12" x14ac:dyDescent="0.25">
      <c r="A1598" s="1" t="s">
        <v>2446</v>
      </c>
      <c r="B1598" s="2" t="s">
        <v>2134</v>
      </c>
      <c r="C1598" s="2" t="s">
        <v>3592</v>
      </c>
      <c r="D1598" s="2"/>
      <c r="E1598" s="2"/>
      <c r="F1598" s="2" t="s">
        <v>2135</v>
      </c>
      <c r="G1598" s="2" t="str">
        <f>VLOOKUP(B1598,[1]Feuil1!$B:$G,6,FALSE)</f>
        <v xml:space="preserve">Pot 1.2 Litres </v>
      </c>
      <c r="H1598" s="2">
        <v>10</v>
      </c>
      <c r="I1598" s="3">
        <f>VLOOKUP(B1598,[2]Feuil1!$B:$I,8,FALSE)</f>
        <v>190</v>
      </c>
      <c r="J1598" s="4">
        <v>180</v>
      </c>
      <c r="K1598" s="3">
        <v>33</v>
      </c>
      <c r="L1598" s="3"/>
    </row>
    <row r="1599" spans="1:12" x14ac:dyDescent="0.25">
      <c r="A1599" s="1" t="s">
        <v>2446</v>
      </c>
      <c r="B1599" s="2" t="s">
        <v>2136</v>
      </c>
      <c r="C1599" s="2" t="s">
        <v>3592</v>
      </c>
      <c r="D1599" s="2"/>
      <c r="E1599" s="2"/>
      <c r="F1599" s="2" t="s">
        <v>2137</v>
      </c>
      <c r="G1599" s="2" t="str">
        <f>VLOOKUP(B1599,[1]Feuil1!$B:$G,6,FALSE)</f>
        <v xml:space="preserve">Semi Repiqué </v>
      </c>
      <c r="H1599" s="2">
        <v>25</v>
      </c>
      <c r="I1599" s="3">
        <f>VLOOKUP(B1599,[2]Feuil1!$B:$I,8,FALSE)</f>
        <v>300</v>
      </c>
      <c r="J1599" s="3">
        <v>89</v>
      </c>
      <c r="K1599" s="3">
        <v>21</v>
      </c>
      <c r="L1599" s="3"/>
    </row>
    <row r="1600" spans="1:12" x14ac:dyDescent="0.25">
      <c r="A1600" s="1" t="s">
        <v>2446</v>
      </c>
      <c r="B1600" s="2" t="s">
        <v>2138</v>
      </c>
      <c r="C1600" s="2" t="s">
        <v>3592</v>
      </c>
      <c r="D1600" s="2"/>
      <c r="E1600" s="2"/>
      <c r="F1600" s="2" t="s">
        <v>2139</v>
      </c>
      <c r="G1600" s="2" t="str">
        <f>VLOOKUP(B1600,[1]Feuil1!$B:$G,6,FALSE)</f>
        <v xml:space="preserve">Semi Repiqué </v>
      </c>
      <c r="H1600" s="2">
        <v>25</v>
      </c>
      <c r="I1600" s="3">
        <f>VLOOKUP(B1600,[2]Feuil1!$B:$I,8,FALSE)</f>
        <v>25</v>
      </c>
      <c r="J1600" s="3">
        <v>45</v>
      </c>
      <c r="K1600" s="3">
        <v>8</v>
      </c>
      <c r="L1600" s="3"/>
    </row>
    <row r="1601" spans="1:12" x14ac:dyDescent="0.25">
      <c r="A1601" s="1" t="s">
        <v>2446</v>
      </c>
      <c r="B1601" s="2" t="s">
        <v>2140</v>
      </c>
      <c r="C1601" s="2" t="s">
        <v>3593</v>
      </c>
      <c r="D1601" s="2"/>
      <c r="E1601" s="2"/>
      <c r="F1601" s="2" t="s">
        <v>2141</v>
      </c>
      <c r="G1601" s="2" t="str">
        <f>VLOOKUP(B1601,[1]Feuil1!$B:$G,6,FALSE)</f>
        <v xml:space="preserve">Motte Ø 8 </v>
      </c>
      <c r="H1601" s="2">
        <v>28</v>
      </c>
      <c r="I1601" s="3">
        <f>VLOOKUP(B1601,[2]Feuil1!$B:$I,8,FALSE)</f>
        <v>224</v>
      </c>
      <c r="J1601" s="3">
        <v>56</v>
      </c>
      <c r="K1601" s="3">
        <v>35</v>
      </c>
      <c r="L1601" s="3"/>
    </row>
    <row r="1602" spans="1:12" x14ac:dyDescent="0.25">
      <c r="A1602" s="1" t="s">
        <v>2446</v>
      </c>
      <c r="B1602" s="2" t="s">
        <v>2142</v>
      </c>
      <c r="C1602" s="2" t="s">
        <v>3593</v>
      </c>
      <c r="D1602" s="2"/>
      <c r="E1602" s="2"/>
      <c r="F1602" s="2" t="s">
        <v>2143</v>
      </c>
      <c r="G1602" s="2" t="str">
        <f>VLOOKUP(B1602,[1]Feuil1!$B:$G,6,FALSE)</f>
        <v xml:space="preserve">Motte Ø 8 </v>
      </c>
      <c r="H1602" s="2">
        <v>28</v>
      </c>
      <c r="I1602" s="3">
        <f>VLOOKUP(B1602,[2]Feuil1!$B:$I,8,FALSE)</f>
        <v>1316</v>
      </c>
      <c r="J1602" s="3">
        <v>105</v>
      </c>
      <c r="K1602" s="3">
        <v>39</v>
      </c>
      <c r="L1602" s="3"/>
    </row>
    <row r="1603" spans="1:12" x14ac:dyDescent="0.25">
      <c r="A1603" s="1" t="s">
        <v>2446</v>
      </c>
      <c r="B1603" s="2" t="s">
        <v>2144</v>
      </c>
      <c r="C1603" s="2" t="s">
        <v>3593</v>
      </c>
      <c r="D1603" s="2"/>
      <c r="E1603" s="2"/>
      <c r="F1603" s="2" t="s">
        <v>2145</v>
      </c>
      <c r="G1603" s="2" t="str">
        <f>VLOOKUP(B1603,[1]Feuil1!$B:$G,6,FALSE)</f>
        <v xml:space="preserve">Motte Ø 7 </v>
      </c>
      <c r="H1603" s="2">
        <v>40</v>
      </c>
      <c r="I1603" s="3">
        <f>VLOOKUP(B1603,[2]Feuil1!$B:$I,8,FALSE)</f>
        <v>1480</v>
      </c>
      <c r="J1603" s="3">
        <v>56</v>
      </c>
      <c r="K1603" s="3">
        <v>37</v>
      </c>
      <c r="L1603" s="3"/>
    </row>
    <row r="1604" spans="1:12" x14ac:dyDescent="0.25">
      <c r="A1604" s="1" t="s">
        <v>2446</v>
      </c>
      <c r="B1604" s="2" t="s">
        <v>2146</v>
      </c>
      <c r="C1604" s="2" t="s">
        <v>3593</v>
      </c>
      <c r="D1604" s="2"/>
      <c r="E1604" s="2"/>
      <c r="F1604" s="2" t="s">
        <v>2147</v>
      </c>
      <c r="G1604" s="2" t="str">
        <f>VLOOKUP(B1604,[1]Feuil1!$B:$G,6,FALSE)</f>
        <v xml:space="preserve">Motte Ø 8 </v>
      </c>
      <c r="H1604" s="2">
        <v>28</v>
      </c>
      <c r="I1604" s="3">
        <f>VLOOKUP(B1604,[2]Feuil1!$B:$I,8,FALSE)</f>
        <v>1568</v>
      </c>
      <c r="J1604" s="3">
        <v>75</v>
      </c>
      <c r="K1604" s="3">
        <v>9</v>
      </c>
      <c r="L1604" s="3"/>
    </row>
    <row r="1605" spans="1:12" x14ac:dyDescent="0.25">
      <c r="A1605" s="1" t="s">
        <v>2446</v>
      </c>
      <c r="B1605" s="2" t="s">
        <v>2148</v>
      </c>
      <c r="C1605" s="2" t="s">
        <v>3593</v>
      </c>
      <c r="D1605" s="2"/>
      <c r="E1605" s="2"/>
      <c r="F1605" s="2" t="s">
        <v>2149</v>
      </c>
      <c r="G1605" s="2" t="str">
        <f>VLOOKUP(B1605,[1]Feuil1!$B:$G,6,FALSE)</f>
        <v xml:space="preserve">Motte Ø 5 </v>
      </c>
      <c r="H1605" s="2">
        <v>77</v>
      </c>
      <c r="I1605" s="3">
        <f>VLOOKUP(B1605,[2]Feuil1!$B:$I,8,FALSE)</f>
        <v>1540</v>
      </c>
      <c r="J1605" s="3">
        <v>35</v>
      </c>
      <c r="K1605" s="3">
        <v>20</v>
      </c>
      <c r="L1605" s="3"/>
    </row>
    <row r="1606" spans="1:12" x14ac:dyDescent="0.25">
      <c r="A1606" s="1" t="s">
        <v>2446</v>
      </c>
      <c r="B1606" s="2" t="s">
        <v>2150</v>
      </c>
      <c r="C1606" s="2" t="s">
        <v>3593</v>
      </c>
      <c r="D1606" s="2"/>
      <c r="E1606" s="2"/>
      <c r="F1606" s="2" t="s">
        <v>2151</v>
      </c>
      <c r="G1606" s="2" t="str">
        <f>VLOOKUP(B1606,[1]Feuil1!$B:$G,6,FALSE)</f>
        <v xml:space="preserve">Motte Ø 7 </v>
      </c>
      <c r="H1606" s="2">
        <v>40</v>
      </c>
      <c r="I1606" s="3">
        <f>VLOOKUP(B1606,[2]Feuil1!$B:$I,8,FALSE)</f>
        <v>40</v>
      </c>
      <c r="J1606" s="3">
        <v>145</v>
      </c>
      <c r="K1606" s="3">
        <v>1</v>
      </c>
      <c r="L1606" s="3"/>
    </row>
    <row r="1607" spans="1:12" x14ac:dyDescent="0.25">
      <c r="A1607" s="1" t="s">
        <v>2446</v>
      </c>
      <c r="B1607" s="2" t="s">
        <v>2152</v>
      </c>
      <c r="C1607" s="2" t="s">
        <v>3593</v>
      </c>
      <c r="D1607" s="2"/>
      <c r="E1607" s="2"/>
      <c r="F1607" s="2" t="s">
        <v>2153</v>
      </c>
      <c r="G1607" s="2" t="str">
        <f>VLOOKUP(B1607,[1]Feuil1!$B:$G,6,FALSE)</f>
        <v xml:space="preserve">Motte Ø 8 </v>
      </c>
      <c r="H1607" s="2">
        <v>28</v>
      </c>
      <c r="I1607" s="3">
        <f>VLOOKUP(B1607,[2]Feuil1!$B:$I,8,FALSE)</f>
        <v>1036</v>
      </c>
      <c r="J1607" s="3">
        <v>37</v>
      </c>
      <c r="K1607" s="3">
        <v>29</v>
      </c>
      <c r="L1607" s="3"/>
    </row>
    <row r="1608" spans="1:12" x14ac:dyDescent="0.25">
      <c r="A1608" s="1" t="s">
        <v>2446</v>
      </c>
      <c r="B1608" s="2" t="s">
        <v>2154</v>
      </c>
      <c r="C1608" s="2" t="s">
        <v>3593</v>
      </c>
      <c r="D1608" s="2"/>
      <c r="E1608" s="2"/>
      <c r="F1608" s="2" t="s">
        <v>2155</v>
      </c>
      <c r="G1608" s="2" t="str">
        <f>VLOOKUP(B1608,[1]Feuil1!$B:$G,6,FALSE)</f>
        <v xml:space="preserve">Motte Ø 7 </v>
      </c>
      <c r="H1608" s="2">
        <v>40</v>
      </c>
      <c r="I1608" s="3">
        <f>VLOOKUP(B1608,[2]Feuil1!$B:$I,8,FALSE)</f>
        <v>1120</v>
      </c>
      <c r="J1608" s="3">
        <v>60</v>
      </c>
      <c r="K1608" s="3">
        <v>28</v>
      </c>
      <c r="L1608" s="3"/>
    </row>
    <row r="1609" spans="1:12" x14ac:dyDescent="0.25">
      <c r="A1609" s="1" t="s">
        <v>2446</v>
      </c>
      <c r="B1609" s="2" t="s">
        <v>2156</v>
      </c>
      <c r="C1609" s="2" t="s">
        <v>3593</v>
      </c>
      <c r="D1609" s="2"/>
      <c r="E1609" s="2"/>
      <c r="F1609" s="2" t="s">
        <v>2157</v>
      </c>
      <c r="G1609" s="2" t="str">
        <f>VLOOKUP(B1609,[1]Feuil1!$B:$G,6,FALSE)</f>
        <v xml:space="preserve">Motte Ø 8 </v>
      </c>
      <c r="H1609" s="2">
        <v>28</v>
      </c>
      <c r="I1609" s="3">
        <f>VLOOKUP(B1609,[2]Feuil1!$B:$I,8,FALSE)</f>
        <v>1204</v>
      </c>
      <c r="J1609" s="3">
        <v>218</v>
      </c>
      <c r="K1609" s="3">
        <v>40</v>
      </c>
      <c r="L1609" s="3"/>
    </row>
    <row r="1610" spans="1:12" x14ac:dyDescent="0.25">
      <c r="A1610" s="1" t="s">
        <v>2446</v>
      </c>
      <c r="B1610" s="2" t="s">
        <v>2158</v>
      </c>
      <c r="C1610" s="2" t="s">
        <v>3593</v>
      </c>
      <c r="D1610" s="2"/>
      <c r="E1610" s="2"/>
      <c r="F1610" s="2" t="s">
        <v>2159</v>
      </c>
      <c r="G1610" s="2" t="str">
        <f>VLOOKUP(B1610,[1]Feuil1!$B:$G,6,FALSE)</f>
        <v xml:space="preserve">Motte Ø 5 </v>
      </c>
      <c r="H1610" s="2">
        <v>77</v>
      </c>
      <c r="I1610" s="3">
        <f>VLOOKUP(B1610,[2]Feuil1!$B:$I,8,FALSE)</f>
        <v>770</v>
      </c>
      <c r="J1610" s="3">
        <v>24</v>
      </c>
      <c r="K1610" s="3">
        <v>10</v>
      </c>
      <c r="L1610" s="3"/>
    </row>
    <row r="1611" spans="1:12" x14ac:dyDescent="0.25">
      <c r="A1611" s="1" t="s">
        <v>2446</v>
      </c>
      <c r="B1611" s="2" t="s">
        <v>2160</v>
      </c>
      <c r="C1611" s="2" t="s">
        <v>3593</v>
      </c>
      <c r="D1611" s="2"/>
      <c r="E1611" s="2"/>
      <c r="F1611" s="2" t="s">
        <v>2161</v>
      </c>
      <c r="G1611" s="2" t="str">
        <f>VLOOKUP(B1611,[1]Feuil1!$B:$G,6,FALSE)</f>
        <v xml:space="preserve">Motte Ø 7 </v>
      </c>
      <c r="H1611" s="2">
        <v>40</v>
      </c>
      <c r="I1611" s="3">
        <f>VLOOKUP(B1611,[2]Feuil1!$B:$I,8,FALSE)</f>
        <v>440</v>
      </c>
      <c r="J1611" s="3">
        <v>43</v>
      </c>
      <c r="K1611" s="3">
        <v>11</v>
      </c>
      <c r="L1611" s="3"/>
    </row>
    <row r="1612" spans="1:12" x14ac:dyDescent="0.25">
      <c r="A1612" s="1" t="s">
        <v>2446</v>
      </c>
      <c r="B1612" s="2" t="s">
        <v>2162</v>
      </c>
      <c r="C1612" s="2" t="s">
        <v>3593</v>
      </c>
      <c r="D1612" s="2"/>
      <c r="E1612" s="2"/>
      <c r="F1612" s="2" t="s">
        <v>2163</v>
      </c>
      <c r="G1612" s="2" t="str">
        <f>VLOOKUP(B1612,[1]Feuil1!$B:$G,6,FALSE)</f>
        <v xml:space="preserve">Motte Ø 5 </v>
      </c>
      <c r="H1612" s="2">
        <v>77</v>
      </c>
      <c r="I1612" s="3">
        <f>VLOOKUP(B1612,[2]Feuil1!$B:$I,8,FALSE)</f>
        <v>462</v>
      </c>
      <c r="J1612" s="3">
        <v>29</v>
      </c>
      <c r="K1612" s="3">
        <v>6</v>
      </c>
      <c r="L1612" s="3"/>
    </row>
    <row r="1613" spans="1:12" x14ac:dyDescent="0.25">
      <c r="A1613" s="1" t="s">
        <v>2446</v>
      </c>
      <c r="B1613" s="2" t="s">
        <v>2164</v>
      </c>
      <c r="C1613" s="2" t="s">
        <v>3593</v>
      </c>
      <c r="D1613" s="2" t="str">
        <f>VLOOKUP(B1613,[1]Feuil1!$B:$K,10,FALSE)</f>
        <v>H</v>
      </c>
      <c r="E1613" s="2"/>
      <c r="F1613" s="2" t="s">
        <v>2165</v>
      </c>
      <c r="G1613" s="2" t="str">
        <f>VLOOKUP(B1613,[1]Feuil1!$B:$G,6,FALSE)</f>
        <v xml:space="preserve">Motte Ø 7 </v>
      </c>
      <c r="H1613" s="2">
        <v>40</v>
      </c>
      <c r="I1613" s="3">
        <f>VLOOKUP(B1613,[2]Feuil1!$B:$I,8,FALSE)</f>
        <v>2520</v>
      </c>
      <c r="J1613" s="3">
        <v>159</v>
      </c>
      <c r="K1613" s="3">
        <v>63</v>
      </c>
      <c r="L1613" s="3"/>
    </row>
    <row r="1614" spans="1:12" x14ac:dyDescent="0.25">
      <c r="A1614" s="1" t="s">
        <v>2446</v>
      </c>
      <c r="B1614" s="2" t="s">
        <v>2166</v>
      </c>
      <c r="C1614" s="2" t="s">
        <v>3593</v>
      </c>
      <c r="D1614" s="2" t="str">
        <f>VLOOKUP(B1614,[1]Feuil1!$B:$K,10,FALSE)</f>
        <v>H</v>
      </c>
      <c r="E1614" s="2"/>
      <c r="F1614" s="2" t="s">
        <v>2167</v>
      </c>
      <c r="G1614" s="2" t="str">
        <f>VLOOKUP(B1614,[1]Feuil1!$B:$G,6,FALSE)</f>
        <v xml:space="preserve">Motte Ø 8 </v>
      </c>
      <c r="H1614" s="2">
        <v>28</v>
      </c>
      <c r="I1614" s="3">
        <f>VLOOKUP(B1614,[2]Feuil1!$B:$I,8,FALSE)</f>
        <v>420</v>
      </c>
      <c r="J1614" s="3">
        <v>48</v>
      </c>
      <c r="K1614" s="3">
        <v>5</v>
      </c>
      <c r="L1614" s="3"/>
    </row>
    <row r="1615" spans="1:12" x14ac:dyDescent="0.25">
      <c r="A1615" s="1" t="s">
        <v>2446</v>
      </c>
      <c r="B1615" s="2" t="s">
        <v>2168</v>
      </c>
      <c r="C1615" s="2" t="s">
        <v>3593</v>
      </c>
      <c r="D1615" s="2"/>
      <c r="E1615" s="2"/>
      <c r="F1615" s="2" t="s">
        <v>2169</v>
      </c>
      <c r="G1615" s="2" t="str">
        <f>VLOOKUP(B1615,[1]Feuil1!$B:$G,6,FALSE)</f>
        <v xml:space="preserve">Motte Ø 5 </v>
      </c>
      <c r="H1615" s="2">
        <v>77</v>
      </c>
      <c r="I1615" s="3">
        <f>VLOOKUP(B1615,[2]Feuil1!$B:$I,8,FALSE)</f>
        <v>231</v>
      </c>
      <c r="J1615" s="3">
        <v>23</v>
      </c>
      <c r="K1615" s="3">
        <v>3</v>
      </c>
      <c r="L1615" s="3"/>
    </row>
    <row r="1616" spans="1:12" x14ac:dyDescent="0.25">
      <c r="A1616" s="1" t="s">
        <v>2446</v>
      </c>
      <c r="B1616" s="2" t="s">
        <v>2170</v>
      </c>
      <c r="C1616" s="2" t="s">
        <v>3593</v>
      </c>
      <c r="D1616" s="2" t="str">
        <f>VLOOKUP(B1616,[1]Feuil1!$B:$K,10,FALSE)</f>
        <v>H</v>
      </c>
      <c r="E1616" s="2"/>
      <c r="F1616" s="2" t="s">
        <v>2171</v>
      </c>
      <c r="G1616" s="2" t="str">
        <f>VLOOKUP(B1616,[1]Feuil1!$B:$G,6,FALSE)</f>
        <v xml:space="preserve">Motte Ø 7 </v>
      </c>
      <c r="H1616" s="2">
        <v>40</v>
      </c>
      <c r="I1616" s="3">
        <f>VLOOKUP(B1616,[2]Feuil1!$B:$I,8,FALSE)</f>
        <v>1200</v>
      </c>
      <c r="J1616" s="3">
        <v>74</v>
      </c>
      <c r="K1616" s="3">
        <v>30</v>
      </c>
      <c r="L1616" s="3"/>
    </row>
    <row r="1617" spans="1:12" x14ac:dyDescent="0.25">
      <c r="A1617" s="1" t="s">
        <v>2446</v>
      </c>
      <c r="B1617" s="2" t="s">
        <v>2172</v>
      </c>
      <c r="C1617" s="2" t="s">
        <v>3593</v>
      </c>
      <c r="D1617" s="2" t="str">
        <f>VLOOKUP(B1617,[1]Feuil1!$B:$K,10,FALSE)</f>
        <v>H</v>
      </c>
      <c r="E1617" s="2"/>
      <c r="F1617" s="2" t="s">
        <v>2173</v>
      </c>
      <c r="G1617" s="2" t="str">
        <f>VLOOKUP(B1617,[1]Feuil1!$B:$G,6,FALSE)</f>
        <v xml:space="preserve">Motte Ø 8 </v>
      </c>
      <c r="H1617" s="2">
        <v>28</v>
      </c>
      <c r="I1617" s="3">
        <f>VLOOKUP(B1617,[2]Feuil1!$B:$I,8,FALSE)</f>
        <v>868</v>
      </c>
      <c r="J1617" s="3">
        <v>82</v>
      </c>
      <c r="K1617" s="3">
        <v>25</v>
      </c>
      <c r="L1617" s="3"/>
    </row>
    <row r="1618" spans="1:12" x14ac:dyDescent="0.25">
      <c r="A1618" s="1" t="s">
        <v>2446</v>
      </c>
      <c r="B1618" s="2" t="s">
        <v>2174</v>
      </c>
      <c r="C1618" s="2" t="s">
        <v>3593</v>
      </c>
      <c r="D1618" s="2" t="str">
        <f>VLOOKUP(B1618,[1]Feuil1!$B:$K,10,FALSE)</f>
        <v>H</v>
      </c>
      <c r="E1618" s="2" t="str">
        <f>VLOOKUP(B1618,[1]Feuil1!$B:$F,5,FALSE)</f>
        <v>Couvre-sol</v>
      </c>
      <c r="F1618" s="2" t="s">
        <v>2175</v>
      </c>
      <c r="G1618" s="2" t="str">
        <f>VLOOKUP(B1618,[1]Feuil1!$B:$G,6,FALSE)</f>
        <v xml:space="preserve">Motte Ø 7 </v>
      </c>
      <c r="H1618" s="2">
        <v>40</v>
      </c>
      <c r="I1618" s="3">
        <f>VLOOKUP(B1618,[2]Feuil1!$B:$I,8,FALSE)</f>
        <v>2440</v>
      </c>
      <c r="J1618" s="3">
        <v>79</v>
      </c>
      <c r="K1618" s="3">
        <v>61</v>
      </c>
      <c r="L1618" s="3"/>
    </row>
    <row r="1619" spans="1:12" x14ac:dyDescent="0.25">
      <c r="A1619" s="1" t="s">
        <v>2446</v>
      </c>
      <c r="B1619" s="2" t="s">
        <v>2176</v>
      </c>
      <c r="C1619" s="2" t="s">
        <v>3593</v>
      </c>
      <c r="D1619" s="2" t="str">
        <f>VLOOKUP(B1619,[1]Feuil1!$B:$K,10,FALSE)</f>
        <v>H</v>
      </c>
      <c r="E1619" s="2" t="str">
        <f>VLOOKUP(B1619,[1]Feuil1!$B:$F,5,FALSE)</f>
        <v>Couvre-sol</v>
      </c>
      <c r="F1619" s="2" t="s">
        <v>2177</v>
      </c>
      <c r="G1619" s="2" t="str">
        <f>VLOOKUP(B1619,[1]Feuil1!$B:$G,6,FALSE)</f>
        <v xml:space="preserve">Motte Ø 8 </v>
      </c>
      <c r="H1619" s="2">
        <v>28</v>
      </c>
      <c r="I1619" s="3">
        <f>VLOOKUP(B1619,[2]Feuil1!$B:$I,8,FALSE)</f>
        <v>4676</v>
      </c>
      <c r="J1619" s="3">
        <v>57</v>
      </c>
      <c r="K1619" s="3">
        <v>9</v>
      </c>
      <c r="L1619" s="3"/>
    </row>
    <row r="1620" spans="1:12" x14ac:dyDescent="0.25">
      <c r="A1620" s="1" t="s">
        <v>2446</v>
      </c>
      <c r="B1620" s="2" t="s">
        <v>2178</v>
      </c>
      <c r="C1620" s="2" t="s">
        <v>3593</v>
      </c>
      <c r="D1620" s="2"/>
      <c r="E1620" s="2"/>
      <c r="F1620" s="2" t="s">
        <v>2179</v>
      </c>
      <c r="G1620" s="2" t="str">
        <f>VLOOKUP(B1620,[1]Feuil1!$B:$G,6,FALSE)</f>
        <v xml:space="preserve">Motte Ø 7 </v>
      </c>
      <c r="H1620" s="2">
        <v>40</v>
      </c>
      <c r="I1620" s="3">
        <f>VLOOKUP(B1620,[2]Feuil1!$B:$I,8,FALSE)</f>
        <v>880</v>
      </c>
      <c r="J1620" s="3">
        <v>50</v>
      </c>
      <c r="K1620" s="3">
        <v>22</v>
      </c>
      <c r="L1620" s="3"/>
    </row>
    <row r="1621" spans="1:12" x14ac:dyDescent="0.25">
      <c r="A1621" s="1" t="s">
        <v>2446</v>
      </c>
      <c r="B1621" s="2" t="s">
        <v>2180</v>
      </c>
      <c r="C1621" s="2" t="s">
        <v>3593</v>
      </c>
      <c r="D1621" s="2"/>
      <c r="E1621" s="2"/>
      <c r="F1621" s="2" t="s">
        <v>2181</v>
      </c>
      <c r="G1621" s="2" t="str">
        <f>VLOOKUP(B1621,[1]Feuil1!$B:$G,6,FALSE)</f>
        <v xml:space="preserve">Motte Ø 8 </v>
      </c>
      <c r="H1621" s="2">
        <v>28</v>
      </c>
      <c r="I1621" s="3">
        <f>VLOOKUP(B1621,[2]Feuil1!$B:$I,8,FALSE)</f>
        <v>1344</v>
      </c>
      <c r="J1621" s="3">
        <v>67</v>
      </c>
      <c r="K1621" s="3">
        <v>1</v>
      </c>
      <c r="L1621" s="3"/>
    </row>
    <row r="1622" spans="1:12" x14ac:dyDescent="0.25">
      <c r="A1622" s="1" t="s">
        <v>2446</v>
      </c>
      <c r="B1622" s="2" t="s">
        <v>2182</v>
      </c>
      <c r="C1622" s="2" t="s">
        <v>3593</v>
      </c>
      <c r="D1622" s="2"/>
      <c r="E1622" s="2"/>
      <c r="F1622" s="2" t="s">
        <v>2183</v>
      </c>
      <c r="G1622" s="2" t="str">
        <f>VLOOKUP(B1622,[1]Feuil1!$B:$G,6,FALSE)</f>
        <v xml:space="preserve">Motte Ø 8 </v>
      </c>
      <c r="H1622" s="2">
        <v>28</v>
      </c>
      <c r="I1622" s="3">
        <f>VLOOKUP(B1622,[2]Feuil1!$B:$I,8,FALSE)</f>
        <v>224</v>
      </c>
      <c r="J1622" s="3">
        <v>17</v>
      </c>
      <c r="K1622" s="3">
        <v>14</v>
      </c>
      <c r="L1622" s="3"/>
    </row>
    <row r="1623" spans="1:12" x14ac:dyDescent="0.25">
      <c r="A1623" s="1" t="s">
        <v>2446</v>
      </c>
      <c r="B1623" s="2" t="s">
        <v>2184</v>
      </c>
      <c r="C1623" s="2" t="s">
        <v>3593</v>
      </c>
      <c r="D1623" s="2"/>
      <c r="E1623" s="2"/>
      <c r="F1623" s="2" t="s">
        <v>2185</v>
      </c>
      <c r="G1623" s="2" t="str">
        <f>VLOOKUP(B1623,[1]Feuil1!$B:$G,6,FALSE)</f>
        <v xml:space="preserve">Motte Ø 8 </v>
      </c>
      <c r="H1623" s="2">
        <v>28</v>
      </c>
      <c r="I1623" s="3">
        <f>VLOOKUP(B1623,[2]Feuil1!$B:$I,8,FALSE)</f>
        <v>1176</v>
      </c>
      <c r="J1623" s="3">
        <v>76</v>
      </c>
      <c r="K1623" s="3">
        <v>51</v>
      </c>
      <c r="L1623" s="3"/>
    </row>
    <row r="1624" spans="1:12" x14ac:dyDescent="0.25">
      <c r="A1624" s="1" t="s">
        <v>2446</v>
      </c>
      <c r="B1624" s="2" t="s">
        <v>2186</v>
      </c>
      <c r="C1624" s="2" t="s">
        <v>3593</v>
      </c>
      <c r="D1624" s="2"/>
      <c r="E1624" s="2"/>
      <c r="F1624" s="2" t="s">
        <v>2187</v>
      </c>
      <c r="G1624" s="2" t="str">
        <f>VLOOKUP(B1624,[1]Feuil1!$B:$G,6,FALSE)</f>
        <v xml:space="preserve">Motte Ø 7 </v>
      </c>
      <c r="H1624" s="2">
        <v>40</v>
      </c>
      <c r="I1624" s="3">
        <f>VLOOKUP(B1624,[2]Feuil1!$B:$I,8,FALSE)</f>
        <v>1600</v>
      </c>
      <c r="J1624" s="3">
        <v>104</v>
      </c>
      <c r="K1624" s="3">
        <v>40</v>
      </c>
      <c r="L1624" s="3"/>
    </row>
    <row r="1625" spans="1:12" x14ac:dyDescent="0.25">
      <c r="A1625" s="1" t="s">
        <v>2446</v>
      </c>
      <c r="B1625" s="2" t="s">
        <v>2188</v>
      </c>
      <c r="C1625" s="2" t="s">
        <v>3593</v>
      </c>
      <c r="D1625" s="2"/>
      <c r="E1625" s="2"/>
      <c r="F1625" s="2" t="s">
        <v>2189</v>
      </c>
      <c r="G1625" s="2" t="str">
        <f>VLOOKUP(B1625,[1]Feuil1!$B:$G,6,FALSE)</f>
        <v xml:space="preserve">Motte Ø 8 </v>
      </c>
      <c r="H1625" s="2">
        <v>28</v>
      </c>
      <c r="I1625" s="3">
        <f>VLOOKUP(B1625,[2]Feuil1!$B:$I,8,FALSE)</f>
        <v>280</v>
      </c>
      <c r="J1625" s="3">
        <v>64</v>
      </c>
      <c r="K1625" s="3">
        <v>33</v>
      </c>
      <c r="L1625" s="3"/>
    </row>
    <row r="1626" spans="1:12" x14ac:dyDescent="0.25">
      <c r="A1626" s="1" t="s">
        <v>2446</v>
      </c>
      <c r="B1626" s="2" t="s">
        <v>2190</v>
      </c>
      <c r="C1626" s="2" t="s">
        <v>3593</v>
      </c>
      <c r="D1626" s="2"/>
      <c r="E1626" s="2"/>
      <c r="F1626" s="2" t="s">
        <v>2191</v>
      </c>
      <c r="G1626" s="2" t="str">
        <f>VLOOKUP(B1626,[1]Feuil1!$B:$G,6,FALSE)</f>
        <v xml:space="preserve">Motte Ø 7 </v>
      </c>
      <c r="H1626" s="2">
        <v>40</v>
      </c>
      <c r="I1626" s="3">
        <f>VLOOKUP(B1626,[2]Feuil1!$B:$I,8,FALSE)</f>
        <v>1240</v>
      </c>
      <c r="J1626" s="3">
        <v>48</v>
      </c>
      <c r="K1626" s="3">
        <v>31</v>
      </c>
      <c r="L1626" s="3"/>
    </row>
    <row r="1627" spans="1:12" x14ac:dyDescent="0.25">
      <c r="A1627" s="1" t="s">
        <v>2446</v>
      </c>
      <c r="B1627" s="2" t="s">
        <v>2192</v>
      </c>
      <c r="C1627" s="2" t="s">
        <v>3593</v>
      </c>
      <c r="D1627" s="2"/>
      <c r="E1627" s="2"/>
      <c r="F1627" s="2" t="s">
        <v>2193</v>
      </c>
      <c r="G1627" s="2" t="str">
        <f>VLOOKUP(B1627,[1]Feuil1!$B:$G,6,FALSE)</f>
        <v xml:space="preserve">Motte Ø 7 </v>
      </c>
      <c r="H1627" s="2">
        <v>40</v>
      </c>
      <c r="I1627" s="3">
        <f>VLOOKUP(B1627,[2]Feuil1!$B:$I,8,FALSE)</f>
        <v>1800</v>
      </c>
      <c r="J1627" s="3">
        <v>284</v>
      </c>
      <c r="K1627" s="3">
        <v>45</v>
      </c>
      <c r="L1627" s="3"/>
    </row>
    <row r="1628" spans="1:12" x14ac:dyDescent="0.25">
      <c r="A1628" s="1" t="s">
        <v>2940</v>
      </c>
      <c r="B1628" s="2" t="s">
        <v>2887</v>
      </c>
      <c r="C1628" s="2" t="s">
        <v>3593</v>
      </c>
      <c r="D1628" s="2"/>
      <c r="E1628" s="2" t="str">
        <f>VLOOKUP(B1628,[1]Feuil1!$B:$F,5,FALSE)</f>
        <v>Couvre-sol</v>
      </c>
      <c r="F1628" s="2" t="s">
        <v>2888</v>
      </c>
      <c r="G1628" s="2" t="str">
        <f>VLOOKUP(B1628,[1]Feuil1!$B:$G,6,FALSE)</f>
        <v xml:space="preserve">Godets Ø 9 </v>
      </c>
      <c r="H1628" s="2">
        <v>12</v>
      </c>
      <c r="I1628" s="3">
        <f>VLOOKUP(B1628,[2]Feuil1!$B:$I,8,FALSE)</f>
        <v>132</v>
      </c>
      <c r="J1628" s="3">
        <v>1057</v>
      </c>
      <c r="K1628" s="3">
        <v>406</v>
      </c>
      <c r="L1628" s="3"/>
    </row>
    <row r="1629" spans="1:12" x14ac:dyDescent="0.25">
      <c r="A1629" s="1" t="s">
        <v>2940</v>
      </c>
      <c r="B1629" s="2" t="s">
        <v>2889</v>
      </c>
      <c r="C1629" s="2" t="str">
        <f>VLOOKUP(B1629,[1]Feuil1!$B:$D,3,FALSE)</f>
        <v>Graminées - GRAM01</v>
      </c>
      <c r="D1629" s="2"/>
      <c r="E1629" s="2" t="str">
        <f>VLOOKUP(B1629,[1]Feuil1!$B:$F,5,FALSE)</f>
        <v>Tolérance au sec</v>
      </c>
      <c r="F1629" s="2" t="s">
        <v>2890</v>
      </c>
      <c r="G1629" s="2" t="str">
        <f>VLOOKUP(B1629,[1]Feuil1!$B:$G,6,FALSE)</f>
        <v xml:space="preserve">Motte Ø 6 </v>
      </c>
      <c r="H1629" s="2">
        <v>40</v>
      </c>
      <c r="I1629" s="3">
        <f>VLOOKUP(B1629,[2]Feuil1!$B:$I,8,FALSE)</f>
        <v>40</v>
      </c>
      <c r="J1629" s="4">
        <v>50</v>
      </c>
      <c r="K1629" s="3">
        <v>1</v>
      </c>
      <c r="L1629" s="3"/>
    </row>
    <row r="1630" spans="1:12" x14ac:dyDescent="0.25">
      <c r="A1630" s="1" t="s">
        <v>2940</v>
      </c>
      <c r="B1630" s="2" t="s">
        <v>2892</v>
      </c>
      <c r="C1630" s="2" t="str">
        <f>VLOOKUP(B1630,[1]Feuil1!$B:$D,3,FALSE)</f>
        <v>Graminées - GRAM01</v>
      </c>
      <c r="D1630" s="2"/>
      <c r="E1630" s="2" t="str">
        <f>VLOOKUP(B1630,[1]Feuil1!$B:$F,5,FALSE)</f>
        <v>Tolérance au sec</v>
      </c>
      <c r="F1630" s="2" t="s">
        <v>2891</v>
      </c>
      <c r="G1630" s="2" t="str">
        <f>VLOOKUP(B1630,[1]Feuil1!$B:$G,6,FALSE)</f>
        <v xml:space="preserve">Motte Ø 9 </v>
      </c>
      <c r="H1630" s="2">
        <v>18</v>
      </c>
      <c r="I1630" s="3">
        <f>VLOOKUP(B1630,[2]Feuil1!$B:$I,8,FALSE)</f>
        <v>3150</v>
      </c>
      <c r="J1630" s="3">
        <v>122</v>
      </c>
      <c r="K1630" s="3">
        <v>1</v>
      </c>
      <c r="L1630" s="3"/>
    </row>
    <row r="1631" spans="1:12" x14ac:dyDescent="0.25">
      <c r="A1631" s="1" t="s">
        <v>2940</v>
      </c>
      <c r="B1631" s="2" t="s">
        <v>2893</v>
      </c>
      <c r="C1631" s="2" t="str">
        <f>VLOOKUP(B1631,[1]Feuil1!$B:$D,3,FALSE)</f>
        <v>Graminées - GRAM01</v>
      </c>
      <c r="D1631" s="2"/>
      <c r="E1631" s="2" t="str">
        <f>VLOOKUP(B1631,[1]Feuil1!$B:$F,5,FALSE)</f>
        <v>Tolérance au sec</v>
      </c>
      <c r="F1631" s="2" t="s">
        <v>2894</v>
      </c>
      <c r="G1631" s="2" t="str">
        <f>VLOOKUP(B1631,[1]Feuil1!$B:$G,6,FALSE)</f>
        <v xml:space="preserve">Godets Ø 9 </v>
      </c>
      <c r="H1631" s="2">
        <v>12</v>
      </c>
      <c r="I1631" s="3">
        <f>VLOOKUP(B1631,[2]Feuil1!$B:$I,8,FALSE)</f>
        <v>648</v>
      </c>
      <c r="J1631" s="3">
        <v>84</v>
      </c>
      <c r="K1631" s="3">
        <v>3</v>
      </c>
      <c r="L1631" s="3"/>
    </row>
    <row r="1632" spans="1:12" x14ac:dyDescent="0.25">
      <c r="A1632" s="1" t="s">
        <v>2940</v>
      </c>
      <c r="B1632" s="2" t="s">
        <v>2896</v>
      </c>
      <c r="C1632" s="2" t="str">
        <f>VLOOKUP(B1632,[1]Feuil1!$B:$D,3,FALSE)</f>
        <v>Graminées - GRAM01</v>
      </c>
      <c r="D1632" s="2" t="str">
        <f>VLOOKUP(B1632,[1]Feuil1!$B:$K,10,FALSE)</f>
        <v>H</v>
      </c>
      <c r="E1632" s="2" t="str">
        <f>VLOOKUP(B1632,[1]Feuil1!$B:$F,5,FALSE)</f>
        <v>Tolérance au sec</v>
      </c>
      <c r="F1632" s="2" t="s">
        <v>2895</v>
      </c>
      <c r="G1632" s="2" t="str">
        <f>VLOOKUP(B1632,[1]Feuil1!$B:$G,6,FALSE)</f>
        <v xml:space="preserve">Motte Ø 6 </v>
      </c>
      <c r="H1632" s="2">
        <v>40</v>
      </c>
      <c r="I1632" s="3">
        <f>VLOOKUP(B1632,[2]Feuil1!$B:$I,8,FALSE)</f>
        <v>2320</v>
      </c>
      <c r="J1632" s="4">
        <v>539</v>
      </c>
      <c r="K1632" s="3">
        <v>58</v>
      </c>
      <c r="L1632" s="3"/>
    </row>
    <row r="1633" spans="1:12" x14ac:dyDescent="0.25">
      <c r="A1633" s="1" t="s">
        <v>2940</v>
      </c>
      <c r="B1633" s="2" t="s">
        <v>2897</v>
      </c>
      <c r="C1633" s="2" t="str">
        <f>VLOOKUP(B1633,[1]Feuil1!$B:$D,3,FALSE)</f>
        <v>Vivace - VIVA01</v>
      </c>
      <c r="D1633" s="2" t="str">
        <f>VLOOKUP(B1633,[1]Feuil1!$B:$K,10,FALSE)</f>
        <v>H</v>
      </c>
      <c r="E1633" s="2"/>
      <c r="F1633" s="2" t="s">
        <v>2898</v>
      </c>
      <c r="G1633" s="2" t="str">
        <f>VLOOKUP(B1633,[1]Feuil1!$B:$G,6,FALSE)</f>
        <v xml:space="preserve">Pot Ø 14 </v>
      </c>
      <c r="H1633" s="2">
        <v>8</v>
      </c>
      <c r="I1633" s="3">
        <f>VLOOKUP(B1633,[2]Feuil1!$B:$I,8,FALSE)</f>
        <v>160</v>
      </c>
      <c r="J1633" s="4">
        <v>70</v>
      </c>
      <c r="K1633" s="3">
        <v>20</v>
      </c>
      <c r="L1633" s="3"/>
    </row>
    <row r="1634" spans="1:12" x14ac:dyDescent="0.25">
      <c r="A1634" s="1" t="s">
        <v>2446</v>
      </c>
      <c r="B1634" s="2" t="s">
        <v>2194</v>
      </c>
      <c r="C1634" s="2" t="s">
        <v>3593</v>
      </c>
      <c r="D1634" s="2"/>
      <c r="E1634" s="2" t="str">
        <f>VLOOKUP(B1634,[1]Feuil1!$B:$F,5,FALSE)</f>
        <v>Couvre-sol</v>
      </c>
      <c r="F1634" s="2" t="s">
        <v>2195</v>
      </c>
      <c r="G1634" s="2" t="str">
        <f>VLOOKUP(B1634,[1]Feuil1!$B:$G,6,FALSE)</f>
        <v xml:space="preserve">Motte Ø 5 </v>
      </c>
      <c r="H1634" s="2">
        <v>77</v>
      </c>
      <c r="I1634" s="3">
        <f>VLOOKUP(B1634,[2]Feuil1!$B:$I,8,FALSE)</f>
        <v>231</v>
      </c>
      <c r="J1634" s="3">
        <v>28</v>
      </c>
      <c r="K1634" s="3">
        <v>3</v>
      </c>
      <c r="L1634" s="3"/>
    </row>
    <row r="1635" spans="1:12" x14ac:dyDescent="0.25">
      <c r="A1635" s="1" t="s">
        <v>2446</v>
      </c>
      <c r="B1635" s="2" t="s">
        <v>2196</v>
      </c>
      <c r="C1635" s="2" t="s">
        <v>3593</v>
      </c>
      <c r="D1635" s="2"/>
      <c r="E1635" s="2" t="str">
        <f>VLOOKUP(B1635,[1]Feuil1!$B:$F,5,FALSE)</f>
        <v>Couvre-sol</v>
      </c>
      <c r="F1635" s="2" t="s">
        <v>2197</v>
      </c>
      <c r="G1635" s="2" t="str">
        <f>VLOOKUP(B1635,[1]Feuil1!$B:$G,6,FALSE)</f>
        <v xml:space="preserve">Motte Ø 8 </v>
      </c>
      <c r="H1635" s="2">
        <v>28</v>
      </c>
      <c r="I1635" s="3">
        <f>VLOOKUP(B1635,[2]Feuil1!$B:$I,8,FALSE)</f>
        <v>3948</v>
      </c>
      <c r="J1635" s="3">
        <v>76</v>
      </c>
      <c r="K1635" s="3">
        <v>18</v>
      </c>
      <c r="L1635" s="3"/>
    </row>
    <row r="1636" spans="1:12" x14ac:dyDescent="0.25">
      <c r="A1636" s="1" t="s">
        <v>2446</v>
      </c>
      <c r="B1636" s="2" t="s">
        <v>2198</v>
      </c>
      <c r="C1636" s="2" t="s">
        <v>3593</v>
      </c>
      <c r="D1636" s="2" t="str">
        <f>VLOOKUP(B1636,[1]Feuil1!$B:$K,10,FALSE)</f>
        <v>H</v>
      </c>
      <c r="E1636" s="2"/>
      <c r="F1636" s="2" t="s">
        <v>2199</v>
      </c>
      <c r="G1636" s="2" t="str">
        <f>VLOOKUP(B1636,[1]Feuil1!$B:$G,6,FALSE)</f>
        <v xml:space="preserve">Motte Ø 8 </v>
      </c>
      <c r="H1636" s="2">
        <v>28</v>
      </c>
      <c r="I1636" s="3">
        <f>VLOOKUP(B1636,[2]Feuil1!$B:$I,8,FALSE)</f>
        <v>280</v>
      </c>
      <c r="J1636" s="3">
        <v>47</v>
      </c>
      <c r="K1636" s="3">
        <v>12</v>
      </c>
      <c r="L1636" s="3"/>
    </row>
    <row r="1637" spans="1:12" x14ac:dyDescent="0.25">
      <c r="A1637" s="1" t="s">
        <v>2446</v>
      </c>
      <c r="B1637" s="2" t="s">
        <v>2200</v>
      </c>
      <c r="C1637" s="2" t="s">
        <v>3593</v>
      </c>
      <c r="D1637" s="2" t="str">
        <f>VLOOKUP(B1637,[1]Feuil1!$B:$K,10,FALSE)</f>
        <v>H</v>
      </c>
      <c r="E1637" s="2"/>
      <c r="F1637" s="2" t="s">
        <v>2201</v>
      </c>
      <c r="G1637" s="2" t="str">
        <f>VLOOKUP(B1637,[1]Feuil1!$B:$G,6,FALSE)</f>
        <v xml:space="preserve">Motte Ø 8 </v>
      </c>
      <c r="H1637" s="2">
        <v>28</v>
      </c>
      <c r="I1637" s="3">
        <f>VLOOKUP(B1637,[2]Feuil1!$B:$I,8,FALSE)</f>
        <v>504</v>
      </c>
      <c r="J1637" s="3">
        <v>171</v>
      </c>
      <c r="K1637" s="3">
        <v>15</v>
      </c>
      <c r="L1637" s="3"/>
    </row>
    <row r="1638" spans="1:12" x14ac:dyDescent="0.25">
      <c r="A1638" s="1" t="s">
        <v>2446</v>
      </c>
      <c r="B1638" s="2" t="s">
        <v>2202</v>
      </c>
      <c r="C1638" s="2" t="s">
        <v>3593</v>
      </c>
      <c r="D1638" s="2" t="str">
        <f>VLOOKUP(B1638,[1]Feuil1!$B:$K,10,FALSE)</f>
        <v>H</v>
      </c>
      <c r="E1638" s="2"/>
      <c r="F1638" s="2" t="s">
        <v>2203</v>
      </c>
      <c r="G1638" s="2" t="str">
        <f>VLOOKUP(B1638,[1]Feuil1!$B:$G,6,FALSE)</f>
        <v xml:space="preserve">Motte Ø 8 </v>
      </c>
      <c r="H1638" s="2">
        <v>28</v>
      </c>
      <c r="I1638" s="3">
        <f>VLOOKUP(B1638,[2]Feuil1!$B:$I,8,FALSE)</f>
        <v>112</v>
      </c>
      <c r="J1638" s="3">
        <v>112</v>
      </c>
      <c r="K1638" s="3">
        <v>2</v>
      </c>
      <c r="L1638" s="3"/>
    </row>
    <row r="1639" spans="1:12" x14ac:dyDescent="0.25">
      <c r="A1639" s="1" t="s">
        <v>2446</v>
      </c>
      <c r="B1639" s="2" t="s">
        <v>2204</v>
      </c>
      <c r="C1639" s="2" t="s">
        <v>3593</v>
      </c>
      <c r="D1639" s="2" t="str">
        <f>VLOOKUP(B1639,[1]Feuil1!$B:$K,10,FALSE)</f>
        <v>H</v>
      </c>
      <c r="E1639" s="2"/>
      <c r="F1639" s="2" t="s">
        <v>2205</v>
      </c>
      <c r="G1639" s="2" t="str">
        <f>VLOOKUP(B1639,[1]Feuil1!$B:$G,6,FALSE)</f>
        <v xml:space="preserve">Motte Ø 8 </v>
      </c>
      <c r="H1639" s="2">
        <v>28</v>
      </c>
      <c r="I1639" s="3">
        <f>VLOOKUP(B1639,[2]Feuil1!$B:$I,8,FALSE)</f>
        <v>280</v>
      </c>
      <c r="J1639" s="3">
        <v>101</v>
      </c>
      <c r="K1639" s="3">
        <v>52</v>
      </c>
      <c r="L1639" s="3"/>
    </row>
    <row r="1640" spans="1:12" x14ac:dyDescent="0.25">
      <c r="A1640" s="1" t="s">
        <v>2446</v>
      </c>
      <c r="B1640" s="2" t="s">
        <v>2206</v>
      </c>
      <c r="C1640" s="2" t="s">
        <v>3593</v>
      </c>
      <c r="D1640" s="2"/>
      <c r="E1640" s="2"/>
      <c r="F1640" s="2" t="s">
        <v>2207</v>
      </c>
      <c r="G1640" s="2" t="str">
        <f>VLOOKUP(B1640,[1]Feuil1!$B:$G,6,FALSE)</f>
        <v xml:space="preserve">Motte Ø 8 </v>
      </c>
      <c r="H1640" s="2">
        <v>28</v>
      </c>
      <c r="I1640" s="3">
        <f>VLOOKUP(B1640,[2]Feuil1!$B:$I,8,FALSE)</f>
        <v>1008</v>
      </c>
      <c r="J1640" s="3">
        <v>379</v>
      </c>
      <c r="K1640" s="3">
        <v>177</v>
      </c>
      <c r="L1640" s="3"/>
    </row>
    <row r="1641" spans="1:12" x14ac:dyDescent="0.25">
      <c r="A1641" s="1" t="s">
        <v>2446</v>
      </c>
      <c r="B1641" s="2" t="s">
        <v>2208</v>
      </c>
      <c r="C1641" s="2" t="s">
        <v>3593</v>
      </c>
      <c r="D1641" s="2"/>
      <c r="E1641" s="2"/>
      <c r="F1641" s="2" t="s">
        <v>2209</v>
      </c>
      <c r="G1641" s="2" t="str">
        <f>VLOOKUP(B1641,[1]Feuil1!$B:$G,6,FALSE)</f>
        <v xml:space="preserve">Motte Ø 8 </v>
      </c>
      <c r="H1641" s="2">
        <v>28</v>
      </c>
      <c r="I1641" s="3">
        <f>VLOOKUP(B1641,[2]Feuil1!$B:$I,8,FALSE)</f>
        <v>224</v>
      </c>
      <c r="J1641" s="3">
        <v>399</v>
      </c>
      <c r="K1641" s="3">
        <v>85</v>
      </c>
      <c r="L1641" s="3"/>
    </row>
    <row r="1642" spans="1:12" x14ac:dyDescent="0.25">
      <c r="A1642" s="1" t="s">
        <v>2446</v>
      </c>
      <c r="B1642" s="2" t="s">
        <v>2210</v>
      </c>
      <c r="C1642" s="2" t="s">
        <v>3593</v>
      </c>
      <c r="D1642" s="2"/>
      <c r="E1642" s="2"/>
      <c r="F1642" s="2" t="s">
        <v>2211</v>
      </c>
      <c r="G1642" s="2" t="str">
        <f>VLOOKUP(B1642,[1]Feuil1!$B:$G,6,FALSE)</f>
        <v xml:space="preserve">Motte Ø 8 </v>
      </c>
      <c r="H1642" s="2">
        <v>28</v>
      </c>
      <c r="I1642" s="3">
        <f>VLOOKUP(B1642,[2]Feuil1!$B:$I,8,FALSE)</f>
        <v>532</v>
      </c>
      <c r="J1642" s="3">
        <v>100</v>
      </c>
      <c r="K1642" s="3">
        <v>24</v>
      </c>
      <c r="L1642" s="3"/>
    </row>
    <row r="1643" spans="1:12" x14ac:dyDescent="0.25">
      <c r="A1643" s="1" t="s">
        <v>2446</v>
      </c>
      <c r="B1643" s="2" t="s">
        <v>2212</v>
      </c>
      <c r="C1643" s="2" t="s">
        <v>3593</v>
      </c>
      <c r="D1643" s="2" t="str">
        <f>VLOOKUP(B1643,[1]Feuil1!$B:$K,10,FALSE)</f>
        <v>H</v>
      </c>
      <c r="E1643" s="2"/>
      <c r="F1643" s="2" t="s">
        <v>2213</v>
      </c>
      <c r="G1643" s="2" t="str">
        <f>VLOOKUP(B1643,[1]Feuil1!$B:$G,6,FALSE)</f>
        <v xml:space="preserve">Motte Ø 9 </v>
      </c>
      <c r="H1643" s="2">
        <v>18</v>
      </c>
      <c r="I1643" s="3">
        <f>VLOOKUP(B1643,[2]Feuil1!$B:$I,8,FALSE)</f>
        <v>54</v>
      </c>
      <c r="J1643" s="3">
        <v>19</v>
      </c>
      <c r="K1643" s="3">
        <v>16</v>
      </c>
      <c r="L1643" s="3"/>
    </row>
    <row r="1644" spans="1:12" x14ac:dyDescent="0.25">
      <c r="A1644" s="1" t="s">
        <v>2446</v>
      </c>
      <c r="B1644" s="2" t="s">
        <v>2214</v>
      </c>
      <c r="C1644" s="2" t="s">
        <v>3593</v>
      </c>
      <c r="D1644" s="2" t="str">
        <f>VLOOKUP(B1644,[1]Feuil1!$B:$K,10,FALSE)</f>
        <v>H</v>
      </c>
      <c r="E1644" s="2"/>
      <c r="F1644" s="2" t="s">
        <v>2215</v>
      </c>
      <c r="G1644" s="2" t="str">
        <f>VLOOKUP(B1644,[1]Feuil1!$B:$G,6,FALSE)</f>
        <v xml:space="preserve">Motte Ø 9 </v>
      </c>
      <c r="H1644" s="2">
        <v>18</v>
      </c>
      <c r="I1644" s="3">
        <f>VLOOKUP(B1644,[2]Feuil1!$B:$I,8,FALSE)</f>
        <v>846</v>
      </c>
      <c r="J1644" s="3">
        <v>111</v>
      </c>
      <c r="K1644" s="3">
        <v>41</v>
      </c>
      <c r="L1644" s="3"/>
    </row>
    <row r="1645" spans="1:12" x14ac:dyDescent="0.25">
      <c r="A1645" s="1" t="s">
        <v>2446</v>
      </c>
      <c r="B1645" s="2" t="s">
        <v>2216</v>
      </c>
      <c r="C1645" s="2" t="s">
        <v>3593</v>
      </c>
      <c r="D1645" s="2"/>
      <c r="E1645" s="2"/>
      <c r="F1645" s="2" t="s">
        <v>2217</v>
      </c>
      <c r="G1645" s="2" t="str">
        <f>VLOOKUP(B1645,[1]Feuil1!$B:$G,6,FALSE)</f>
        <v xml:space="preserve">Godets Ø 9 </v>
      </c>
      <c r="H1645" s="2">
        <v>12</v>
      </c>
      <c r="I1645" s="3">
        <f>VLOOKUP(B1645,[2]Feuil1!$B:$I,8,FALSE)</f>
        <v>540</v>
      </c>
      <c r="J1645" s="3">
        <v>184</v>
      </c>
      <c r="K1645" s="3">
        <v>14</v>
      </c>
      <c r="L1645" s="3"/>
    </row>
    <row r="1646" spans="1:12" x14ac:dyDescent="0.25">
      <c r="A1646" s="1" t="s">
        <v>2446</v>
      </c>
      <c r="B1646" s="2" t="s">
        <v>2218</v>
      </c>
      <c r="C1646" s="2" t="s">
        <v>3593</v>
      </c>
      <c r="D1646" s="2"/>
      <c r="E1646" s="2"/>
      <c r="F1646" s="2" t="s">
        <v>2219</v>
      </c>
      <c r="G1646" s="2" t="str">
        <f>VLOOKUP(B1646,[1]Feuil1!$B:$G,6,FALSE)</f>
        <v xml:space="preserve">Godets Ø 9 </v>
      </c>
      <c r="H1646" s="2">
        <v>12</v>
      </c>
      <c r="I1646" s="3">
        <f>VLOOKUP(B1646,[2]Feuil1!$B:$I,8,FALSE)</f>
        <v>780</v>
      </c>
      <c r="J1646" s="3">
        <v>200</v>
      </c>
      <c r="K1646" s="3">
        <v>28</v>
      </c>
      <c r="L1646" s="3"/>
    </row>
    <row r="1647" spans="1:12" x14ac:dyDescent="0.25">
      <c r="A1647" s="1" t="s">
        <v>2446</v>
      </c>
      <c r="B1647" s="2" t="s">
        <v>2220</v>
      </c>
      <c r="C1647" s="2" t="s">
        <v>3593</v>
      </c>
      <c r="D1647" s="2"/>
      <c r="E1647" s="2"/>
      <c r="F1647" s="2" t="s">
        <v>2221</v>
      </c>
      <c r="G1647" s="2" t="str">
        <f>VLOOKUP(B1647,[1]Feuil1!$B:$G,6,FALSE)</f>
        <v xml:space="preserve">Godets Ø 9 </v>
      </c>
      <c r="H1647" s="2">
        <v>12</v>
      </c>
      <c r="I1647" s="3">
        <f>VLOOKUP(B1647,[2]Feuil1!$B:$I,8,FALSE)</f>
        <v>4284</v>
      </c>
      <c r="J1647" s="3">
        <v>36</v>
      </c>
      <c r="K1647" s="3">
        <v>20</v>
      </c>
      <c r="L1647" s="3"/>
    </row>
    <row r="1648" spans="1:12" x14ac:dyDescent="0.25">
      <c r="A1648" s="1" t="s">
        <v>2446</v>
      </c>
      <c r="B1648" s="2" t="s">
        <v>2222</v>
      </c>
      <c r="C1648" s="2" t="s">
        <v>3593</v>
      </c>
      <c r="D1648" s="2"/>
      <c r="E1648" s="2"/>
      <c r="F1648" s="2" t="s">
        <v>2223</v>
      </c>
      <c r="G1648" s="2" t="str">
        <f>VLOOKUP(B1648,[1]Feuil1!$B:$G,6,FALSE)</f>
        <v xml:space="preserve">Godets Ø 9 </v>
      </c>
      <c r="H1648" s="2">
        <v>12</v>
      </c>
      <c r="I1648" s="3">
        <f>VLOOKUP(B1648,[2]Feuil1!$B:$I,8,FALSE)</f>
        <v>228</v>
      </c>
      <c r="J1648" s="3">
        <v>30</v>
      </c>
      <c r="K1648" s="3">
        <v>24</v>
      </c>
      <c r="L1648" s="3"/>
    </row>
    <row r="1649" spans="1:12" x14ac:dyDescent="0.25">
      <c r="A1649" s="1" t="s">
        <v>2446</v>
      </c>
      <c r="B1649" s="2" t="s">
        <v>2224</v>
      </c>
      <c r="C1649" s="2" t="s">
        <v>3593</v>
      </c>
      <c r="D1649" s="2"/>
      <c r="E1649" s="2"/>
      <c r="F1649" s="2" t="s">
        <v>2225</v>
      </c>
      <c r="G1649" s="2" t="str">
        <f>VLOOKUP(B1649,[1]Feuil1!$B:$G,6,FALSE)</f>
        <v xml:space="preserve">Godets Ø 9 </v>
      </c>
      <c r="H1649" s="2">
        <v>12</v>
      </c>
      <c r="I1649" s="3">
        <f>VLOOKUP(B1649,[2]Feuil1!$B:$I,8,FALSE)</f>
        <v>600</v>
      </c>
      <c r="J1649" s="3">
        <v>14</v>
      </c>
      <c r="K1649" s="3">
        <v>11</v>
      </c>
      <c r="L1649" s="3"/>
    </row>
    <row r="1650" spans="1:12" x14ac:dyDescent="0.25">
      <c r="A1650" s="1" t="s">
        <v>2446</v>
      </c>
      <c r="B1650" s="2" t="s">
        <v>2226</v>
      </c>
      <c r="C1650" s="2" t="s">
        <v>3593</v>
      </c>
      <c r="D1650" s="2"/>
      <c r="E1650" s="2"/>
      <c r="F1650" s="2" t="s">
        <v>2227</v>
      </c>
      <c r="G1650" s="2" t="str">
        <f>VLOOKUP(B1650,[1]Feuil1!$B:$G,6,FALSE)</f>
        <v xml:space="preserve">Semi Repiqué </v>
      </c>
      <c r="H1650" s="2">
        <v>10</v>
      </c>
      <c r="I1650" s="3">
        <f>VLOOKUP(B1650,[2]Feuil1!$B:$I,8,FALSE)</f>
        <v>160</v>
      </c>
      <c r="J1650" s="3">
        <v>9</v>
      </c>
      <c r="K1650" s="3">
        <v>4</v>
      </c>
      <c r="L1650" s="3"/>
    </row>
    <row r="1651" spans="1:12" x14ac:dyDescent="0.25">
      <c r="A1651" s="1" t="s">
        <v>2446</v>
      </c>
      <c r="B1651" s="2" t="s">
        <v>2228</v>
      </c>
      <c r="C1651" s="2" t="s">
        <v>3593</v>
      </c>
      <c r="D1651" s="2"/>
      <c r="E1651" s="2"/>
      <c r="F1651" s="2" t="s">
        <v>2229</v>
      </c>
      <c r="G1651" s="2" t="str">
        <f>VLOOKUP(B1651,[1]Feuil1!$B:$G,6,FALSE)</f>
        <v xml:space="preserve">Godets Ø 9 </v>
      </c>
      <c r="H1651" s="2">
        <v>12</v>
      </c>
      <c r="I1651" s="3">
        <f>VLOOKUP(B1651,[2]Feuil1!$B:$I,8,FALSE)</f>
        <v>540</v>
      </c>
      <c r="J1651" s="3">
        <v>30</v>
      </c>
      <c r="K1651" s="3">
        <v>6</v>
      </c>
      <c r="L1651" s="3"/>
    </row>
    <row r="1652" spans="1:12" x14ac:dyDescent="0.25">
      <c r="A1652" s="1" t="s">
        <v>2446</v>
      </c>
      <c r="B1652" s="2" t="s">
        <v>2230</v>
      </c>
      <c r="C1652" s="2" t="s">
        <v>3593</v>
      </c>
      <c r="D1652" s="2"/>
      <c r="E1652" s="2" t="str">
        <f>VLOOKUP(B1652,[1]Feuil1!$B:$F,5,FALSE)</f>
        <v>Tolérance au sec</v>
      </c>
      <c r="F1652" s="2" t="s">
        <v>2231</v>
      </c>
      <c r="G1652" s="2" t="str">
        <f>VLOOKUP(B1652,[1]Feuil1!$B:$G,6,FALSE)</f>
        <v xml:space="preserve">Motte Ø 8 </v>
      </c>
      <c r="H1652" s="2">
        <v>28</v>
      </c>
      <c r="I1652" s="3">
        <f>VLOOKUP(B1652,[2]Feuil1!$B:$I,8,FALSE)</f>
        <v>2660</v>
      </c>
      <c r="J1652" s="3">
        <v>230</v>
      </c>
      <c r="K1652" s="3">
        <v>105</v>
      </c>
      <c r="L1652" s="3"/>
    </row>
    <row r="1653" spans="1:12" x14ac:dyDescent="0.25">
      <c r="A1653" s="1" t="s">
        <v>2446</v>
      </c>
      <c r="B1653" s="2" t="s">
        <v>2232</v>
      </c>
      <c r="C1653" s="2" t="s">
        <v>3593</v>
      </c>
      <c r="D1653" s="2"/>
      <c r="E1653" s="2" t="str">
        <f>VLOOKUP(B1653,[1]Feuil1!$B:$F,5,FALSE)</f>
        <v>Tolérance au sec</v>
      </c>
      <c r="F1653" s="2" t="s">
        <v>2233</v>
      </c>
      <c r="G1653" s="2" t="str">
        <f>VLOOKUP(B1653,[1]Feuil1!$B:$G,6,FALSE)</f>
        <v xml:space="preserve">Bouture Repiqué </v>
      </c>
      <c r="H1653" s="2">
        <v>25</v>
      </c>
      <c r="I1653" s="3">
        <f>VLOOKUP(B1653,[2]Feuil1!$B:$I,8,FALSE)</f>
        <v>525</v>
      </c>
      <c r="J1653" s="3">
        <v>176</v>
      </c>
      <c r="K1653" s="3">
        <v>41</v>
      </c>
      <c r="L1653" s="3"/>
    </row>
    <row r="1654" spans="1:12" x14ac:dyDescent="0.25">
      <c r="A1654" s="1" t="s">
        <v>2446</v>
      </c>
      <c r="B1654" s="2" t="s">
        <v>2234</v>
      </c>
      <c r="C1654" s="2" t="s">
        <v>3593</v>
      </c>
      <c r="D1654" s="2"/>
      <c r="E1654" s="2" t="str">
        <f>VLOOKUP(B1654,[1]Feuil1!$B:$F,5,FALSE)</f>
        <v>Tolérance au sec</v>
      </c>
      <c r="F1654" s="2" t="s">
        <v>2235</v>
      </c>
      <c r="G1654" s="2" t="str">
        <f>VLOOKUP(B1654,[1]Feuil1!$B:$G,6,FALSE)</f>
        <v xml:space="preserve">Bouture Repiqué </v>
      </c>
      <c r="H1654" s="2">
        <v>10</v>
      </c>
      <c r="I1654" s="3">
        <f>VLOOKUP(B1654,[2]Feuil1!$B:$I,8,FALSE)</f>
        <v>280</v>
      </c>
      <c r="J1654" s="3">
        <v>156</v>
      </c>
      <c r="K1654" s="3">
        <v>6</v>
      </c>
      <c r="L1654" s="3"/>
    </row>
    <row r="1655" spans="1:12" x14ac:dyDescent="0.25">
      <c r="A1655" s="1" t="s">
        <v>2446</v>
      </c>
      <c r="B1655" s="2" t="s">
        <v>2236</v>
      </c>
      <c r="C1655" s="2" t="s">
        <v>3593</v>
      </c>
      <c r="D1655" s="2"/>
      <c r="E1655" s="2" t="str">
        <f>VLOOKUP(B1655,[1]Feuil1!$B:$F,5,FALSE)</f>
        <v>Tolérance au sec</v>
      </c>
      <c r="F1655" s="2" t="s">
        <v>2237</v>
      </c>
      <c r="G1655" s="2" t="str">
        <f>VLOOKUP(B1655,[1]Feuil1!$B:$G,6,FALSE)</f>
        <v xml:space="preserve">Motte Ø 8 </v>
      </c>
      <c r="H1655" s="2">
        <v>28</v>
      </c>
      <c r="I1655" s="3">
        <f>VLOOKUP(B1655,[2]Feuil1!$B:$I,8,FALSE)</f>
        <v>448</v>
      </c>
      <c r="J1655" s="3">
        <v>66</v>
      </c>
      <c r="K1655" s="3">
        <v>28</v>
      </c>
      <c r="L1655" s="3"/>
    </row>
    <row r="1656" spans="1:12" x14ac:dyDescent="0.25">
      <c r="A1656" s="1" t="s">
        <v>2446</v>
      </c>
      <c r="B1656" s="2" t="s">
        <v>2238</v>
      </c>
      <c r="C1656" s="2" t="s">
        <v>3593</v>
      </c>
      <c r="D1656" s="2"/>
      <c r="E1656" s="2" t="str">
        <f>VLOOKUP(B1656,[1]Feuil1!$B:$F,5,FALSE)</f>
        <v>Tolérance au sec</v>
      </c>
      <c r="F1656" s="2" t="s">
        <v>2239</v>
      </c>
      <c r="G1656" s="2" t="str">
        <f>VLOOKUP(B1656,[1]Feuil1!$B:$G,6,FALSE)</f>
        <v xml:space="preserve">Bouture Repiqué </v>
      </c>
      <c r="H1656" s="2">
        <v>25</v>
      </c>
      <c r="I1656" s="3">
        <f>VLOOKUP(B1656,[2]Feuil1!$B:$I,8,FALSE)</f>
        <v>325</v>
      </c>
      <c r="J1656" s="3">
        <v>152</v>
      </c>
      <c r="K1656" s="3">
        <v>87</v>
      </c>
      <c r="L1656" s="3"/>
    </row>
    <row r="1657" spans="1:12" x14ac:dyDescent="0.25">
      <c r="A1657" s="1" t="s">
        <v>2446</v>
      </c>
      <c r="B1657" s="2" t="s">
        <v>2240</v>
      </c>
      <c r="C1657" s="2" t="s">
        <v>3593</v>
      </c>
      <c r="D1657" s="2"/>
      <c r="E1657" s="2" t="str">
        <f>VLOOKUP(B1657,[1]Feuil1!$B:$F,5,FALSE)</f>
        <v>Tolérance au sec</v>
      </c>
      <c r="F1657" s="2" t="s">
        <v>2241</v>
      </c>
      <c r="G1657" s="2" t="str">
        <f>VLOOKUP(B1657,[1]Feuil1!$B:$G,6,FALSE)</f>
        <v xml:space="preserve">Bouture Repiqué </v>
      </c>
      <c r="H1657" s="2">
        <v>10</v>
      </c>
      <c r="I1657" s="3">
        <f>VLOOKUP(B1657,[2]Feuil1!$B:$I,8,FALSE)</f>
        <v>120</v>
      </c>
      <c r="J1657" s="3">
        <v>169</v>
      </c>
      <c r="K1657" s="3">
        <v>72</v>
      </c>
      <c r="L1657" s="3"/>
    </row>
    <row r="1658" spans="1:12" x14ac:dyDescent="0.25">
      <c r="A1658" s="1" t="s">
        <v>2446</v>
      </c>
      <c r="B1658" s="2" t="s">
        <v>2242</v>
      </c>
      <c r="C1658" s="2" t="s">
        <v>3594</v>
      </c>
      <c r="D1658" s="2"/>
      <c r="E1658" s="2"/>
      <c r="F1658" s="2" t="s">
        <v>2243</v>
      </c>
      <c r="G1658" s="2" t="str">
        <f>VLOOKUP(B1658,[1]Feuil1!$B:$G,6,FALSE)</f>
        <v xml:space="preserve">Godets Ø 9 </v>
      </c>
      <c r="H1658" s="2">
        <v>12</v>
      </c>
      <c r="I1658" s="3">
        <f>VLOOKUP(B1658,[2]Feuil1!$B:$I,8,FALSE)</f>
        <v>228</v>
      </c>
      <c r="J1658" s="3">
        <v>83</v>
      </c>
      <c r="K1658" s="3">
        <v>51</v>
      </c>
      <c r="L1658" s="3"/>
    </row>
    <row r="1659" spans="1:12" x14ac:dyDescent="0.25">
      <c r="A1659" s="1" t="s">
        <v>2446</v>
      </c>
      <c r="B1659" s="2" t="s">
        <v>2244</v>
      </c>
      <c r="C1659" s="2" t="s">
        <v>3594</v>
      </c>
      <c r="D1659" s="2"/>
      <c r="E1659" s="2"/>
      <c r="F1659" s="2" t="s">
        <v>2245</v>
      </c>
      <c r="G1659" s="2" t="str">
        <f>VLOOKUP(B1659,[1]Feuil1!$B:$G,6,FALSE)</f>
        <v xml:space="preserve">Godets Ø 9 </v>
      </c>
      <c r="H1659" s="2">
        <v>12</v>
      </c>
      <c r="I1659" s="3">
        <f>VLOOKUP(B1659,[2]Feuil1!$B:$I,8,FALSE)</f>
        <v>5028</v>
      </c>
      <c r="J1659" s="3">
        <v>235</v>
      </c>
      <c r="K1659" s="3">
        <v>186</v>
      </c>
      <c r="L1659" s="3"/>
    </row>
    <row r="1660" spans="1:12" x14ac:dyDescent="0.25">
      <c r="A1660" s="1" t="s">
        <v>3241</v>
      </c>
      <c r="B1660" s="2" t="s">
        <v>3219</v>
      </c>
      <c r="C1660" s="2" t="s">
        <v>3594</v>
      </c>
      <c r="D1660" s="2"/>
      <c r="E1660" s="2"/>
      <c r="F1660" s="2" t="s">
        <v>3220</v>
      </c>
      <c r="G1660" s="2" t="str">
        <f>VLOOKUP(B1660,[1]Feuil1!$B:$G,6,FALSE)</f>
        <v xml:space="preserve">Godets Ø 9 </v>
      </c>
      <c r="H1660" s="2">
        <v>12</v>
      </c>
      <c r="I1660" s="3">
        <f>VLOOKUP(B1660,[2]Feuil1!$B:$I,8,FALSE)</f>
        <v>24</v>
      </c>
      <c r="J1660" s="4">
        <v>67</v>
      </c>
      <c r="K1660" s="3">
        <v>23</v>
      </c>
      <c r="L1660" s="3"/>
    </row>
    <row r="1661" spans="1:12" x14ac:dyDescent="0.25">
      <c r="A1661" s="1" t="s">
        <v>3241</v>
      </c>
      <c r="B1661" s="2" t="s">
        <v>3221</v>
      </c>
      <c r="C1661" s="2" t="s">
        <v>3594</v>
      </c>
      <c r="D1661" s="2"/>
      <c r="E1661" s="2"/>
      <c r="F1661" s="2" t="s">
        <v>3222</v>
      </c>
      <c r="G1661" s="2" t="str">
        <f>VLOOKUP(B1661,[1]Feuil1!$B:$G,6,FALSE)</f>
        <v xml:space="preserve">Godets Ø 9 </v>
      </c>
      <c r="H1661" s="2">
        <v>12</v>
      </c>
      <c r="I1661" s="3">
        <f>VLOOKUP(B1661,[2]Feuil1!$B:$I,8,FALSE)</f>
        <v>360</v>
      </c>
      <c r="J1661" s="3">
        <v>190</v>
      </c>
      <c r="K1661" s="3">
        <v>39</v>
      </c>
      <c r="L1661" s="3"/>
    </row>
    <row r="1662" spans="1:12" x14ac:dyDescent="0.25">
      <c r="A1662" s="1" t="s">
        <v>3241</v>
      </c>
      <c r="B1662" s="2" t="s">
        <v>3223</v>
      </c>
      <c r="C1662" s="2" t="s">
        <v>3594</v>
      </c>
      <c r="D1662" s="2"/>
      <c r="E1662" s="2"/>
      <c r="F1662" s="2" t="s">
        <v>3224</v>
      </c>
      <c r="G1662" s="2" t="str">
        <f>VLOOKUP(B1662,[1]Feuil1!$B:$G,6,FALSE)</f>
        <v xml:space="preserve">Godets Ø 9 </v>
      </c>
      <c r="H1662" s="2">
        <v>12</v>
      </c>
      <c r="I1662" s="3">
        <f>VLOOKUP(B1662,[2]Feuil1!$B:$I,8,FALSE)</f>
        <v>156</v>
      </c>
      <c r="J1662" s="3">
        <v>19</v>
      </c>
      <c r="K1662" s="3">
        <v>19</v>
      </c>
      <c r="L1662" s="3"/>
    </row>
    <row r="1663" spans="1:12" x14ac:dyDescent="0.25">
      <c r="A1663" s="1" t="s">
        <v>3241</v>
      </c>
      <c r="B1663" s="2" t="s">
        <v>3225</v>
      </c>
      <c r="C1663" s="2" t="s">
        <v>3594</v>
      </c>
      <c r="D1663" s="2"/>
      <c r="E1663" s="2"/>
      <c r="F1663" s="2" t="s">
        <v>3226</v>
      </c>
      <c r="G1663" s="2" t="str">
        <f>VLOOKUP(B1663,[1]Feuil1!$B:$G,6,FALSE)</f>
        <v xml:space="preserve">Godets Ø 9 </v>
      </c>
      <c r="H1663" s="2">
        <v>12</v>
      </c>
      <c r="I1663" s="3">
        <f>VLOOKUP(B1663,[2]Feuil1!$B:$I,8,FALSE)</f>
        <v>228</v>
      </c>
      <c r="J1663" s="3">
        <v>60</v>
      </c>
      <c r="K1663" s="3">
        <v>12</v>
      </c>
      <c r="L1663" s="3"/>
    </row>
    <row r="1664" spans="1:12" x14ac:dyDescent="0.25">
      <c r="A1664" s="1" t="s">
        <v>2446</v>
      </c>
      <c r="B1664" s="2" t="s">
        <v>2246</v>
      </c>
      <c r="C1664" s="2" t="s">
        <v>3594</v>
      </c>
      <c r="D1664" s="2"/>
      <c r="E1664" s="2"/>
      <c r="F1664" s="2" t="s">
        <v>2247</v>
      </c>
      <c r="G1664" s="2" t="str">
        <f>VLOOKUP(B1664,[1]Feuil1!$B:$G,6,FALSE)</f>
        <v xml:space="preserve">Motte Ø 9 </v>
      </c>
      <c r="H1664" s="2">
        <v>18</v>
      </c>
      <c r="I1664" s="3">
        <f>VLOOKUP(B1664,[2]Feuil1!$B:$I,8,FALSE)</f>
        <v>14148</v>
      </c>
      <c r="J1664" s="3">
        <v>23</v>
      </c>
      <c r="K1664" s="3">
        <v>1</v>
      </c>
      <c r="L1664" s="3"/>
    </row>
    <row r="1665" spans="1:12" x14ac:dyDescent="0.25">
      <c r="A1665" s="1" t="s">
        <v>2446</v>
      </c>
      <c r="B1665" s="2" t="s">
        <v>2248</v>
      </c>
      <c r="C1665" s="2" t="s">
        <v>3594</v>
      </c>
      <c r="D1665" s="2"/>
      <c r="E1665" s="2"/>
      <c r="F1665" s="2" t="s">
        <v>2249</v>
      </c>
      <c r="G1665" s="2" t="str">
        <f>VLOOKUP(B1665,[1]Feuil1!$B:$G,6,FALSE)</f>
        <v xml:space="preserve">Godets Ø 9 </v>
      </c>
      <c r="H1665" s="2">
        <v>12</v>
      </c>
      <c r="I1665" s="3">
        <f>VLOOKUP(B1665,[2]Feuil1!$B:$I,8,FALSE)</f>
        <v>1536</v>
      </c>
      <c r="J1665" s="3">
        <v>105</v>
      </c>
      <c r="K1665" s="3">
        <v>8</v>
      </c>
      <c r="L1665" s="3"/>
    </row>
    <row r="1666" spans="1:12" x14ac:dyDescent="0.25">
      <c r="A1666" s="1" t="s">
        <v>2940</v>
      </c>
      <c r="B1666" s="2" t="s">
        <v>2902</v>
      </c>
      <c r="C1666" s="2" t="s">
        <v>3593</v>
      </c>
      <c r="D1666" s="2" t="str">
        <f>VLOOKUP(B1666,[1]Feuil1!$B:$K,10,FALSE)</f>
        <v>H</v>
      </c>
      <c r="E1666" s="2"/>
      <c r="F1666" s="2" t="s">
        <v>2900</v>
      </c>
      <c r="G1666" s="2" t="str">
        <f>VLOOKUP(B1666,[1]Feuil1!$B:$G,6,FALSE)</f>
        <v xml:space="preserve">Godets Ø 9 </v>
      </c>
      <c r="H1666" s="2">
        <v>12</v>
      </c>
      <c r="I1666" s="3">
        <f>VLOOKUP(B1666,[2]Feuil1!$B:$I,8,FALSE)</f>
        <v>348</v>
      </c>
      <c r="J1666" s="3">
        <v>70</v>
      </c>
      <c r="K1666" s="3">
        <v>47</v>
      </c>
      <c r="L1666" s="3"/>
    </row>
    <row r="1667" spans="1:12" x14ac:dyDescent="0.25">
      <c r="A1667" s="1" t="s">
        <v>2940</v>
      </c>
      <c r="B1667" s="2" t="s">
        <v>2901</v>
      </c>
      <c r="C1667" s="2" t="s">
        <v>3593</v>
      </c>
      <c r="D1667" s="2" t="str">
        <f>VLOOKUP(B1667,[1]Feuil1!$B:$K,10,FALSE)</f>
        <v>H</v>
      </c>
      <c r="E1667" s="2"/>
      <c r="F1667" s="2" t="s">
        <v>2900</v>
      </c>
      <c r="G1667" s="2" t="str">
        <f>VLOOKUP(B1667,[1]Feuil1!$B:$G,6,FALSE)</f>
        <v xml:space="preserve">Godets Ø 9 </v>
      </c>
      <c r="H1667" s="2">
        <v>12</v>
      </c>
      <c r="I1667" s="3">
        <f>VLOOKUP(B1667,[2]Feuil1!$B:$I,8,FALSE)</f>
        <v>1608</v>
      </c>
      <c r="J1667" s="3">
        <v>70</v>
      </c>
      <c r="K1667" s="3">
        <v>56</v>
      </c>
      <c r="L1667" s="3"/>
    </row>
    <row r="1668" spans="1:12" x14ac:dyDescent="0.25">
      <c r="A1668" s="1" t="s">
        <v>2940</v>
      </c>
      <c r="B1668" s="2" t="s">
        <v>2899</v>
      </c>
      <c r="C1668" s="2" t="s">
        <v>3593</v>
      </c>
      <c r="D1668" s="2"/>
      <c r="E1668" s="2"/>
      <c r="F1668" s="2" t="s">
        <v>2900</v>
      </c>
      <c r="G1668" s="2" t="str">
        <f>VLOOKUP(B1668,[1]Feuil1!$B:$G,6,FALSE)</f>
        <v xml:space="preserve">Pot Ø 12 </v>
      </c>
      <c r="H1668" s="2">
        <v>8</v>
      </c>
      <c r="I1668" s="3">
        <f>VLOOKUP(B1668,[2]Feuil1!$B:$I,8,FALSE)</f>
        <v>352</v>
      </c>
      <c r="J1668" s="4">
        <v>68</v>
      </c>
      <c r="K1668" s="3">
        <v>44</v>
      </c>
      <c r="L1668" s="3"/>
    </row>
    <row r="1669" spans="1:12" x14ac:dyDescent="0.25">
      <c r="A1669" s="1" t="s">
        <v>2446</v>
      </c>
      <c r="B1669" s="2" t="s">
        <v>2250</v>
      </c>
      <c r="C1669" s="2" t="s">
        <v>3592</v>
      </c>
      <c r="D1669" s="2"/>
      <c r="E1669" s="2"/>
      <c r="F1669" s="2" t="s">
        <v>2251</v>
      </c>
      <c r="G1669" s="2" t="str">
        <f>VLOOKUP(B1669,[1]Feuil1!$B:$G,6,FALSE)</f>
        <v xml:space="preserve">Godets Ø 9 </v>
      </c>
      <c r="H1669" s="2">
        <v>12</v>
      </c>
      <c r="I1669" s="3">
        <f>VLOOKUP(B1669,[2]Feuil1!$B:$I,8,FALSE)</f>
        <v>5940</v>
      </c>
      <c r="J1669" s="3">
        <v>47</v>
      </c>
      <c r="K1669" s="3">
        <v>37</v>
      </c>
      <c r="L1669" s="3"/>
    </row>
    <row r="1670" spans="1:12" x14ac:dyDescent="0.25">
      <c r="A1670" s="1" t="s">
        <v>2446</v>
      </c>
      <c r="B1670" s="2" t="s">
        <v>2252</v>
      </c>
      <c r="C1670" s="2" t="s">
        <v>3592</v>
      </c>
      <c r="D1670" s="2"/>
      <c r="E1670" s="2"/>
      <c r="F1670" s="2" t="s">
        <v>2253</v>
      </c>
      <c r="G1670" s="2" t="str">
        <f>VLOOKUP(B1670,[1]Feuil1!$B:$G,6,FALSE)</f>
        <v xml:space="preserve">Godets Ø 9 </v>
      </c>
      <c r="H1670" s="2">
        <v>12</v>
      </c>
      <c r="I1670" s="3">
        <f>VLOOKUP(B1670,[2]Feuil1!$B:$I,8,FALSE)</f>
        <v>696</v>
      </c>
      <c r="J1670" s="3">
        <v>95</v>
      </c>
      <c r="K1670" s="3">
        <v>43</v>
      </c>
      <c r="L1670" s="3"/>
    </row>
    <row r="1671" spans="1:12" x14ac:dyDescent="0.25">
      <c r="A1671" s="1" t="s">
        <v>2446</v>
      </c>
      <c r="B1671" s="2" t="s">
        <v>2254</v>
      </c>
      <c r="C1671" s="2" t="s">
        <v>3592</v>
      </c>
      <c r="D1671" s="2"/>
      <c r="E1671" s="2"/>
      <c r="F1671" s="2" t="s">
        <v>2255</v>
      </c>
      <c r="G1671" s="2" t="str">
        <f>VLOOKUP(B1671,[1]Feuil1!$B:$G,6,FALSE)</f>
        <v xml:space="preserve">Godets Ø 9 </v>
      </c>
      <c r="H1671" s="2">
        <v>12</v>
      </c>
      <c r="I1671" s="3">
        <f>VLOOKUP(B1671,[2]Feuil1!$B:$I,8,FALSE)</f>
        <v>1944</v>
      </c>
      <c r="J1671" s="3">
        <v>161</v>
      </c>
      <c r="K1671" s="3">
        <v>15</v>
      </c>
      <c r="L1671" s="3"/>
    </row>
    <row r="1672" spans="1:12" x14ac:dyDescent="0.25">
      <c r="A1672" s="1" t="s">
        <v>2940</v>
      </c>
      <c r="B1672" s="2" t="s">
        <v>2903</v>
      </c>
      <c r="C1672" s="2" t="s">
        <v>3593</v>
      </c>
      <c r="D1672" s="2" t="str">
        <f>VLOOKUP(B1672,[1]Feuil1!$B:$K,10,FALSE)</f>
        <v>H</v>
      </c>
      <c r="E1672" s="2" t="str">
        <f>VLOOKUP(B1672,[1]Feuil1!$B:$F,5,FALSE)</f>
        <v>Tolérance au sec</v>
      </c>
      <c r="F1672" s="2" t="s">
        <v>2904</v>
      </c>
      <c r="G1672" s="2" t="str">
        <f>VLOOKUP(B1672,[1]Feuil1!$B:$G,6,FALSE)</f>
        <v xml:space="preserve">Godets Ø 9 </v>
      </c>
      <c r="H1672" s="2">
        <v>12</v>
      </c>
      <c r="I1672" s="3">
        <f>VLOOKUP(B1672,[2]Feuil1!$B:$I,8,FALSE)</f>
        <v>192</v>
      </c>
      <c r="J1672" s="3">
        <v>78</v>
      </c>
      <c r="K1672" s="3">
        <v>31</v>
      </c>
      <c r="L1672" s="3"/>
    </row>
    <row r="1673" spans="1:12" x14ac:dyDescent="0.25">
      <c r="A1673" s="1" t="s">
        <v>2446</v>
      </c>
      <c r="B1673" s="2" t="s">
        <v>2256</v>
      </c>
      <c r="C1673" s="2" t="s">
        <v>3593</v>
      </c>
      <c r="D1673" s="2" t="str">
        <f>VLOOKUP(B1673,[1]Feuil1!$B:$K,10,FALSE)</f>
        <v>H</v>
      </c>
      <c r="E1673" s="2" t="str">
        <f>VLOOKUP(B1673,[1]Feuil1!$B:$F,5,FALSE)</f>
        <v>Tolérance au sec</v>
      </c>
      <c r="F1673" s="2" t="s">
        <v>2257</v>
      </c>
      <c r="G1673" s="2" t="str">
        <f>VLOOKUP(B1673,[1]Feuil1!$B:$G,6,FALSE)</f>
        <v xml:space="preserve">Motte Ø 7 </v>
      </c>
      <c r="H1673" s="2">
        <v>40</v>
      </c>
      <c r="I1673" s="3">
        <f>VLOOKUP(B1673,[2]Feuil1!$B:$I,8,FALSE)</f>
        <v>920</v>
      </c>
      <c r="J1673" s="3">
        <v>44</v>
      </c>
      <c r="K1673" s="3">
        <v>23</v>
      </c>
      <c r="L1673" s="3"/>
    </row>
    <row r="1674" spans="1:12" x14ac:dyDescent="0.25">
      <c r="A1674" s="1" t="s">
        <v>2446</v>
      </c>
      <c r="B1674" s="2" t="s">
        <v>2258</v>
      </c>
      <c r="C1674" s="2" t="s">
        <v>3593</v>
      </c>
      <c r="D1674" s="2"/>
      <c r="E1674" s="2" t="str">
        <f>VLOOKUP(B1674,[1]Feuil1!$B:$F,5,FALSE)</f>
        <v>Tolérance au sec</v>
      </c>
      <c r="F1674" s="2" t="s">
        <v>2259</v>
      </c>
      <c r="G1674" s="2" t="str">
        <f>VLOOKUP(B1674,[1]Feuil1!$B:$G,6,FALSE)</f>
        <v xml:space="preserve">Motte Ø 7 </v>
      </c>
      <c r="H1674" s="2">
        <v>40</v>
      </c>
      <c r="I1674" s="3">
        <f>VLOOKUP(B1674,[2]Feuil1!$B:$I,8,FALSE)</f>
        <v>360</v>
      </c>
      <c r="J1674" s="3">
        <v>60</v>
      </c>
      <c r="K1674" s="3">
        <v>9</v>
      </c>
      <c r="L1674" s="3"/>
    </row>
    <row r="1675" spans="1:12" x14ac:dyDescent="0.25">
      <c r="A1675" s="1" t="s">
        <v>2446</v>
      </c>
      <c r="B1675" s="2" t="s">
        <v>2260</v>
      </c>
      <c r="C1675" s="2" t="s">
        <v>3593</v>
      </c>
      <c r="D1675" s="2"/>
      <c r="E1675" s="2" t="str">
        <f>VLOOKUP(B1675,[1]Feuil1!$B:$F,5,FALSE)</f>
        <v>Tolérance au sec</v>
      </c>
      <c r="F1675" s="2" t="s">
        <v>2261</v>
      </c>
      <c r="G1675" s="2" t="str">
        <f>VLOOKUP(B1675,[1]Feuil1!$B:$G,6,FALSE)</f>
        <v xml:space="preserve">Motte Ø 8 </v>
      </c>
      <c r="H1675" s="2">
        <v>28</v>
      </c>
      <c r="I1675" s="3">
        <f>VLOOKUP(B1675,[2]Feuil1!$B:$I,8,FALSE)</f>
        <v>420</v>
      </c>
      <c r="J1675" s="3">
        <v>59</v>
      </c>
      <c r="K1675" s="3">
        <v>48</v>
      </c>
      <c r="L1675" s="3"/>
    </row>
    <row r="1676" spans="1:12" x14ac:dyDescent="0.25">
      <c r="A1676" s="1" t="s">
        <v>2940</v>
      </c>
      <c r="B1676" s="2" t="s">
        <v>2906</v>
      </c>
      <c r="C1676" s="2" t="str">
        <f>VLOOKUP(B1676,[1]Feuil1!$B:$D,3,FALSE)</f>
        <v>Vivace - VIVA01</v>
      </c>
      <c r="D1676" s="2" t="str">
        <f>VLOOKUP(B1676,[1]Feuil1!$B:$K,10,FALSE)</f>
        <v>H</v>
      </c>
      <c r="E1676" s="2" t="str">
        <f>VLOOKUP(B1676,[1]Feuil1!$B:$F,5,FALSE)</f>
        <v>Tolérance au sec</v>
      </c>
      <c r="F1676" s="2" t="s">
        <v>2905</v>
      </c>
      <c r="G1676" s="2" t="str">
        <f>VLOOKUP(B1676,[1]Feuil1!$B:$G,6,FALSE)</f>
        <v xml:space="preserve">Motte Ø 9 </v>
      </c>
      <c r="H1676" s="2">
        <v>18</v>
      </c>
      <c r="I1676" s="3">
        <f>VLOOKUP(B1676,[2]Feuil1!$B:$I,8,FALSE)</f>
        <v>468</v>
      </c>
      <c r="J1676" s="3">
        <v>38</v>
      </c>
      <c r="K1676" s="3">
        <v>8</v>
      </c>
      <c r="L1676" s="3"/>
    </row>
    <row r="1677" spans="1:12" x14ac:dyDescent="0.25">
      <c r="A1677" s="1" t="s">
        <v>2446</v>
      </c>
      <c r="B1677" s="2" t="s">
        <v>2262</v>
      </c>
      <c r="C1677" s="2" t="s">
        <v>3594</v>
      </c>
      <c r="D1677" s="2"/>
      <c r="E1677" s="2"/>
      <c r="F1677" s="2" t="s">
        <v>2263</v>
      </c>
      <c r="G1677" s="2" t="str">
        <f>VLOOKUP(B1677,[1]Feuil1!$B:$G,6,FALSE)</f>
        <v xml:space="preserve">Godets Ø 9 </v>
      </c>
      <c r="H1677" s="2">
        <v>12</v>
      </c>
      <c r="I1677" s="3">
        <f>VLOOKUP(B1677,[2]Feuil1!$B:$I,8,FALSE)</f>
        <v>2892</v>
      </c>
      <c r="J1677" s="3">
        <v>65</v>
      </c>
      <c r="K1677" s="3">
        <v>42</v>
      </c>
      <c r="L1677" s="3"/>
    </row>
    <row r="1678" spans="1:12" x14ac:dyDescent="0.25">
      <c r="A1678" s="1" t="s">
        <v>2446</v>
      </c>
      <c r="B1678" s="2" t="s">
        <v>2264</v>
      </c>
      <c r="C1678" s="2" t="s">
        <v>3594</v>
      </c>
      <c r="D1678" s="2"/>
      <c r="E1678" s="2"/>
      <c r="F1678" s="2" t="s">
        <v>2265</v>
      </c>
      <c r="G1678" s="2" t="str">
        <f>VLOOKUP(B1678,[1]Feuil1!$B:$G,6,FALSE)</f>
        <v xml:space="preserve">Godets Ø 9 </v>
      </c>
      <c r="H1678" s="2">
        <v>12</v>
      </c>
      <c r="I1678" s="3">
        <f>VLOOKUP(B1678,[2]Feuil1!$B:$I,8,FALSE)</f>
        <v>1992</v>
      </c>
      <c r="J1678" s="3">
        <v>39</v>
      </c>
      <c r="K1678" s="3">
        <v>10</v>
      </c>
      <c r="L1678" s="3"/>
    </row>
    <row r="1679" spans="1:12" x14ac:dyDescent="0.25">
      <c r="A1679" s="1" t="s">
        <v>2446</v>
      </c>
      <c r="B1679" s="2" t="s">
        <v>2266</v>
      </c>
      <c r="C1679" s="2" t="s">
        <v>3594</v>
      </c>
      <c r="D1679" s="2"/>
      <c r="E1679" s="2"/>
      <c r="F1679" s="2" t="s">
        <v>2267</v>
      </c>
      <c r="G1679" s="2" t="str">
        <f>VLOOKUP(B1679,[1]Feuil1!$B:$G,6,FALSE)</f>
        <v xml:space="preserve">Pot 1.3 Litres </v>
      </c>
      <c r="H1679" s="2">
        <v>10</v>
      </c>
      <c r="I1679" s="3">
        <f>VLOOKUP(B1679,[2]Feuil1!$B:$I,8,FALSE)</f>
        <v>2320</v>
      </c>
      <c r="J1679" s="3">
        <v>73</v>
      </c>
      <c r="K1679" s="3">
        <v>10</v>
      </c>
      <c r="L1679" s="3"/>
    </row>
    <row r="1680" spans="1:12" x14ac:dyDescent="0.25">
      <c r="A1680" s="1" t="s">
        <v>2446</v>
      </c>
      <c r="B1680" s="2" t="s">
        <v>2268</v>
      </c>
      <c r="C1680" s="2" t="s">
        <v>3594</v>
      </c>
      <c r="D1680" s="2"/>
      <c r="E1680" s="2"/>
      <c r="F1680" s="2" t="s">
        <v>2269</v>
      </c>
      <c r="G1680" s="2" t="str">
        <f>VLOOKUP(B1680,[1]Feuil1!$B:$G,6,FALSE)</f>
        <v xml:space="preserve">Godets Ø 9 </v>
      </c>
      <c r="H1680" s="2">
        <v>12</v>
      </c>
      <c r="I1680" s="3">
        <f>VLOOKUP(B1680,[2]Feuil1!$B:$I,8,FALSE)</f>
        <v>360</v>
      </c>
      <c r="J1680" s="3">
        <v>149</v>
      </c>
      <c r="K1680" s="3">
        <v>18</v>
      </c>
      <c r="L1680" s="3"/>
    </row>
    <row r="1681" spans="1:12" x14ac:dyDescent="0.25">
      <c r="A1681" s="1" t="s">
        <v>2446</v>
      </c>
      <c r="B1681" s="2" t="s">
        <v>2270</v>
      </c>
      <c r="C1681" s="2" t="s">
        <v>3594</v>
      </c>
      <c r="D1681" s="2"/>
      <c r="E1681" s="2"/>
      <c r="F1681" s="2" t="s">
        <v>2271</v>
      </c>
      <c r="G1681" s="2" t="str">
        <f>VLOOKUP(B1681,[1]Feuil1!$B:$G,6,FALSE)</f>
        <v xml:space="preserve">Godets Ø 9 </v>
      </c>
      <c r="H1681" s="2">
        <v>12</v>
      </c>
      <c r="I1681" s="3">
        <f>VLOOKUP(B1681,[2]Feuil1!$B:$I,8,FALSE)</f>
        <v>6732</v>
      </c>
      <c r="J1681" s="3">
        <v>114</v>
      </c>
      <c r="K1681" s="3">
        <v>4</v>
      </c>
      <c r="L1681" s="3"/>
    </row>
    <row r="1682" spans="1:12" x14ac:dyDescent="0.25">
      <c r="A1682" s="1" t="s">
        <v>2446</v>
      </c>
      <c r="B1682" s="2" t="s">
        <v>2272</v>
      </c>
      <c r="C1682" s="2" t="s">
        <v>3594</v>
      </c>
      <c r="D1682" s="2"/>
      <c r="E1682" s="2"/>
      <c r="F1682" s="2" t="s">
        <v>2273</v>
      </c>
      <c r="G1682" s="2" t="str">
        <f>VLOOKUP(B1682,[1]Feuil1!$B:$G,6,FALSE)</f>
        <v xml:space="preserve">Godets Ø 9 </v>
      </c>
      <c r="H1682" s="2">
        <v>12</v>
      </c>
      <c r="I1682" s="3">
        <f>VLOOKUP(B1682,[2]Feuil1!$B:$I,8,FALSE)</f>
        <v>660</v>
      </c>
      <c r="J1682" s="3">
        <v>83</v>
      </c>
      <c r="K1682" s="3">
        <v>10</v>
      </c>
      <c r="L1682" s="3"/>
    </row>
    <row r="1683" spans="1:12" x14ac:dyDescent="0.25">
      <c r="A1683" s="1" t="s">
        <v>2446</v>
      </c>
      <c r="B1683" s="2" t="s">
        <v>2274</v>
      </c>
      <c r="C1683" s="2" t="s">
        <v>3594</v>
      </c>
      <c r="D1683" s="2" t="str">
        <f>VLOOKUP(B1683,[1]Feuil1!$B:$K,10,FALSE)</f>
        <v>H</v>
      </c>
      <c r="E1683" s="2"/>
      <c r="F1683" s="2" t="s">
        <v>2275</v>
      </c>
      <c r="G1683" s="2" t="str">
        <f>VLOOKUP(B1683,[1]Feuil1!$B:$G,6,FALSE)</f>
        <v xml:space="preserve">Godets Ø 9 </v>
      </c>
      <c r="H1683" s="2">
        <v>12</v>
      </c>
      <c r="I1683" s="3">
        <f>VLOOKUP(B1683,[2]Feuil1!$B:$I,8,FALSE)</f>
        <v>1308</v>
      </c>
      <c r="J1683" s="3">
        <v>41</v>
      </c>
      <c r="K1683" s="3">
        <v>36</v>
      </c>
      <c r="L1683" s="3"/>
    </row>
    <row r="1684" spans="1:12" x14ac:dyDescent="0.25">
      <c r="A1684" s="1" t="s">
        <v>2446</v>
      </c>
      <c r="B1684" s="2" t="s">
        <v>2276</v>
      </c>
      <c r="C1684" s="2" t="s">
        <v>3594</v>
      </c>
      <c r="D1684" s="2"/>
      <c r="E1684" s="2"/>
      <c r="F1684" s="2" t="s">
        <v>2277</v>
      </c>
      <c r="G1684" s="2" t="str">
        <f>VLOOKUP(B1684,[1]Feuil1!$B:$G,6,FALSE)</f>
        <v xml:space="preserve">Godets Ø 9 </v>
      </c>
      <c r="H1684" s="2">
        <v>12</v>
      </c>
      <c r="I1684" s="3">
        <f>VLOOKUP(B1684,[2]Feuil1!$B:$I,8,FALSE)</f>
        <v>828</v>
      </c>
      <c r="J1684" s="3">
        <v>19</v>
      </c>
      <c r="K1684" s="3">
        <v>8</v>
      </c>
      <c r="L1684" s="3"/>
    </row>
    <row r="1685" spans="1:12" x14ac:dyDescent="0.25">
      <c r="A1685" s="1" t="s">
        <v>2446</v>
      </c>
      <c r="B1685" s="2" t="s">
        <v>2278</v>
      </c>
      <c r="C1685" s="2" t="s">
        <v>3594</v>
      </c>
      <c r="D1685" s="2"/>
      <c r="E1685" s="2"/>
      <c r="F1685" s="2" t="s">
        <v>2279</v>
      </c>
      <c r="G1685" s="2" t="str">
        <f>VLOOKUP(B1685,[1]Feuil1!$B:$G,6,FALSE)</f>
        <v xml:space="preserve">Godets Ø 9 </v>
      </c>
      <c r="H1685" s="2">
        <v>12</v>
      </c>
      <c r="I1685" s="3">
        <f>VLOOKUP(B1685,[2]Feuil1!$B:$I,8,FALSE)</f>
        <v>804</v>
      </c>
      <c r="J1685" s="3">
        <v>57</v>
      </c>
      <c r="K1685" s="3">
        <v>19</v>
      </c>
      <c r="L1685" s="3"/>
    </row>
    <row r="1686" spans="1:12" x14ac:dyDescent="0.25">
      <c r="A1686" s="1" t="s">
        <v>2446</v>
      </c>
      <c r="B1686" s="2" t="s">
        <v>2280</v>
      </c>
      <c r="C1686" s="2" t="s">
        <v>3594</v>
      </c>
      <c r="D1686" s="2"/>
      <c r="E1686" s="2"/>
      <c r="F1686" s="2" t="s">
        <v>2281</v>
      </c>
      <c r="G1686" s="2" t="str">
        <f>VLOOKUP(B1686,[1]Feuil1!$B:$G,6,FALSE)</f>
        <v xml:space="preserve">Godets Ø 9 </v>
      </c>
      <c r="H1686" s="2">
        <v>12</v>
      </c>
      <c r="I1686" s="3">
        <f>VLOOKUP(B1686,[2]Feuil1!$B:$I,8,FALSE)</f>
        <v>1020</v>
      </c>
      <c r="J1686" s="3">
        <v>83</v>
      </c>
      <c r="K1686" s="3">
        <v>3</v>
      </c>
      <c r="L1686" s="3"/>
    </row>
    <row r="1687" spans="1:12" x14ac:dyDescent="0.25">
      <c r="A1687" s="1" t="s">
        <v>2446</v>
      </c>
      <c r="B1687" s="2" t="s">
        <v>2282</v>
      </c>
      <c r="C1687" s="2" t="s">
        <v>3594</v>
      </c>
      <c r="D1687" s="2"/>
      <c r="E1687" s="2"/>
      <c r="F1687" s="2" t="s">
        <v>2283</v>
      </c>
      <c r="G1687" s="2" t="str">
        <f>VLOOKUP(B1687,[1]Feuil1!$B:$G,6,FALSE)</f>
        <v xml:space="preserve">Godets Ø 9 </v>
      </c>
      <c r="H1687" s="2">
        <v>12</v>
      </c>
      <c r="I1687" s="3">
        <f>VLOOKUP(B1687,[2]Feuil1!$B:$I,8,FALSE)</f>
        <v>948</v>
      </c>
      <c r="J1687" s="3">
        <v>114</v>
      </c>
      <c r="K1687" s="3">
        <v>47</v>
      </c>
      <c r="L1687" s="3"/>
    </row>
    <row r="1688" spans="1:12" x14ac:dyDescent="0.25">
      <c r="A1688" s="1" t="s">
        <v>2446</v>
      </c>
      <c r="B1688" s="2" t="s">
        <v>2284</v>
      </c>
      <c r="C1688" s="2" t="s">
        <v>3594</v>
      </c>
      <c r="D1688" s="2"/>
      <c r="E1688" s="2"/>
      <c r="F1688" s="2" t="s">
        <v>2285</v>
      </c>
      <c r="G1688" s="2" t="str">
        <f>VLOOKUP(B1688,[1]Feuil1!$B:$G,6,FALSE)</f>
        <v xml:space="preserve">Godets Ø 9 </v>
      </c>
      <c r="H1688" s="2">
        <v>12</v>
      </c>
      <c r="I1688" s="3">
        <f>VLOOKUP(B1688,[2]Feuil1!$B:$I,8,FALSE)</f>
        <v>3000</v>
      </c>
      <c r="J1688" s="3">
        <v>271</v>
      </c>
      <c r="K1688" s="3">
        <v>45</v>
      </c>
      <c r="L1688" s="3"/>
    </row>
    <row r="1689" spans="1:12" x14ac:dyDescent="0.25">
      <c r="A1689" s="1" t="s">
        <v>2446</v>
      </c>
      <c r="B1689" s="2" t="s">
        <v>2286</v>
      </c>
      <c r="C1689" s="2" t="s">
        <v>3594</v>
      </c>
      <c r="D1689" s="2"/>
      <c r="E1689" s="2"/>
      <c r="F1689" s="2" t="s">
        <v>2287</v>
      </c>
      <c r="G1689" s="2" t="str">
        <f>VLOOKUP(B1689,[1]Feuil1!$B:$G,6,FALSE)</f>
        <v xml:space="preserve">Godets Ø 9 </v>
      </c>
      <c r="H1689" s="2">
        <v>12</v>
      </c>
      <c r="I1689" s="3">
        <f>VLOOKUP(B1689,[2]Feuil1!$B:$I,8,FALSE)</f>
        <v>1860</v>
      </c>
      <c r="J1689" s="3">
        <v>499</v>
      </c>
      <c r="K1689" s="3">
        <v>65</v>
      </c>
      <c r="L1689" s="3"/>
    </row>
    <row r="1690" spans="1:12" x14ac:dyDescent="0.25">
      <c r="A1690" s="1" t="s">
        <v>2940</v>
      </c>
      <c r="B1690" s="2" t="s">
        <v>2908</v>
      </c>
      <c r="C1690" s="2" t="s">
        <v>3593</v>
      </c>
      <c r="D1690" s="2" t="str">
        <f>VLOOKUP(B1690,[1]Feuil1!$B:$K,10,FALSE)</f>
        <v>H</v>
      </c>
      <c r="E1690" s="2"/>
      <c r="F1690" s="2" t="s">
        <v>2907</v>
      </c>
      <c r="G1690" s="2" t="str">
        <f>VLOOKUP(B1690,[1]Feuil1!$B:$G,6,FALSE)</f>
        <v xml:space="preserve">Motte Ø 4 </v>
      </c>
      <c r="H1690" s="2">
        <v>72</v>
      </c>
      <c r="I1690" s="3">
        <f>VLOOKUP(B1690,[2]Feuil1!$B:$I,8,FALSE)</f>
        <v>288</v>
      </c>
      <c r="J1690" s="4">
        <v>32</v>
      </c>
      <c r="K1690" s="3">
        <v>4</v>
      </c>
      <c r="L1690" s="3"/>
    </row>
    <row r="1691" spans="1:12" x14ac:dyDescent="0.25">
      <c r="A1691" s="1" t="s">
        <v>2446</v>
      </c>
      <c r="B1691" s="2" t="s">
        <v>2288</v>
      </c>
      <c r="C1691" s="2" t="s">
        <v>3592</v>
      </c>
      <c r="D1691" s="2"/>
      <c r="E1691" s="2"/>
      <c r="F1691" s="2" t="s">
        <v>2289</v>
      </c>
      <c r="G1691" s="2" t="str">
        <f>VLOOKUP(B1691,[1]Feuil1!$B:$G,6,FALSE)</f>
        <v xml:space="preserve">Semi Repiqué </v>
      </c>
      <c r="H1691" s="2">
        <v>25</v>
      </c>
      <c r="I1691" s="3">
        <f>VLOOKUP(B1691,[2]Feuil1!$B:$I,8,FALSE)</f>
        <v>400</v>
      </c>
      <c r="J1691" s="3">
        <v>544</v>
      </c>
      <c r="K1691" s="3">
        <v>357</v>
      </c>
      <c r="L1691" s="3"/>
    </row>
    <row r="1692" spans="1:12" x14ac:dyDescent="0.25">
      <c r="A1692" s="1" t="s">
        <v>2446</v>
      </c>
      <c r="B1692" s="2" t="s">
        <v>2290</v>
      </c>
      <c r="C1692" s="2" t="s">
        <v>3592</v>
      </c>
      <c r="D1692" s="2"/>
      <c r="E1692" s="2"/>
      <c r="F1692" s="2" t="s">
        <v>2291</v>
      </c>
      <c r="G1692" s="2" t="str">
        <f>VLOOKUP(B1692,[1]Feuil1!$B:$G,6,FALSE)</f>
        <v xml:space="preserve">Pot 1.2 Litres </v>
      </c>
      <c r="H1692" s="2">
        <v>10</v>
      </c>
      <c r="I1692" s="3">
        <f>VLOOKUP(B1692,[2]Feuil1!$B:$I,8,FALSE)</f>
        <v>30</v>
      </c>
      <c r="J1692" s="3">
        <v>797</v>
      </c>
      <c r="K1692" s="3">
        <v>19</v>
      </c>
      <c r="L1692" s="3"/>
    </row>
    <row r="1693" spans="1:12" x14ac:dyDescent="0.25">
      <c r="A1693" s="1" t="s">
        <v>2446</v>
      </c>
      <c r="B1693" s="2" t="s">
        <v>2292</v>
      </c>
      <c r="C1693" s="2" t="s">
        <v>3592</v>
      </c>
      <c r="D1693" s="2"/>
      <c r="E1693" s="2"/>
      <c r="F1693" s="2" t="s">
        <v>2293</v>
      </c>
      <c r="G1693" s="2" t="str">
        <f>VLOOKUP(B1693,[1]Feuil1!$B:$G,6,FALSE)</f>
        <v xml:space="preserve">Pot 1.2 Litres </v>
      </c>
      <c r="H1693" s="2">
        <v>10</v>
      </c>
      <c r="I1693" s="3">
        <f>VLOOKUP(B1693,[2]Feuil1!$B:$I,8,FALSE)</f>
        <v>80</v>
      </c>
      <c r="J1693" s="3">
        <v>87</v>
      </c>
      <c r="K1693" s="3">
        <v>50</v>
      </c>
      <c r="L1693" s="3"/>
    </row>
    <row r="1694" spans="1:12" x14ac:dyDescent="0.25">
      <c r="A1694" s="1" t="s">
        <v>2446</v>
      </c>
      <c r="B1694" s="2" t="s">
        <v>2294</v>
      </c>
      <c r="C1694" s="2" t="s">
        <v>3592</v>
      </c>
      <c r="D1694" s="2"/>
      <c r="E1694" s="2"/>
      <c r="F1694" s="2" t="s">
        <v>2295</v>
      </c>
      <c r="G1694" s="2" t="str">
        <f>VLOOKUP(B1694,[1]Feuil1!$B:$G,6,FALSE)</f>
        <v xml:space="preserve">Semis </v>
      </c>
      <c r="H1694" s="2">
        <v>50</v>
      </c>
      <c r="I1694" s="3">
        <f>VLOOKUP(B1694,[2]Feuil1!$B:$I,8,FALSE)</f>
        <v>100</v>
      </c>
      <c r="J1694" s="3">
        <v>74</v>
      </c>
      <c r="K1694" s="3">
        <v>2</v>
      </c>
      <c r="L1694" s="3"/>
    </row>
    <row r="1695" spans="1:12" x14ac:dyDescent="0.25">
      <c r="A1695" s="1" t="s">
        <v>2446</v>
      </c>
      <c r="B1695" s="2" t="s">
        <v>2296</v>
      </c>
      <c r="C1695" s="2" t="str">
        <f>VLOOKUP(B1695,[1]Feuil1!$B:$D,3,FALSE)</f>
        <v>Grimpante - GRIM01</v>
      </c>
      <c r="D1695" s="2" t="str">
        <f>VLOOKUP(B1695,[1]Feuil1!$B:$K,10,FALSE)</f>
        <v>H</v>
      </c>
      <c r="E1695" s="2"/>
      <c r="F1695" s="2" t="s">
        <v>2297</v>
      </c>
      <c r="G1695" s="2" t="str">
        <f>VLOOKUP(B1695,[1]Feuil1!$B:$G,6,FALSE)</f>
        <v xml:space="preserve">Motte Ø 9 </v>
      </c>
      <c r="H1695" s="2">
        <v>18</v>
      </c>
      <c r="I1695" s="3">
        <f>VLOOKUP(B1695,[2]Feuil1!$B:$I,8,FALSE)</f>
        <v>774</v>
      </c>
      <c r="J1695" s="3">
        <v>85</v>
      </c>
      <c r="K1695" s="3">
        <v>16</v>
      </c>
      <c r="L1695" s="3"/>
    </row>
    <row r="1696" spans="1:12" x14ac:dyDescent="0.25">
      <c r="A1696" s="1" t="s">
        <v>2446</v>
      </c>
      <c r="B1696" s="2" t="s">
        <v>2298</v>
      </c>
      <c r="C1696" s="2" t="str">
        <f>VLOOKUP(B1696,[1]Feuil1!$B:$D,3,FALSE)</f>
        <v>Grimpante - GRIM01</v>
      </c>
      <c r="D1696" s="2"/>
      <c r="E1696" s="2"/>
      <c r="F1696" s="2" t="s">
        <v>2299</v>
      </c>
      <c r="G1696" s="2" t="str">
        <f>VLOOKUP(B1696,[1]Feuil1!$B:$G,6,FALSE)</f>
        <v xml:space="preserve">Godets Ø 9 </v>
      </c>
      <c r="H1696" s="2">
        <v>12</v>
      </c>
      <c r="I1696" s="3">
        <f>VLOOKUP(B1696,[2]Feuil1!$B:$I,8,FALSE)</f>
        <v>648</v>
      </c>
      <c r="J1696" s="3">
        <v>350</v>
      </c>
      <c r="K1696" s="3">
        <v>45</v>
      </c>
      <c r="L1696" s="3"/>
    </row>
    <row r="1697" spans="1:12" x14ac:dyDescent="0.25">
      <c r="A1697" s="1" t="s">
        <v>2446</v>
      </c>
      <c r="B1697" s="2" t="s">
        <v>2300</v>
      </c>
      <c r="C1697" s="2" t="str">
        <f>VLOOKUP(B1697,[1]Feuil1!$B:$D,3,FALSE)</f>
        <v>Grimpante - GRIM01</v>
      </c>
      <c r="D1697" s="2"/>
      <c r="E1697" s="2"/>
      <c r="F1697" s="2" t="s">
        <v>2301</v>
      </c>
      <c r="G1697" s="2" t="str">
        <f>VLOOKUP(B1697,[1]Feuil1!$B:$G,6,FALSE)</f>
        <v xml:space="preserve">Motte Ø 9 </v>
      </c>
      <c r="H1697" s="2">
        <v>18</v>
      </c>
      <c r="I1697" s="3">
        <f>VLOOKUP(B1697,[2]Feuil1!$B:$I,8,FALSE)</f>
        <v>144</v>
      </c>
      <c r="J1697" s="3">
        <v>234</v>
      </c>
      <c r="K1697" s="3">
        <v>19</v>
      </c>
      <c r="L1697" s="3"/>
    </row>
    <row r="1698" spans="1:12" x14ac:dyDescent="0.25">
      <c r="A1698" s="1" t="s">
        <v>2446</v>
      </c>
      <c r="B1698" s="2" t="s">
        <v>2302</v>
      </c>
      <c r="C1698" s="2" t="str">
        <f>VLOOKUP(B1698,[1]Feuil1!$B:$D,3,FALSE)</f>
        <v>Grimpante - GRIM01</v>
      </c>
      <c r="D1698" s="2" t="str">
        <f>VLOOKUP(B1698,[1]Feuil1!$B:$K,10,FALSE)</f>
        <v>H</v>
      </c>
      <c r="E1698" s="2"/>
      <c r="F1698" s="2" t="s">
        <v>2303</v>
      </c>
      <c r="G1698" s="2" t="str">
        <f>VLOOKUP(B1698,[1]Feuil1!$B:$G,6,FALSE)</f>
        <v xml:space="preserve">Motte Ø 8 </v>
      </c>
      <c r="H1698" s="2">
        <v>28</v>
      </c>
      <c r="I1698" s="3">
        <f>VLOOKUP(B1698,[2]Feuil1!$B:$I,8,FALSE)</f>
        <v>196</v>
      </c>
      <c r="J1698" s="3">
        <v>441</v>
      </c>
      <c r="K1698" s="3">
        <v>419</v>
      </c>
      <c r="L1698" s="3"/>
    </row>
    <row r="1699" spans="1:12" x14ac:dyDescent="0.25">
      <c r="A1699" s="1" t="s">
        <v>2446</v>
      </c>
      <c r="B1699" s="2" t="s">
        <v>2304</v>
      </c>
      <c r="C1699" s="2" t="s">
        <v>3593</v>
      </c>
      <c r="D1699" s="2" t="str">
        <f>VLOOKUP(B1699,[1]Feuil1!$B:$K,10,FALSE)</f>
        <v>H</v>
      </c>
      <c r="E1699" s="2" t="str">
        <f>VLOOKUP(B1699,[1]Feuil1!$B:$F,5,FALSE)</f>
        <v>Tolérance au sec</v>
      </c>
      <c r="F1699" s="2" t="s">
        <v>2305</v>
      </c>
      <c r="G1699" s="2" t="str">
        <f>VLOOKUP(B1699,[1]Feuil1!$B:$G,6,FALSE)</f>
        <v xml:space="preserve">Pot 1.3 Litres </v>
      </c>
      <c r="H1699" s="2">
        <v>10</v>
      </c>
      <c r="I1699" s="3">
        <f>VLOOKUP(B1699,[2]Feuil1!$B:$I,8,FALSE)</f>
        <v>1740</v>
      </c>
      <c r="J1699" s="3">
        <v>55</v>
      </c>
      <c r="K1699" s="3">
        <v>2</v>
      </c>
      <c r="L1699" s="3"/>
    </row>
    <row r="1700" spans="1:12" x14ac:dyDescent="0.25">
      <c r="A1700" s="1" t="s">
        <v>2446</v>
      </c>
      <c r="B1700" s="2" t="s">
        <v>2306</v>
      </c>
      <c r="C1700" s="2" t="s">
        <v>3593</v>
      </c>
      <c r="D1700" s="2" t="str">
        <f>VLOOKUP(B1700,[1]Feuil1!$B:$K,10,FALSE)</f>
        <v>H</v>
      </c>
      <c r="E1700" s="2" t="str">
        <f>VLOOKUP(B1700,[1]Feuil1!$B:$F,5,FALSE)</f>
        <v>Tolérance au sec</v>
      </c>
      <c r="F1700" s="2" t="s">
        <v>2307</v>
      </c>
      <c r="G1700" s="2" t="str">
        <f>VLOOKUP(B1700,[1]Feuil1!$B:$G,6,FALSE)</f>
        <v xml:space="preserve">Pot 02 Litres </v>
      </c>
      <c r="H1700" s="2">
        <v>6</v>
      </c>
      <c r="I1700" s="3">
        <f>VLOOKUP(B1700,[2]Feuil1!$B:$I,8,FALSE)</f>
        <v>1800</v>
      </c>
      <c r="J1700" s="3">
        <v>908</v>
      </c>
      <c r="K1700" s="3">
        <v>300</v>
      </c>
      <c r="L1700" s="3"/>
    </row>
    <row r="1701" spans="1:12" x14ac:dyDescent="0.25">
      <c r="A1701" s="1" t="s">
        <v>2446</v>
      </c>
      <c r="B1701" s="2" t="s">
        <v>2308</v>
      </c>
      <c r="C1701" s="2" t="s">
        <v>3593</v>
      </c>
      <c r="D1701" s="2" t="str">
        <f>VLOOKUP(B1701,[1]Feuil1!$B:$K,10,FALSE)</f>
        <v>H</v>
      </c>
      <c r="E1701" s="2" t="str">
        <f>VLOOKUP(B1701,[1]Feuil1!$B:$F,5,FALSE)</f>
        <v>Tolérance au sec</v>
      </c>
      <c r="F1701" s="2" t="s">
        <v>2309</v>
      </c>
      <c r="G1701" s="2" t="str">
        <f>VLOOKUP(B1701,[1]Feuil1!$B:$G,6,FALSE)</f>
        <v xml:space="preserve">Godets Ø 9 </v>
      </c>
      <c r="H1701" s="2">
        <v>12</v>
      </c>
      <c r="I1701" s="3">
        <f>VLOOKUP(B1701,[2]Feuil1!$B:$I,8,FALSE)</f>
        <v>2616</v>
      </c>
      <c r="J1701" s="3">
        <v>72</v>
      </c>
      <c r="K1701" s="3">
        <v>30</v>
      </c>
      <c r="L1701" s="3"/>
    </row>
    <row r="1702" spans="1:12" x14ac:dyDescent="0.25">
      <c r="A1702" s="1" t="s">
        <v>2940</v>
      </c>
      <c r="B1702" s="2" t="s">
        <v>2911</v>
      </c>
      <c r="C1702" s="2" t="str">
        <f>VLOOKUP(B1702,[1]Feuil1!$B:$D,3,FALSE)</f>
        <v>Vivace - VIVA01</v>
      </c>
      <c r="D1702" s="2" t="str">
        <f>VLOOKUP(B1702,[1]Feuil1!$B:$K,10,FALSE)</f>
        <v>H</v>
      </c>
      <c r="E1702" s="2" t="str">
        <f>VLOOKUP(B1702,[1]Feuil1!$B:$F,5,FALSE)</f>
        <v>Tolérance au sec</v>
      </c>
      <c r="F1702" s="2" t="s">
        <v>2909</v>
      </c>
      <c r="G1702" s="2" t="str">
        <f>VLOOKUP(B1702,[1]Feuil1!$B:$G,6,FALSE)</f>
        <v xml:space="preserve">Motte Ø 6 </v>
      </c>
      <c r="H1702" s="2">
        <v>40</v>
      </c>
      <c r="I1702" s="3">
        <f>VLOOKUP(B1702,[2]Feuil1!$B:$I,8,FALSE)</f>
        <v>8040</v>
      </c>
      <c r="J1702" s="4">
        <v>250</v>
      </c>
      <c r="K1702" s="3">
        <v>201</v>
      </c>
      <c r="L1702" s="3"/>
    </row>
    <row r="1703" spans="1:12" x14ac:dyDescent="0.25">
      <c r="A1703" s="1" t="s">
        <v>2940</v>
      </c>
      <c r="B1703" s="2" t="s">
        <v>2910</v>
      </c>
      <c r="C1703" s="2" t="str">
        <f>VLOOKUP(B1703,[1]Feuil1!$B:$D,3,FALSE)</f>
        <v>Vivace - VIVA01</v>
      </c>
      <c r="D1703" s="2" t="str">
        <f>VLOOKUP(B1703,[1]Feuil1!$B:$K,10,FALSE)</f>
        <v>H</v>
      </c>
      <c r="E1703" s="2" t="str">
        <f>VLOOKUP(B1703,[1]Feuil1!$B:$F,5,FALSE)</f>
        <v>Tolérance au sec</v>
      </c>
      <c r="F1703" s="2" t="s">
        <v>2909</v>
      </c>
      <c r="G1703" s="2" t="str">
        <f>VLOOKUP(B1703,[1]Feuil1!$B:$G,6,FALSE)</f>
        <v xml:space="preserve">Motte Ø 9 </v>
      </c>
      <c r="H1703" s="2">
        <v>18</v>
      </c>
      <c r="I1703" s="3">
        <f>VLOOKUP(B1703,[2]Feuil1!$B:$I,8,FALSE)</f>
        <v>18</v>
      </c>
      <c r="J1703" s="3">
        <v>16</v>
      </c>
      <c r="K1703" s="3">
        <v>13</v>
      </c>
      <c r="L1703" s="3"/>
    </row>
    <row r="1704" spans="1:12" x14ac:dyDescent="0.25">
      <c r="A1704" s="1" t="s">
        <v>2940</v>
      </c>
      <c r="B1704" s="2" t="s">
        <v>2913</v>
      </c>
      <c r="C1704" s="2" t="str">
        <f>VLOOKUP(B1704,[1]Feuil1!$B:$D,3,FALSE)</f>
        <v>Vivace - VIVA01</v>
      </c>
      <c r="D1704" s="2" t="str">
        <f>VLOOKUP(B1704,[1]Feuil1!$B:$K,10,FALSE)</f>
        <v>H</v>
      </c>
      <c r="E1704" s="2" t="str">
        <f>VLOOKUP(B1704,[1]Feuil1!$B:$F,5,FALSE)</f>
        <v>Tolérance au sec</v>
      </c>
      <c r="F1704" s="2" t="s">
        <v>2912</v>
      </c>
      <c r="G1704" s="2" t="str">
        <f>VLOOKUP(B1704,[1]Feuil1!$B:$G,6,FALSE)</f>
        <v xml:space="preserve">Motte Ø 6 </v>
      </c>
      <c r="H1704" s="2">
        <v>40</v>
      </c>
      <c r="I1704" s="3">
        <f>VLOOKUP(B1704,[2]Feuil1!$B:$I,8,FALSE)</f>
        <v>3560</v>
      </c>
      <c r="J1704" s="4">
        <v>149</v>
      </c>
      <c r="K1704" s="3">
        <v>89</v>
      </c>
      <c r="L1704" s="3"/>
    </row>
    <row r="1705" spans="1:12" x14ac:dyDescent="0.25">
      <c r="A1705" s="1" t="s">
        <v>2940</v>
      </c>
      <c r="B1705" s="2" t="s">
        <v>2914</v>
      </c>
      <c r="C1705" s="2" t="str">
        <f>VLOOKUP(B1705,[1]Feuil1!$B:$D,3,FALSE)</f>
        <v>Vivace - VIVA01</v>
      </c>
      <c r="D1705" s="2" t="str">
        <f>VLOOKUP(B1705,[1]Feuil1!$B:$K,10,FALSE)</f>
        <v>H</v>
      </c>
      <c r="E1705" s="2" t="str">
        <f>VLOOKUP(B1705,[1]Feuil1!$B:$F,5,FALSE)</f>
        <v>Tolérance au sec</v>
      </c>
      <c r="F1705" s="2" t="s">
        <v>2915</v>
      </c>
      <c r="G1705" s="2" t="str">
        <f>VLOOKUP(B1705,[1]Feuil1!$B:$G,6,FALSE)</f>
        <v xml:space="preserve">Motte Ø 6 </v>
      </c>
      <c r="H1705" s="2">
        <v>40</v>
      </c>
      <c r="I1705" s="3">
        <f>VLOOKUP(B1705,[2]Feuil1!$B:$I,8,FALSE)</f>
        <v>920</v>
      </c>
      <c r="J1705" s="4">
        <v>25</v>
      </c>
      <c r="K1705" s="3">
        <v>23</v>
      </c>
      <c r="L1705" s="3"/>
    </row>
    <row r="1706" spans="1:12" x14ac:dyDescent="0.25">
      <c r="A1706" s="1" t="s">
        <v>2940</v>
      </c>
      <c r="B1706" s="2" t="s">
        <v>2918</v>
      </c>
      <c r="C1706" s="2" t="str">
        <f>VLOOKUP(B1706,[1]Feuil1!$B:$D,3,FALSE)</f>
        <v>Vivace - VIVA01</v>
      </c>
      <c r="D1706" s="2" t="str">
        <f>VLOOKUP(B1706,[1]Feuil1!$B:$K,10,FALSE)</f>
        <v>H</v>
      </c>
      <c r="E1706" s="2" t="str">
        <f>VLOOKUP(B1706,[1]Feuil1!$B:$F,5,FALSE)</f>
        <v>Tolérance au sec</v>
      </c>
      <c r="F1706" s="2" t="s">
        <v>2916</v>
      </c>
      <c r="G1706" s="2" t="str">
        <f>VLOOKUP(B1706,[1]Feuil1!$B:$G,6,FALSE)</f>
        <v xml:space="preserve">Motte Ø 6 </v>
      </c>
      <c r="H1706" s="2">
        <v>40</v>
      </c>
      <c r="I1706" s="3">
        <f>VLOOKUP(B1706,[2]Feuil1!$B:$I,8,FALSE)</f>
        <v>800</v>
      </c>
      <c r="J1706" s="4">
        <v>61</v>
      </c>
      <c r="K1706" s="3">
        <v>20</v>
      </c>
      <c r="L1706" s="3"/>
    </row>
    <row r="1707" spans="1:12" x14ac:dyDescent="0.25">
      <c r="A1707" s="1" t="s">
        <v>2940</v>
      </c>
      <c r="B1707" s="2" t="s">
        <v>2917</v>
      </c>
      <c r="C1707" s="2" t="str">
        <f>VLOOKUP(B1707,[1]Feuil1!$B:$D,3,FALSE)</f>
        <v>Vivace - VIVA01</v>
      </c>
      <c r="D1707" s="2" t="str">
        <f>VLOOKUP(B1707,[1]Feuil1!$B:$K,10,FALSE)</f>
        <v>H</v>
      </c>
      <c r="E1707" s="2" t="str">
        <f>VLOOKUP(B1707,[1]Feuil1!$B:$F,5,FALSE)</f>
        <v>Tolérance au sec</v>
      </c>
      <c r="F1707" s="2" t="s">
        <v>2916</v>
      </c>
      <c r="G1707" s="2" t="str">
        <f>VLOOKUP(B1707,[1]Feuil1!$B:$G,6,FALSE)</f>
        <v xml:space="preserve">Motte Ø 9 </v>
      </c>
      <c r="H1707" s="2">
        <v>18</v>
      </c>
      <c r="I1707" s="3">
        <f>VLOOKUP(B1707,[2]Feuil1!$B:$I,8,FALSE)</f>
        <v>558</v>
      </c>
      <c r="J1707" s="3">
        <v>22</v>
      </c>
      <c r="K1707" s="3">
        <v>19</v>
      </c>
      <c r="L1707" s="3"/>
    </row>
    <row r="1708" spans="1:12" x14ac:dyDescent="0.25">
      <c r="A1708" s="1" t="s">
        <v>2940</v>
      </c>
      <c r="B1708" s="2" t="s">
        <v>2919</v>
      </c>
      <c r="C1708" s="2" t="str">
        <f>VLOOKUP(B1708,[1]Feuil1!$B:$D,3,FALSE)</f>
        <v>Vivace - VIVA01</v>
      </c>
      <c r="D1708" s="2" t="str">
        <f>VLOOKUP(B1708,[1]Feuil1!$B:$K,10,FALSE)</f>
        <v>H</v>
      </c>
      <c r="E1708" s="2" t="str">
        <f>VLOOKUP(B1708,[1]Feuil1!$B:$F,5,FALSE)</f>
        <v>Tolérance au sec</v>
      </c>
      <c r="F1708" s="2" t="s">
        <v>2920</v>
      </c>
      <c r="G1708" s="2" t="str">
        <f>VLOOKUP(B1708,[1]Feuil1!$B:$G,6,FALSE)</f>
        <v xml:space="preserve">Motte Ø 9 </v>
      </c>
      <c r="H1708" s="2">
        <v>18</v>
      </c>
      <c r="I1708" s="3">
        <f>VLOOKUP(B1708,[2]Feuil1!$B:$I,8,FALSE)</f>
        <v>720</v>
      </c>
      <c r="J1708" s="3">
        <v>834</v>
      </c>
      <c r="K1708" s="3">
        <v>786</v>
      </c>
      <c r="L1708" s="3"/>
    </row>
    <row r="1709" spans="1:12" x14ac:dyDescent="0.25">
      <c r="A1709" s="1" t="s">
        <v>2940</v>
      </c>
      <c r="B1709" s="2" t="s">
        <v>2921</v>
      </c>
      <c r="C1709" s="2" t="str">
        <f>VLOOKUP(B1709,[1]Feuil1!$B:$D,3,FALSE)</f>
        <v>Vivace - VIVA01</v>
      </c>
      <c r="D1709" s="2" t="str">
        <f>VLOOKUP(B1709,[1]Feuil1!$B:$K,10,FALSE)</f>
        <v>H</v>
      </c>
      <c r="E1709" s="2" t="str">
        <f>VLOOKUP(B1709,[1]Feuil1!$B:$F,5,FALSE)</f>
        <v>Tolérance au sec</v>
      </c>
      <c r="F1709" s="2" t="s">
        <v>2922</v>
      </c>
      <c r="G1709" s="2" t="str">
        <f>VLOOKUP(B1709,[1]Feuil1!$B:$G,6,FALSE)</f>
        <v xml:space="preserve">Motte Ø 9 </v>
      </c>
      <c r="H1709" s="2">
        <v>18</v>
      </c>
      <c r="I1709" s="3">
        <f>VLOOKUP(B1709,[2]Feuil1!$B:$I,8,FALSE)</f>
        <v>2160</v>
      </c>
      <c r="J1709" s="3">
        <v>394</v>
      </c>
      <c r="K1709" s="3">
        <v>128</v>
      </c>
      <c r="L1709" s="3"/>
    </row>
    <row r="1710" spans="1:12" x14ac:dyDescent="0.25">
      <c r="A1710" s="1" t="s">
        <v>2446</v>
      </c>
      <c r="B1710" s="2" t="s">
        <v>2310</v>
      </c>
      <c r="C1710" s="2" t="s">
        <v>3592</v>
      </c>
      <c r="D1710" s="2"/>
      <c r="E1710" s="2"/>
      <c r="F1710" s="2" t="s">
        <v>2311</v>
      </c>
      <c r="G1710" s="2" t="str">
        <f>VLOOKUP(B1710,[1]Feuil1!$B:$G,6,FALSE)</f>
        <v xml:space="preserve">Pot 1 Litre Anti-Chignon </v>
      </c>
      <c r="H1710" s="2">
        <v>12</v>
      </c>
      <c r="I1710" s="3">
        <f>VLOOKUP(B1710,[2]Feuil1!$B:$I,8,FALSE)</f>
        <v>432</v>
      </c>
      <c r="J1710" s="4">
        <v>0</v>
      </c>
      <c r="K1710" s="3">
        <v>29</v>
      </c>
      <c r="L1710" s="3"/>
    </row>
    <row r="1711" spans="1:12" x14ac:dyDescent="0.25">
      <c r="A1711" s="1" t="s">
        <v>2940</v>
      </c>
      <c r="B1711" s="2" t="s">
        <v>2923</v>
      </c>
      <c r="C1711" s="2" t="str">
        <f>VLOOKUP(B1711,[1]Feuil1!$B:$D,3,FALSE)</f>
        <v>Graminées - GRAM01</v>
      </c>
      <c r="D1711" s="2" t="str">
        <f>VLOOKUP(B1711,[1]Feuil1!$B:$K,10,FALSE)</f>
        <v>H</v>
      </c>
      <c r="E1711" s="2"/>
      <c r="F1711" s="2" t="s">
        <v>2924</v>
      </c>
      <c r="G1711" s="2" t="str">
        <f>VLOOKUP(B1711,[1]Feuil1!$B:$G,6,FALSE)</f>
        <v xml:space="preserve">Motte Ø 3.5 </v>
      </c>
      <c r="H1711" s="2">
        <v>84</v>
      </c>
      <c r="I1711" s="3">
        <f>VLOOKUP(B1711,[2]Feuil1!$B:$I,8,FALSE)</f>
        <v>4284</v>
      </c>
      <c r="J1711" s="4">
        <v>112</v>
      </c>
      <c r="K1711" s="3">
        <v>51</v>
      </c>
      <c r="L1711" s="3"/>
    </row>
    <row r="1712" spans="1:12" x14ac:dyDescent="0.25">
      <c r="A1712" s="1" t="s">
        <v>2940</v>
      </c>
      <c r="B1712" s="2" t="s">
        <v>2926</v>
      </c>
      <c r="C1712" s="2" t="str">
        <f>VLOOKUP(B1712,[1]Feuil1!$B:$D,3,FALSE)</f>
        <v>Graminées - GRAM01</v>
      </c>
      <c r="D1712" s="2" t="str">
        <f>VLOOKUP(B1712,[1]Feuil1!$B:$K,10,FALSE)</f>
        <v>H</v>
      </c>
      <c r="E1712" s="2"/>
      <c r="F1712" s="2" t="s">
        <v>2925</v>
      </c>
      <c r="G1712" s="2" t="str">
        <f>VLOOKUP(B1712,[1]Feuil1!$B:$G,6,FALSE)</f>
        <v xml:space="preserve">Motte Ø 6 </v>
      </c>
      <c r="H1712" s="2">
        <v>45</v>
      </c>
      <c r="I1712" s="3">
        <f>VLOOKUP(B1712,[2]Feuil1!$B:$I,8,FALSE)</f>
        <v>720</v>
      </c>
      <c r="J1712" s="4">
        <v>23</v>
      </c>
      <c r="K1712" s="3">
        <v>16</v>
      </c>
      <c r="L1712" s="3"/>
    </row>
    <row r="1713" spans="1:12" x14ac:dyDescent="0.25">
      <c r="A1713" s="1" t="s">
        <v>3585</v>
      </c>
      <c r="B1713" s="2" t="s">
        <v>3548</v>
      </c>
      <c r="C1713" s="2" t="str">
        <f>VLOOKUP(B1713,[1]Feuil1!$B:$D,3,FALSE)</f>
        <v>PETIT FRUITS - FRUIT</v>
      </c>
      <c r="D1713" s="2"/>
      <c r="E1713" s="2"/>
      <c r="F1713" s="2" t="s">
        <v>3547</v>
      </c>
      <c r="G1713" s="2" t="str">
        <f>VLOOKUP(B1713,[1]Feuil1!$B:$G,6,FALSE)</f>
        <v xml:space="preserve">Motte Ø 4.5 </v>
      </c>
      <c r="H1713" s="2">
        <v>60</v>
      </c>
      <c r="I1713" s="3">
        <f>VLOOKUP(B1713,[2]Feuil1!$B:$I,8,FALSE)</f>
        <v>240</v>
      </c>
      <c r="J1713" s="3">
        <v>16</v>
      </c>
      <c r="K1713" s="3">
        <v>4</v>
      </c>
      <c r="L1713" s="3"/>
    </row>
    <row r="1714" spans="1:12" x14ac:dyDescent="0.25">
      <c r="A1714" s="1" t="s">
        <v>3585</v>
      </c>
      <c r="B1714" s="2" t="s">
        <v>3549</v>
      </c>
      <c r="C1714" s="2" t="str">
        <f>VLOOKUP(B1714,[1]Feuil1!$B:$D,3,FALSE)</f>
        <v>PETIT FRUITS - FRUIT</v>
      </c>
      <c r="D1714" s="2"/>
      <c r="E1714" s="2"/>
      <c r="F1714" s="2" t="s">
        <v>3547</v>
      </c>
      <c r="G1714" s="2" t="str">
        <f>VLOOKUP(B1714,[1]Feuil1!$B:$G,6,FALSE)</f>
        <v xml:space="preserve">Motte Ø 4.1 </v>
      </c>
      <c r="H1714" s="2">
        <v>72</v>
      </c>
      <c r="I1714" s="3">
        <f>VLOOKUP(B1714,[2]Feuil1!$B:$I,8,FALSE)</f>
        <v>1728</v>
      </c>
      <c r="J1714" s="3">
        <v>57</v>
      </c>
      <c r="K1714" s="3">
        <v>24</v>
      </c>
      <c r="L1714" s="3"/>
    </row>
    <row r="1715" spans="1:12" x14ac:dyDescent="0.25">
      <c r="A1715" s="1" t="s">
        <v>3585</v>
      </c>
      <c r="B1715" s="2" t="s">
        <v>3550</v>
      </c>
      <c r="C1715" s="2" t="str">
        <f>VLOOKUP(B1715,[1]Feuil1!$B:$D,3,FALSE)</f>
        <v>PETIT FRUITS BIO - FRUITBIO</v>
      </c>
      <c r="D1715" s="2"/>
      <c r="E1715" s="2"/>
      <c r="F1715" s="2" t="s">
        <v>3551</v>
      </c>
      <c r="G1715" s="2" t="str">
        <f>VLOOKUP(B1715,[1]Feuil1!$B:$G,6,FALSE)</f>
        <v xml:space="preserve">Motte Ø 4.1 </v>
      </c>
      <c r="H1715" s="2">
        <v>72</v>
      </c>
      <c r="I1715" s="3">
        <f>VLOOKUP(B1715,[2]Feuil1!$B:$I,8,FALSE)</f>
        <v>72</v>
      </c>
      <c r="J1715" s="3">
        <v>7</v>
      </c>
      <c r="K1715" s="3">
        <v>1</v>
      </c>
      <c r="L1715" s="3"/>
    </row>
    <row r="1716" spans="1:12" x14ac:dyDescent="0.25">
      <c r="A1716" s="1" t="s">
        <v>3585</v>
      </c>
      <c r="B1716" s="2" t="s">
        <v>3552</v>
      </c>
      <c r="C1716" s="2" t="str">
        <f>VLOOKUP(B1716,[1]Feuil1!$B:$D,3,FALSE)</f>
        <v>PETIT FRUITS - FRUIT</v>
      </c>
      <c r="D1716" s="2"/>
      <c r="E1716" s="2"/>
      <c r="F1716" s="2" t="s">
        <v>3553</v>
      </c>
      <c r="G1716" s="2" t="str">
        <f>VLOOKUP(B1716,[1]Feuil1!$B:$G,6,FALSE)</f>
        <v xml:space="preserve">Motte Ø 4.5 </v>
      </c>
      <c r="H1716" s="2">
        <v>60</v>
      </c>
      <c r="I1716" s="3">
        <f>VLOOKUP(B1716,[2]Feuil1!$B:$I,8,FALSE)</f>
        <v>420</v>
      </c>
      <c r="J1716" s="3">
        <v>8</v>
      </c>
      <c r="K1716" s="3">
        <v>7</v>
      </c>
      <c r="L1716" s="3"/>
    </row>
    <row r="1717" spans="1:12" x14ac:dyDescent="0.25">
      <c r="A1717" s="1" t="s">
        <v>3585</v>
      </c>
      <c r="B1717" s="2" t="s">
        <v>3554</v>
      </c>
      <c r="C1717" s="2" t="str">
        <f>VLOOKUP(B1717,[1]Feuil1!$B:$D,3,FALSE)</f>
        <v>PETIT FRUITS - FRUIT</v>
      </c>
      <c r="D1717" s="2"/>
      <c r="E1717" s="2"/>
      <c r="F1717" s="2" t="s">
        <v>3553</v>
      </c>
      <c r="G1717" s="2" t="str">
        <f>VLOOKUP(B1717,[1]Feuil1!$B:$G,6,FALSE)</f>
        <v xml:space="preserve">Motte Ø 4.1 </v>
      </c>
      <c r="H1717" s="2">
        <v>72</v>
      </c>
      <c r="I1717" s="3">
        <f>VLOOKUP(B1717,[2]Feuil1!$B:$I,8,FALSE)</f>
        <v>1008</v>
      </c>
      <c r="J1717" s="3">
        <v>23</v>
      </c>
      <c r="K1717" s="3">
        <v>14</v>
      </c>
      <c r="L1717" s="3"/>
    </row>
    <row r="1718" spans="1:12" x14ac:dyDescent="0.25">
      <c r="A1718" s="1" t="s">
        <v>3585</v>
      </c>
      <c r="B1718" s="2" t="s">
        <v>3555</v>
      </c>
      <c r="C1718" s="2" t="str">
        <f>VLOOKUP(B1718,[1]Feuil1!$B:$D,3,FALSE)</f>
        <v>PETIT FRUITS - FRUIT</v>
      </c>
      <c r="D1718" s="2"/>
      <c r="E1718" s="2"/>
      <c r="F1718" s="2" t="s">
        <v>3556</v>
      </c>
      <c r="G1718" s="2" t="str">
        <f>VLOOKUP(B1718,[1]Feuil1!$B:$G,6,FALSE)</f>
        <v xml:space="preserve">Motte Ø 4.1 </v>
      </c>
      <c r="H1718" s="2">
        <v>72</v>
      </c>
      <c r="I1718" s="3">
        <f>VLOOKUP(B1718,[2]Feuil1!$B:$I,8,FALSE)</f>
        <v>1008</v>
      </c>
      <c r="J1718" s="3">
        <v>47</v>
      </c>
      <c r="K1718" s="3">
        <v>14</v>
      </c>
      <c r="L1718" s="3"/>
    </row>
    <row r="1719" spans="1:12" x14ac:dyDescent="0.25">
      <c r="A1719" s="1" t="s">
        <v>3585</v>
      </c>
      <c r="B1719" s="2" t="s">
        <v>3557</v>
      </c>
      <c r="C1719" s="2" t="str">
        <f>VLOOKUP(B1719,[1]Feuil1!$B:$D,3,FALSE)</f>
        <v>PETIT FRUITS - FRUIT</v>
      </c>
      <c r="D1719" s="2"/>
      <c r="E1719" s="2"/>
      <c r="F1719" s="2" t="s">
        <v>3558</v>
      </c>
      <c r="G1719" s="2" t="str">
        <f>VLOOKUP(B1719,[1]Feuil1!$B:$G,6,FALSE)</f>
        <v xml:space="preserve">Motte Ø 4.5 </v>
      </c>
      <c r="H1719" s="2">
        <v>60</v>
      </c>
      <c r="I1719" s="3">
        <f>VLOOKUP(B1719,[2]Feuil1!$B:$I,8,FALSE)</f>
        <v>180</v>
      </c>
      <c r="J1719" s="3">
        <v>4</v>
      </c>
      <c r="K1719" s="3">
        <v>3</v>
      </c>
      <c r="L1719" s="3"/>
    </row>
    <row r="1720" spans="1:12" x14ac:dyDescent="0.25">
      <c r="A1720" s="1" t="s">
        <v>3585</v>
      </c>
      <c r="B1720" s="2" t="s">
        <v>3559</v>
      </c>
      <c r="C1720" s="2" t="str">
        <f>VLOOKUP(B1720,[1]Feuil1!$B:$D,3,FALSE)</f>
        <v>PETIT FRUITS - FRUIT</v>
      </c>
      <c r="D1720" s="2"/>
      <c r="E1720" s="2"/>
      <c r="F1720" s="2" t="s">
        <v>3558</v>
      </c>
      <c r="G1720" s="2" t="str">
        <f>VLOOKUP(B1720,[1]Feuil1!$B:$G,6,FALSE)</f>
        <v xml:space="preserve">Motte Ø 4.1 </v>
      </c>
      <c r="H1720" s="2">
        <v>72</v>
      </c>
      <c r="I1720" s="3">
        <f>VLOOKUP(B1720,[2]Feuil1!$B:$I,8,FALSE)</f>
        <v>864</v>
      </c>
      <c r="J1720" s="3">
        <v>16</v>
      </c>
      <c r="K1720" s="3">
        <v>12</v>
      </c>
      <c r="L1720" s="3"/>
    </row>
    <row r="1721" spans="1:12" x14ac:dyDescent="0.25">
      <c r="A1721" s="1" t="s">
        <v>3585</v>
      </c>
      <c r="B1721" s="2" t="s">
        <v>3561</v>
      </c>
      <c r="C1721" s="2" t="str">
        <f>VLOOKUP(B1721,[1]Feuil1!$B:$D,3,FALSE)</f>
        <v>PETIT FRUITS - FRUIT</v>
      </c>
      <c r="D1721" s="2"/>
      <c r="E1721" s="2"/>
      <c r="F1721" s="2" t="s">
        <v>3560</v>
      </c>
      <c r="G1721" s="2" t="str">
        <f>VLOOKUP(B1721,[1]Feuil1!$B:$G,6,FALSE)</f>
        <v xml:space="preserve">Motte Ø 4.1 </v>
      </c>
      <c r="H1721" s="2">
        <v>72</v>
      </c>
      <c r="I1721" s="3">
        <f>VLOOKUP(B1721,[2]Feuil1!$B:$I,8,FALSE)</f>
        <v>1008</v>
      </c>
      <c r="J1721" s="3">
        <v>42</v>
      </c>
      <c r="K1721" s="3">
        <v>14</v>
      </c>
      <c r="L1721" s="3"/>
    </row>
    <row r="1722" spans="1:12" x14ac:dyDescent="0.25">
      <c r="A1722" s="1" t="s">
        <v>3585</v>
      </c>
      <c r="B1722" s="2" t="s">
        <v>3562</v>
      </c>
      <c r="C1722" s="2" t="str">
        <f>VLOOKUP(B1722,[1]Feuil1!$B:$D,3,FALSE)</f>
        <v>PETIT FRUITS - FRUIT</v>
      </c>
      <c r="D1722" s="2"/>
      <c r="E1722" s="2"/>
      <c r="F1722" s="2" t="s">
        <v>3563</v>
      </c>
      <c r="G1722" s="2" t="str">
        <f>VLOOKUP(B1722,[1]Feuil1!$B:$G,6,FALSE)</f>
        <v xml:space="preserve">Motte Ø 4.5 </v>
      </c>
      <c r="H1722" s="2">
        <v>60</v>
      </c>
      <c r="I1722" s="3">
        <f>VLOOKUP(B1722,[2]Feuil1!$B:$I,8,FALSE)</f>
        <v>240</v>
      </c>
      <c r="J1722" s="3">
        <v>8</v>
      </c>
      <c r="K1722" s="3">
        <v>4</v>
      </c>
      <c r="L1722" s="3"/>
    </row>
    <row r="1723" spans="1:12" x14ac:dyDescent="0.25">
      <c r="A1723" s="1" t="s">
        <v>3585</v>
      </c>
      <c r="B1723" s="2" t="s">
        <v>3564</v>
      </c>
      <c r="C1723" s="2" t="str">
        <f>VLOOKUP(B1723,[1]Feuil1!$B:$D,3,FALSE)</f>
        <v>PETIT FRUITS - FRUIT</v>
      </c>
      <c r="D1723" s="2"/>
      <c r="E1723" s="2"/>
      <c r="F1723" s="2" t="s">
        <v>3563</v>
      </c>
      <c r="G1723" s="2" t="str">
        <f>VLOOKUP(B1723,[1]Feuil1!$B:$G,6,FALSE)</f>
        <v xml:space="preserve">Motte Ø 4.1 </v>
      </c>
      <c r="H1723" s="2">
        <v>72</v>
      </c>
      <c r="I1723" s="3">
        <f>VLOOKUP(B1723,[2]Feuil1!$B:$I,8,FALSE)</f>
        <v>288</v>
      </c>
      <c r="J1723" s="3">
        <v>14</v>
      </c>
      <c r="K1723" s="3">
        <v>4</v>
      </c>
      <c r="L1723" s="3"/>
    </row>
    <row r="1724" spans="1:12" x14ac:dyDescent="0.25">
      <c r="A1724" s="1" t="s">
        <v>3382</v>
      </c>
      <c r="B1724" s="2" t="s">
        <v>3364</v>
      </c>
      <c r="C1724" s="2" t="str">
        <f>VLOOKUP(B1724,[1]Feuil1!$B:$D,3,FALSE)</f>
        <v>PETIT FRUITS - FRUIT</v>
      </c>
      <c r="D1724" s="2"/>
      <c r="E1724" s="2"/>
      <c r="F1724" s="2" t="s">
        <v>3365</v>
      </c>
      <c r="G1724" s="2" t="str">
        <f>VLOOKUP(B1724,[1]Feuil1!$B:$G,6,FALSE)</f>
        <v xml:space="preserve">Motte Ø 9 </v>
      </c>
      <c r="H1724" s="2">
        <v>18</v>
      </c>
      <c r="I1724" s="3">
        <f>VLOOKUP(B1724,[2]Feuil1!$B:$I,8,FALSE)</f>
        <v>90</v>
      </c>
      <c r="J1724" s="4">
        <v>171</v>
      </c>
      <c r="K1724" s="3">
        <v>134</v>
      </c>
      <c r="L1724" s="3"/>
    </row>
    <row r="1725" spans="1:12" x14ac:dyDescent="0.25">
      <c r="A1725" s="1" t="s">
        <v>3382</v>
      </c>
      <c r="B1725" s="2" t="s">
        <v>3366</v>
      </c>
      <c r="C1725" s="2" t="str">
        <f>VLOOKUP(B1725,[1]Feuil1!$B:$D,3,FALSE)</f>
        <v>PETIT FRUITS - FRUIT</v>
      </c>
      <c r="D1725" s="2"/>
      <c r="E1725" s="2"/>
      <c r="F1725" s="2" t="s">
        <v>3367</v>
      </c>
      <c r="G1725" s="2" t="str">
        <f>VLOOKUP(B1725,[1]Feuil1!$B:$G,6,FALSE)</f>
        <v xml:space="preserve">Motte Ø 9 </v>
      </c>
      <c r="H1725" s="2">
        <v>18</v>
      </c>
      <c r="I1725" s="3">
        <f>VLOOKUP(B1725,[2]Feuil1!$B:$I,8,FALSE)</f>
        <v>1458</v>
      </c>
      <c r="J1725" s="3">
        <v>508</v>
      </c>
      <c r="K1725" s="3">
        <v>495</v>
      </c>
      <c r="L1725" s="3"/>
    </row>
    <row r="1726" spans="1:12" x14ac:dyDescent="0.25">
      <c r="A1726" s="1" t="s">
        <v>3382</v>
      </c>
      <c r="B1726" s="2" t="s">
        <v>3368</v>
      </c>
      <c r="C1726" s="2" t="str">
        <f>VLOOKUP(B1726,[1]Feuil1!$B:$D,3,FALSE)</f>
        <v>PETIT FRUITS - FRUIT</v>
      </c>
      <c r="D1726" s="2"/>
      <c r="E1726" s="2"/>
      <c r="F1726" s="2" t="s">
        <v>3369</v>
      </c>
      <c r="G1726" s="2" t="str">
        <f>VLOOKUP(B1726,[1]Feuil1!$B:$G,6,FALSE)</f>
        <v xml:space="preserve">Motte Ø 9 </v>
      </c>
      <c r="H1726" s="2">
        <v>18</v>
      </c>
      <c r="I1726" s="3">
        <f>VLOOKUP(B1726,[2]Feuil1!$B:$I,8,FALSE)</f>
        <v>1368</v>
      </c>
      <c r="J1726" s="3">
        <v>233</v>
      </c>
      <c r="K1726" s="3">
        <v>58</v>
      </c>
      <c r="L1726" s="3"/>
    </row>
    <row r="1727" spans="1:12" x14ac:dyDescent="0.25">
      <c r="A1727" s="1" t="s">
        <v>3382</v>
      </c>
      <c r="B1727" s="2" t="s">
        <v>3370</v>
      </c>
      <c r="C1727" s="2" t="str">
        <f>VLOOKUP(B1727,[1]Feuil1!$B:$D,3,FALSE)</f>
        <v>PETIT FRUITS - FRUIT</v>
      </c>
      <c r="D1727" s="2"/>
      <c r="E1727" s="2"/>
      <c r="F1727" s="2" t="s">
        <v>3371</v>
      </c>
      <c r="G1727" s="2" t="str">
        <f>VLOOKUP(B1727,[1]Feuil1!$B:$G,6,FALSE)</f>
        <v xml:space="preserve">Motte Ø 9 </v>
      </c>
      <c r="H1727" s="2">
        <v>18</v>
      </c>
      <c r="I1727" s="3">
        <f>VLOOKUP(B1727,[2]Feuil1!$B:$I,8,FALSE)</f>
        <v>540</v>
      </c>
      <c r="J1727" s="3">
        <v>393</v>
      </c>
      <c r="K1727" s="3">
        <v>162</v>
      </c>
      <c r="L1727" s="3"/>
    </row>
    <row r="1728" spans="1:12" x14ac:dyDescent="0.25">
      <c r="A1728" s="1" t="s">
        <v>3382</v>
      </c>
      <c r="B1728" s="2" t="s">
        <v>3372</v>
      </c>
      <c r="C1728" s="2" t="str">
        <f>VLOOKUP(B1728,[1]Feuil1!$B:$D,3,FALSE)</f>
        <v>PETIT FRUITS - FRUIT</v>
      </c>
      <c r="D1728" s="2"/>
      <c r="E1728" s="2"/>
      <c r="F1728" s="2" t="s">
        <v>3373</v>
      </c>
      <c r="G1728" s="2" t="str">
        <f>VLOOKUP(B1728,[1]Feuil1!$B:$G,6,FALSE)</f>
        <v xml:space="preserve">Pot 1 Litre </v>
      </c>
      <c r="H1728" s="2">
        <v>10</v>
      </c>
      <c r="I1728" s="3">
        <f>VLOOKUP(B1728,[2]Feuil1!$B:$I,8,FALSE)</f>
        <v>20</v>
      </c>
      <c r="J1728" s="3">
        <v>386</v>
      </c>
      <c r="K1728" s="3">
        <v>241</v>
      </c>
      <c r="L1728" s="3"/>
    </row>
    <row r="1729" spans="1:12" x14ac:dyDescent="0.25">
      <c r="A1729" s="1" t="s">
        <v>3382</v>
      </c>
      <c r="B1729" s="2" t="s">
        <v>3374</v>
      </c>
      <c r="C1729" s="2" t="str">
        <f>VLOOKUP(B1729,[1]Feuil1!$B:$D,3,FALSE)</f>
        <v>PETIT FRUITS - FRUIT</v>
      </c>
      <c r="D1729" s="2"/>
      <c r="E1729" s="2"/>
      <c r="F1729" s="2" t="s">
        <v>3375</v>
      </c>
      <c r="G1729" s="2" t="str">
        <f>VLOOKUP(B1729,[1]Feuil1!$B:$G,6,FALSE)</f>
        <v xml:space="preserve">Motte Ø 9 </v>
      </c>
      <c r="H1729" s="2">
        <v>18</v>
      </c>
      <c r="I1729" s="3">
        <f>VLOOKUP(B1729,[2]Feuil1!$B:$I,8,FALSE)</f>
        <v>738</v>
      </c>
      <c r="J1729" s="3">
        <v>197</v>
      </c>
      <c r="K1729" s="3">
        <v>166</v>
      </c>
      <c r="L1729" s="3"/>
    </row>
    <row r="1730" spans="1:12" x14ac:dyDescent="0.25">
      <c r="A1730" s="1" t="s">
        <v>3382</v>
      </c>
      <c r="B1730" s="2" t="s">
        <v>3376</v>
      </c>
      <c r="C1730" s="2" t="str">
        <f>VLOOKUP(B1730,[1]Feuil1!$B:$D,3,FALSE)</f>
        <v>PETIT FRUITS - FRUIT</v>
      </c>
      <c r="D1730" s="2"/>
      <c r="E1730" s="2"/>
      <c r="F1730" s="2" t="s">
        <v>3377</v>
      </c>
      <c r="G1730" s="2" t="str">
        <f>VLOOKUP(B1730,[1]Feuil1!$B:$G,6,FALSE)</f>
        <v xml:space="preserve">Pot 1 Litre </v>
      </c>
      <c r="H1730" s="2">
        <v>10</v>
      </c>
      <c r="I1730" s="3">
        <f>VLOOKUP(B1730,[2]Feuil1!$B:$I,8,FALSE)</f>
        <v>100</v>
      </c>
      <c r="J1730" s="3">
        <v>287</v>
      </c>
      <c r="K1730" s="3">
        <v>232</v>
      </c>
      <c r="L1730" s="3"/>
    </row>
    <row r="1731" spans="1:12" x14ac:dyDescent="0.25">
      <c r="A1731" s="1" t="s">
        <v>3382</v>
      </c>
      <c r="B1731" s="2" t="s">
        <v>3378</v>
      </c>
      <c r="C1731" s="2" t="str">
        <f>VLOOKUP(B1731,[1]Feuil1!$B:$D,3,FALSE)</f>
        <v>PETIT FRUITS - FRUIT</v>
      </c>
      <c r="D1731" s="2"/>
      <c r="E1731" s="2"/>
      <c r="F1731" s="2" t="s">
        <v>3379</v>
      </c>
      <c r="G1731" s="2" t="str">
        <f>VLOOKUP(B1731,[1]Feuil1!$B:$G,6,FALSE)</f>
        <v xml:space="preserve">Motte Ø 9 </v>
      </c>
      <c r="H1731" s="2">
        <v>18</v>
      </c>
      <c r="I1731" s="3">
        <f>VLOOKUP(B1731,[2]Feuil1!$B:$I,8,FALSE)</f>
        <v>2772</v>
      </c>
      <c r="J1731" s="3">
        <v>103</v>
      </c>
      <c r="K1731" s="3">
        <v>30</v>
      </c>
      <c r="L1731" s="3"/>
    </row>
    <row r="1732" spans="1:12" x14ac:dyDescent="0.25">
      <c r="A1732" s="1" t="s">
        <v>3382</v>
      </c>
      <c r="B1732" s="2" t="s">
        <v>3380</v>
      </c>
      <c r="C1732" s="2" t="str">
        <f>VLOOKUP(B1732,[1]Feuil1!$B:$D,3,FALSE)</f>
        <v>PETIT FRUITS - FRUIT</v>
      </c>
      <c r="D1732" s="2"/>
      <c r="E1732" s="2"/>
      <c r="F1732" s="2" t="s">
        <v>3381</v>
      </c>
      <c r="G1732" s="2" t="str">
        <f>VLOOKUP(B1732,[1]Feuil1!$B:$G,6,FALSE)</f>
        <v xml:space="preserve">Motte Ø 9 </v>
      </c>
      <c r="H1732" s="2">
        <v>18</v>
      </c>
      <c r="I1732" s="3">
        <f>VLOOKUP(B1732,[2]Feuil1!$B:$I,8,FALSE)</f>
        <v>1332</v>
      </c>
      <c r="J1732" s="3">
        <v>912</v>
      </c>
      <c r="K1732" s="3">
        <v>561</v>
      </c>
      <c r="L1732" s="3"/>
    </row>
    <row r="1733" spans="1:12" x14ac:dyDescent="0.25">
      <c r="A1733" s="1" t="s">
        <v>3585</v>
      </c>
      <c r="B1733" s="2" t="s">
        <v>3565</v>
      </c>
      <c r="C1733" s="2" t="str">
        <f>VLOOKUP(B1733,[1]Feuil1!$B:$D,3,FALSE)</f>
        <v>PETIT FRUITS - FRUIT</v>
      </c>
      <c r="D1733" s="2"/>
      <c r="E1733" s="2"/>
      <c r="F1733" s="2" t="s">
        <v>3566</v>
      </c>
      <c r="G1733" s="2" t="str">
        <f>VLOOKUP(B1733,[1]Feuil1!$B:$G,6,FALSE)</f>
        <v xml:space="preserve">Motte Ø 4.1 </v>
      </c>
      <c r="H1733" s="2">
        <v>72</v>
      </c>
      <c r="I1733" s="3">
        <f>VLOOKUP(B1733,[2]Feuil1!$B:$I,8,FALSE)</f>
        <v>144</v>
      </c>
      <c r="J1733" s="3">
        <v>14</v>
      </c>
      <c r="K1733" s="3">
        <v>2</v>
      </c>
      <c r="L1733" s="3"/>
    </row>
    <row r="1734" spans="1:12" x14ac:dyDescent="0.25">
      <c r="A1734" s="1" t="s">
        <v>2446</v>
      </c>
      <c r="B1734" s="2" t="s">
        <v>2312</v>
      </c>
      <c r="C1734" s="2" t="s">
        <v>3593</v>
      </c>
      <c r="D1734" s="2"/>
      <c r="E1734" s="2"/>
      <c r="F1734" s="2" t="s">
        <v>2313</v>
      </c>
      <c r="G1734" s="2" t="str">
        <f>VLOOKUP(B1734,[1]Feuil1!$B:$G,6,FALSE)</f>
        <v xml:space="preserve">Godets Ø 9 </v>
      </c>
      <c r="H1734" s="2">
        <v>12</v>
      </c>
      <c r="I1734" s="3">
        <f>VLOOKUP(B1734,[2]Feuil1!$B:$I,8,FALSE)</f>
        <v>936</v>
      </c>
      <c r="J1734" s="3">
        <v>92</v>
      </c>
      <c r="K1734" s="3">
        <v>55</v>
      </c>
      <c r="L1734" s="3"/>
    </row>
    <row r="1735" spans="1:12" x14ac:dyDescent="0.25">
      <c r="A1735" s="1" t="s">
        <v>2446</v>
      </c>
      <c r="B1735" s="2" t="s">
        <v>2314</v>
      </c>
      <c r="C1735" s="2" t="s">
        <v>3593</v>
      </c>
      <c r="D1735" s="2"/>
      <c r="E1735" s="2"/>
      <c r="F1735" s="2" t="s">
        <v>2315</v>
      </c>
      <c r="G1735" s="2" t="str">
        <f>VLOOKUP(B1735,[1]Feuil1!$B:$G,6,FALSE)</f>
        <v xml:space="preserve">Godets Ø 9 </v>
      </c>
      <c r="H1735" s="2">
        <v>12</v>
      </c>
      <c r="I1735" s="3">
        <f>VLOOKUP(B1735,[2]Feuil1!$B:$I,8,FALSE)</f>
        <v>1044</v>
      </c>
      <c r="J1735" s="3">
        <v>113</v>
      </c>
      <c r="K1735" s="3">
        <v>109</v>
      </c>
      <c r="L1735" s="3"/>
    </row>
    <row r="1736" spans="1:12" x14ac:dyDescent="0.25">
      <c r="A1736" s="1" t="s">
        <v>3241</v>
      </c>
      <c r="B1736" s="2" t="s">
        <v>3227</v>
      </c>
      <c r="C1736" s="2" t="s">
        <v>3593</v>
      </c>
      <c r="D1736" s="2"/>
      <c r="E1736" s="2"/>
      <c r="F1736" s="2" t="s">
        <v>3228</v>
      </c>
      <c r="G1736" s="2" t="str">
        <f>VLOOKUP(B1736,[1]Feuil1!$B:$G,6,FALSE)</f>
        <v xml:space="preserve">Godets Ø 9 </v>
      </c>
      <c r="H1736" s="2">
        <v>12</v>
      </c>
      <c r="I1736" s="3">
        <f>VLOOKUP(B1736,[2]Feuil1!$B:$I,8,FALSE)</f>
        <v>108</v>
      </c>
      <c r="J1736" s="3">
        <v>71</v>
      </c>
      <c r="K1736" s="3">
        <v>69</v>
      </c>
      <c r="L1736" s="3"/>
    </row>
    <row r="1737" spans="1:12" x14ac:dyDescent="0.25">
      <c r="A1737" s="1" t="s">
        <v>2446</v>
      </c>
      <c r="B1737" s="2" t="s">
        <v>2316</v>
      </c>
      <c r="C1737" s="2" t="s">
        <v>3593</v>
      </c>
      <c r="D1737" s="2"/>
      <c r="E1737" s="2"/>
      <c r="F1737" s="2" t="s">
        <v>2317</v>
      </c>
      <c r="G1737" s="2" t="str">
        <f>VLOOKUP(B1737,[1]Feuil1!$B:$G,6,FALSE)</f>
        <v xml:space="preserve">Motte Ø 9 </v>
      </c>
      <c r="H1737" s="2">
        <v>18</v>
      </c>
      <c r="I1737" s="3">
        <f>VLOOKUP(B1737,[2]Feuil1!$B:$I,8,FALSE)</f>
        <v>612</v>
      </c>
      <c r="J1737" s="3">
        <v>71</v>
      </c>
      <c r="K1737" s="3">
        <v>67</v>
      </c>
      <c r="L1737" s="3"/>
    </row>
    <row r="1738" spans="1:12" x14ac:dyDescent="0.25">
      <c r="A1738" s="1" t="s">
        <v>2446</v>
      </c>
      <c r="B1738" s="2" t="s">
        <v>2318</v>
      </c>
      <c r="C1738" s="2" t="s">
        <v>3593</v>
      </c>
      <c r="D1738" s="2"/>
      <c r="E1738" s="2"/>
      <c r="F1738" s="2" t="s">
        <v>2319</v>
      </c>
      <c r="G1738" s="2" t="str">
        <f>VLOOKUP(B1738,[1]Feuil1!$B:$G,6,FALSE)</f>
        <v xml:space="preserve">Motte Ø 9 </v>
      </c>
      <c r="H1738" s="2">
        <v>18</v>
      </c>
      <c r="I1738" s="3">
        <f>VLOOKUP(B1738,[2]Feuil1!$B:$I,8,FALSE)</f>
        <v>3474</v>
      </c>
      <c r="J1738" s="3">
        <v>235</v>
      </c>
      <c r="K1738" s="3">
        <v>85</v>
      </c>
      <c r="L1738" s="3"/>
    </row>
    <row r="1739" spans="1:12" x14ac:dyDescent="0.25">
      <c r="A1739" s="1" t="s">
        <v>2446</v>
      </c>
      <c r="B1739" s="2" t="s">
        <v>2320</v>
      </c>
      <c r="C1739" s="2" t="s">
        <v>3593</v>
      </c>
      <c r="D1739" s="2"/>
      <c r="E1739" s="2"/>
      <c r="F1739" s="2" t="s">
        <v>2321</v>
      </c>
      <c r="G1739" s="2" t="str">
        <f>VLOOKUP(B1739,[1]Feuil1!$B:$G,6,FALSE)</f>
        <v xml:space="preserve">Godets Ø 9 </v>
      </c>
      <c r="H1739" s="2">
        <v>12</v>
      </c>
      <c r="I1739" s="3">
        <f>VLOOKUP(B1739,[2]Feuil1!$B:$I,8,FALSE)</f>
        <v>576</v>
      </c>
      <c r="J1739" s="3">
        <v>203</v>
      </c>
      <c r="K1739" s="3">
        <v>79</v>
      </c>
      <c r="L1739" s="3"/>
    </row>
    <row r="1740" spans="1:12" x14ac:dyDescent="0.25">
      <c r="A1740" s="1" t="s">
        <v>2446</v>
      </c>
      <c r="B1740" s="2" t="s">
        <v>2322</v>
      </c>
      <c r="C1740" s="2" t="s">
        <v>3593</v>
      </c>
      <c r="D1740" s="2"/>
      <c r="E1740" s="2"/>
      <c r="F1740" s="2" t="s">
        <v>2323</v>
      </c>
      <c r="G1740" s="2" t="str">
        <f>VLOOKUP(B1740,[1]Feuil1!$B:$G,6,FALSE)</f>
        <v xml:space="preserve">Motte Ø 7 </v>
      </c>
      <c r="H1740" s="2">
        <v>40</v>
      </c>
      <c r="I1740" s="3">
        <f>VLOOKUP(B1740,[2]Feuil1!$B:$I,8,FALSE)</f>
        <v>640</v>
      </c>
      <c r="J1740" s="3">
        <v>90</v>
      </c>
      <c r="K1740" s="3">
        <v>16</v>
      </c>
      <c r="L1740" s="3"/>
    </row>
    <row r="1741" spans="1:12" x14ac:dyDescent="0.25">
      <c r="A1741" s="1" t="s">
        <v>2446</v>
      </c>
      <c r="B1741" s="2" t="s">
        <v>2324</v>
      </c>
      <c r="C1741" s="2" t="s">
        <v>3593</v>
      </c>
      <c r="D1741" s="2"/>
      <c r="E1741" s="2"/>
      <c r="F1741" s="2" t="s">
        <v>2325</v>
      </c>
      <c r="G1741" s="2" t="str">
        <f>VLOOKUP(B1741,[1]Feuil1!$B:$G,6,FALSE)</f>
        <v xml:space="preserve">Motte Ø 7 </v>
      </c>
      <c r="H1741" s="2">
        <v>40</v>
      </c>
      <c r="I1741" s="3">
        <f>VLOOKUP(B1741,[2]Feuil1!$B:$I,8,FALSE)</f>
        <v>1840</v>
      </c>
      <c r="J1741" s="3">
        <v>54</v>
      </c>
      <c r="K1741" s="3">
        <v>46</v>
      </c>
      <c r="L1741" s="3"/>
    </row>
    <row r="1742" spans="1:12" x14ac:dyDescent="0.25">
      <c r="A1742" s="1" t="s">
        <v>2446</v>
      </c>
      <c r="B1742" s="2" t="s">
        <v>2326</v>
      </c>
      <c r="C1742" s="2" t="s">
        <v>3593</v>
      </c>
      <c r="D1742" s="2" t="str">
        <f>VLOOKUP(B1742,[1]Feuil1!$B:$K,10,FALSE)</f>
        <v>H</v>
      </c>
      <c r="E1742" s="2"/>
      <c r="F1742" s="2" t="s">
        <v>2327</v>
      </c>
      <c r="G1742" s="2" t="str">
        <f>VLOOKUP(B1742,[1]Feuil1!$B:$G,6,FALSE)</f>
        <v xml:space="preserve">Pot 1.3 Litres </v>
      </c>
      <c r="H1742" s="2">
        <v>10</v>
      </c>
      <c r="I1742" s="3">
        <f>VLOOKUP(B1742,[2]Feuil1!$B:$I,8,FALSE)</f>
        <v>190</v>
      </c>
      <c r="J1742" s="3">
        <v>540</v>
      </c>
      <c r="K1742" s="3">
        <v>250</v>
      </c>
      <c r="L1742" s="3"/>
    </row>
    <row r="1743" spans="1:12" x14ac:dyDescent="0.25">
      <c r="A1743" s="1" t="s">
        <v>2446</v>
      </c>
      <c r="B1743" s="2" t="s">
        <v>2328</v>
      </c>
      <c r="C1743" s="2" t="s">
        <v>3593</v>
      </c>
      <c r="D1743" s="2"/>
      <c r="E1743" s="2"/>
      <c r="F1743" s="2" t="s">
        <v>2329</v>
      </c>
      <c r="G1743" s="2" t="str">
        <f>VLOOKUP(B1743,[1]Feuil1!$B:$G,6,FALSE)</f>
        <v xml:space="preserve">Motte Ø 8 </v>
      </c>
      <c r="H1743" s="2">
        <v>28</v>
      </c>
      <c r="I1743" s="3">
        <f>VLOOKUP(B1743,[2]Feuil1!$B:$I,8,FALSE)</f>
        <v>2940</v>
      </c>
      <c r="J1743" s="3">
        <v>258</v>
      </c>
      <c r="K1743" s="3">
        <v>155</v>
      </c>
      <c r="L1743" s="3"/>
    </row>
    <row r="1744" spans="1:12" x14ac:dyDescent="0.25">
      <c r="A1744" s="1" t="s">
        <v>2446</v>
      </c>
      <c r="B1744" s="2" t="s">
        <v>2330</v>
      </c>
      <c r="C1744" s="2" t="s">
        <v>3593</v>
      </c>
      <c r="D1744" s="2" t="str">
        <f>VLOOKUP(B1744,[1]Feuil1!$B:$K,10,FALSE)</f>
        <v>H</v>
      </c>
      <c r="E1744" s="2"/>
      <c r="F1744" s="2" t="s">
        <v>2331</v>
      </c>
      <c r="G1744" s="2" t="str">
        <f>VLOOKUP(B1744,[1]Feuil1!$B:$G,6,FALSE)</f>
        <v xml:space="preserve">Bouture Repiqué </v>
      </c>
      <c r="H1744" s="2">
        <v>25</v>
      </c>
      <c r="I1744" s="3">
        <f>VLOOKUP(B1744,[2]Feuil1!$B:$I,8,FALSE)</f>
        <v>3150</v>
      </c>
      <c r="J1744" s="3">
        <v>122</v>
      </c>
      <c r="K1744" s="3">
        <v>16</v>
      </c>
      <c r="L1744" s="3"/>
    </row>
    <row r="1745" spans="1:12" x14ac:dyDescent="0.25">
      <c r="A1745" s="1" t="s">
        <v>2446</v>
      </c>
      <c r="B1745" s="2" t="s">
        <v>2332</v>
      </c>
      <c r="C1745" s="2"/>
      <c r="D1745" s="2"/>
      <c r="E1745" s="2"/>
      <c r="F1745" s="2" t="s">
        <v>2333</v>
      </c>
      <c r="G1745" s="2"/>
      <c r="H1745" s="2">
        <v>25</v>
      </c>
      <c r="I1745" s="3">
        <f>VLOOKUP(B1745,[2]Feuil1!$B:$I,8,FALSE)</f>
        <v>1750</v>
      </c>
      <c r="J1745" s="3">
        <v>12</v>
      </c>
      <c r="K1745" s="3">
        <v>3</v>
      </c>
      <c r="L1745" s="3"/>
    </row>
    <row r="1746" spans="1:12" x14ac:dyDescent="0.25">
      <c r="A1746" s="1" t="s">
        <v>2446</v>
      </c>
      <c r="B1746" s="2" t="s">
        <v>2334</v>
      </c>
      <c r="C1746" s="2" t="s">
        <v>3593</v>
      </c>
      <c r="D1746" s="2" t="str">
        <f>VLOOKUP(B1746,[1]Feuil1!$B:$K,10,FALSE)</f>
        <v>H</v>
      </c>
      <c r="E1746" s="2"/>
      <c r="F1746" s="2" t="s">
        <v>2335</v>
      </c>
      <c r="G1746" s="2" t="str">
        <f>VLOOKUP(B1746,[1]Feuil1!$B:$G,6,FALSE)</f>
        <v xml:space="preserve">Bouture Repiqué </v>
      </c>
      <c r="H1746" s="2">
        <v>25</v>
      </c>
      <c r="I1746" s="3">
        <f>VLOOKUP(B1746,[2]Feuil1!$B:$I,8,FALSE)</f>
        <v>1950</v>
      </c>
      <c r="J1746" s="3">
        <v>60</v>
      </c>
      <c r="K1746" s="3">
        <v>8</v>
      </c>
      <c r="L1746" s="3"/>
    </row>
    <row r="1747" spans="1:12" x14ac:dyDescent="0.25">
      <c r="A1747" s="1" t="s">
        <v>2446</v>
      </c>
      <c r="B1747" s="2" t="s">
        <v>2336</v>
      </c>
      <c r="C1747" s="2" t="s">
        <v>3593</v>
      </c>
      <c r="D1747" s="2"/>
      <c r="E1747" s="2"/>
      <c r="F1747" s="2" t="s">
        <v>2337</v>
      </c>
      <c r="G1747" s="2" t="str">
        <f>VLOOKUP(B1747,[1]Feuil1!$B:$G,6,FALSE)</f>
        <v xml:space="preserve">Semi Repiqué </v>
      </c>
      <c r="H1747" s="2">
        <v>25</v>
      </c>
      <c r="I1747" s="3">
        <f>VLOOKUP(B1747,[2]Feuil1!$B:$I,8,FALSE)</f>
        <v>350</v>
      </c>
      <c r="J1747" s="3">
        <v>170</v>
      </c>
      <c r="K1747" s="3">
        <v>43</v>
      </c>
      <c r="L1747" s="3"/>
    </row>
    <row r="1748" spans="1:12" x14ac:dyDescent="0.25">
      <c r="A1748" s="1" t="s">
        <v>2446</v>
      </c>
      <c r="B1748" s="2" t="s">
        <v>2338</v>
      </c>
      <c r="C1748" s="2" t="s">
        <v>3593</v>
      </c>
      <c r="D1748" s="2" t="str">
        <f>VLOOKUP(B1748,[1]Feuil1!$B:$K,10,FALSE)</f>
        <v>H</v>
      </c>
      <c r="E1748" s="2"/>
      <c r="F1748" s="2" t="s">
        <v>2339</v>
      </c>
      <c r="G1748" s="2" t="str">
        <f>VLOOKUP(B1748,[1]Feuil1!$B:$G,6,FALSE)</f>
        <v xml:space="preserve">Godets Ø 9 </v>
      </c>
      <c r="H1748" s="2">
        <v>12</v>
      </c>
      <c r="I1748" s="3">
        <f>VLOOKUP(B1748,[2]Feuil1!$B:$I,8,FALSE)</f>
        <v>300</v>
      </c>
      <c r="J1748" s="3">
        <v>170</v>
      </c>
      <c r="K1748" s="3">
        <v>54</v>
      </c>
      <c r="L1748" s="3"/>
    </row>
    <row r="1749" spans="1:12" x14ac:dyDescent="0.25">
      <c r="A1749" s="1" t="s">
        <v>2446</v>
      </c>
      <c r="B1749" s="2" t="s">
        <v>2340</v>
      </c>
      <c r="C1749" s="2" t="s">
        <v>3593</v>
      </c>
      <c r="D1749" s="2"/>
      <c r="E1749" s="2" t="str">
        <f>VLOOKUP(B1749,[1]Feuil1!$B:$F,5,FALSE)</f>
        <v>Tolérance au sec</v>
      </c>
      <c r="F1749" s="2" t="s">
        <v>2341</v>
      </c>
      <c r="G1749" s="2" t="str">
        <f>VLOOKUP(B1749,[1]Feuil1!$B:$G,6,FALSE)</f>
        <v xml:space="preserve">Pot 1.3 Litres </v>
      </c>
      <c r="H1749" s="2">
        <v>10</v>
      </c>
      <c r="I1749" s="3">
        <f>VLOOKUP(B1749,[2]Feuil1!$B:$I,8,FALSE)</f>
        <v>360</v>
      </c>
      <c r="J1749" s="3">
        <v>124</v>
      </c>
      <c r="K1749" s="3">
        <v>8</v>
      </c>
      <c r="L1749" s="3"/>
    </row>
    <row r="1750" spans="1:12" x14ac:dyDescent="0.25">
      <c r="A1750" s="1" t="s">
        <v>2446</v>
      </c>
      <c r="B1750" s="2" t="s">
        <v>2342</v>
      </c>
      <c r="C1750" s="2" t="s">
        <v>3593</v>
      </c>
      <c r="D1750" s="2"/>
      <c r="E1750" s="2" t="str">
        <f>VLOOKUP(B1750,[1]Feuil1!$B:$F,5,FALSE)</f>
        <v>Tolérance au sec</v>
      </c>
      <c r="F1750" s="2" t="s">
        <v>2343</v>
      </c>
      <c r="G1750" s="2" t="str">
        <f>VLOOKUP(B1750,[1]Feuil1!$B:$G,6,FALSE)</f>
        <v xml:space="preserve">Motte Ø 8 </v>
      </c>
      <c r="H1750" s="2">
        <v>28</v>
      </c>
      <c r="I1750" s="3">
        <f>VLOOKUP(B1750,[2]Feuil1!$B:$I,8,FALSE)</f>
        <v>588</v>
      </c>
      <c r="J1750" s="3">
        <v>1093</v>
      </c>
      <c r="K1750" s="3">
        <v>7</v>
      </c>
      <c r="L1750" s="3"/>
    </row>
    <row r="1751" spans="1:12" x14ac:dyDescent="0.25">
      <c r="A1751" s="1" t="s">
        <v>2446</v>
      </c>
      <c r="B1751" s="2" t="s">
        <v>2344</v>
      </c>
      <c r="C1751" s="2" t="s">
        <v>3593</v>
      </c>
      <c r="D1751" s="2" t="str">
        <f>VLOOKUP(B1751,[1]Feuil1!$B:$K,10,FALSE)</f>
        <v>H</v>
      </c>
      <c r="E1751" s="2" t="str">
        <f>VLOOKUP(B1751,[1]Feuil1!$B:$F,5,FALSE)</f>
        <v>Tolérance au sec</v>
      </c>
      <c r="F1751" s="2" t="s">
        <v>2345</v>
      </c>
      <c r="G1751" s="2" t="str">
        <f>VLOOKUP(B1751,[1]Feuil1!$B:$G,6,FALSE)</f>
        <v xml:space="preserve">Pot 1.3 Litres </v>
      </c>
      <c r="H1751" s="2">
        <v>10</v>
      </c>
      <c r="I1751" s="3">
        <f>VLOOKUP(B1751,[2]Feuil1!$B:$I,8,FALSE)</f>
        <v>550</v>
      </c>
      <c r="J1751" s="3">
        <v>432</v>
      </c>
      <c r="K1751" s="3">
        <v>36</v>
      </c>
      <c r="L1751" s="3"/>
    </row>
    <row r="1752" spans="1:12" x14ac:dyDescent="0.25">
      <c r="A1752" s="1" t="s">
        <v>2446</v>
      </c>
      <c r="B1752" s="2" t="s">
        <v>2346</v>
      </c>
      <c r="C1752" s="2" t="s">
        <v>3593</v>
      </c>
      <c r="D1752" s="2" t="str">
        <f>VLOOKUP(B1752,[1]Feuil1!$B:$K,10,FALSE)</f>
        <v>H</v>
      </c>
      <c r="E1752" s="2" t="str">
        <f>VLOOKUP(B1752,[1]Feuil1!$B:$F,5,FALSE)</f>
        <v>Tolérance au sec</v>
      </c>
      <c r="F1752" s="2" t="s">
        <v>2347</v>
      </c>
      <c r="G1752" s="2" t="str">
        <f>VLOOKUP(B1752,[1]Feuil1!$B:$G,6,FALSE)</f>
        <v xml:space="preserve">Motte Ø 8 </v>
      </c>
      <c r="H1752" s="2">
        <v>28</v>
      </c>
      <c r="I1752" s="3">
        <f>VLOOKUP(B1752,[2]Feuil1!$B:$I,8,FALSE)</f>
        <v>2520</v>
      </c>
      <c r="J1752" s="3">
        <v>247</v>
      </c>
      <c r="K1752" s="3">
        <v>5</v>
      </c>
      <c r="L1752" s="3"/>
    </row>
    <row r="1753" spans="1:12" x14ac:dyDescent="0.25">
      <c r="A1753" s="1" t="s">
        <v>2446</v>
      </c>
      <c r="B1753" s="2" t="s">
        <v>2348</v>
      </c>
      <c r="C1753" s="2" t="s">
        <v>3593</v>
      </c>
      <c r="D1753" s="2" t="str">
        <f>VLOOKUP(B1753,[1]Feuil1!$B:$K,10,FALSE)</f>
        <v>H</v>
      </c>
      <c r="E1753" s="2" t="str">
        <f>VLOOKUP(B1753,[1]Feuil1!$B:$F,5,FALSE)</f>
        <v>Tolérance au sec</v>
      </c>
      <c r="F1753" s="2" t="s">
        <v>2349</v>
      </c>
      <c r="G1753" s="2" t="str">
        <f>VLOOKUP(B1753,[1]Feuil1!$B:$G,6,FALSE)</f>
        <v xml:space="preserve">Motte Ø 9 </v>
      </c>
      <c r="H1753" s="2">
        <v>18</v>
      </c>
      <c r="I1753" s="3">
        <f>VLOOKUP(B1753,[2]Feuil1!$B:$I,8,FALSE)</f>
        <v>2790</v>
      </c>
      <c r="J1753" s="3">
        <v>90</v>
      </c>
      <c r="K1753" s="3">
        <v>81</v>
      </c>
      <c r="L1753" s="3"/>
    </row>
    <row r="1754" spans="1:12" x14ac:dyDescent="0.25">
      <c r="A1754" s="1" t="s">
        <v>2446</v>
      </c>
      <c r="B1754" s="2" t="s">
        <v>2350</v>
      </c>
      <c r="C1754" s="2" t="s">
        <v>3593</v>
      </c>
      <c r="D1754" s="2"/>
      <c r="E1754" s="2" t="str">
        <f>VLOOKUP(B1754,[1]Feuil1!$B:$F,5,FALSE)</f>
        <v>Tolérance au sec</v>
      </c>
      <c r="F1754" s="2" t="s">
        <v>2351</v>
      </c>
      <c r="G1754" s="2" t="str">
        <f>VLOOKUP(B1754,[1]Feuil1!$B:$G,6,FALSE)</f>
        <v xml:space="preserve">Pot 1.3 Litres </v>
      </c>
      <c r="H1754" s="2">
        <v>10</v>
      </c>
      <c r="I1754" s="3">
        <f>VLOOKUP(B1754,[2]Feuil1!$B:$I,8,FALSE)</f>
        <v>710</v>
      </c>
      <c r="J1754" s="3">
        <v>117</v>
      </c>
      <c r="K1754" s="3">
        <v>76</v>
      </c>
      <c r="L1754" s="3"/>
    </row>
    <row r="1755" spans="1:12" x14ac:dyDescent="0.25">
      <c r="A1755" s="1" t="s">
        <v>2446</v>
      </c>
      <c r="B1755" s="2" t="s">
        <v>2352</v>
      </c>
      <c r="C1755" s="2" t="s">
        <v>3593</v>
      </c>
      <c r="D1755" s="2"/>
      <c r="E1755" s="2" t="str">
        <f>VLOOKUP(B1755,[1]Feuil1!$B:$F,5,FALSE)</f>
        <v>Tolérance au sec</v>
      </c>
      <c r="F1755" s="2" t="s">
        <v>2353</v>
      </c>
      <c r="G1755" s="2" t="str">
        <f>VLOOKUP(B1755,[1]Feuil1!$B:$G,6,FALSE)</f>
        <v xml:space="preserve">Motte Ø 9 </v>
      </c>
      <c r="H1755" s="2">
        <v>18</v>
      </c>
      <c r="I1755" s="3">
        <f>VLOOKUP(B1755,[2]Feuil1!$B:$I,8,FALSE)</f>
        <v>1728</v>
      </c>
      <c r="J1755" s="3">
        <v>83</v>
      </c>
      <c r="K1755" s="3">
        <v>30</v>
      </c>
      <c r="L1755" s="3"/>
    </row>
    <row r="1756" spans="1:12" x14ac:dyDescent="0.25">
      <c r="A1756" s="1" t="s">
        <v>2446</v>
      </c>
      <c r="B1756" s="2" t="s">
        <v>2354</v>
      </c>
      <c r="C1756" s="2" t="s">
        <v>3593</v>
      </c>
      <c r="D1756" s="2"/>
      <c r="E1756" s="2" t="str">
        <f>VLOOKUP(B1756,[1]Feuil1!$B:$F,5,FALSE)</f>
        <v>Tolérance au sec</v>
      </c>
      <c r="F1756" s="2" t="s">
        <v>2355</v>
      </c>
      <c r="G1756" s="2" t="str">
        <f>VLOOKUP(B1756,[1]Feuil1!$B:$G,6,FALSE)</f>
        <v xml:space="preserve">Pot 1.3 Litres </v>
      </c>
      <c r="H1756" s="2">
        <v>10</v>
      </c>
      <c r="I1756" s="3">
        <f>VLOOKUP(B1756,[2]Feuil1!$B:$I,8,FALSE)</f>
        <v>110</v>
      </c>
      <c r="J1756" s="3">
        <v>44</v>
      </c>
      <c r="K1756" s="3">
        <v>2</v>
      </c>
      <c r="L1756" s="3"/>
    </row>
    <row r="1757" spans="1:12" x14ac:dyDescent="0.25">
      <c r="A1757" s="1" t="s">
        <v>2446</v>
      </c>
      <c r="B1757" s="2" t="s">
        <v>2356</v>
      </c>
      <c r="C1757" s="2" t="s">
        <v>3593</v>
      </c>
      <c r="D1757" s="2"/>
      <c r="E1757" s="2" t="str">
        <f>VLOOKUP(B1757,[1]Feuil1!$B:$F,5,FALSE)</f>
        <v>Tolérance au sec</v>
      </c>
      <c r="F1757" s="2" t="s">
        <v>2357</v>
      </c>
      <c r="G1757" s="2" t="str">
        <f>VLOOKUP(B1757,[1]Feuil1!$B:$G,6,FALSE)</f>
        <v xml:space="preserve">Motte Ø 9 </v>
      </c>
      <c r="H1757" s="2">
        <v>18</v>
      </c>
      <c r="I1757" s="3">
        <f>VLOOKUP(B1757,[2]Feuil1!$B:$I,8,FALSE)</f>
        <v>792</v>
      </c>
      <c r="J1757" s="3">
        <v>89</v>
      </c>
      <c r="K1757" s="3">
        <v>41</v>
      </c>
      <c r="L1757" s="3"/>
    </row>
    <row r="1758" spans="1:12" x14ac:dyDescent="0.25">
      <c r="A1758" s="1" t="s">
        <v>2446</v>
      </c>
      <c r="B1758" s="2" t="s">
        <v>2358</v>
      </c>
      <c r="C1758" s="2" t="s">
        <v>3593</v>
      </c>
      <c r="D1758" s="2" t="str">
        <f>VLOOKUP(B1758,[1]Feuil1!$B:$K,10,FALSE)</f>
        <v>H</v>
      </c>
      <c r="E1758" s="2" t="str">
        <f>VLOOKUP(B1758,[1]Feuil1!$B:$F,5,FALSE)</f>
        <v>Tolérance au sec</v>
      </c>
      <c r="F1758" s="2" t="s">
        <v>2359</v>
      </c>
      <c r="G1758" s="2" t="str">
        <f>VLOOKUP(B1758,[1]Feuil1!$B:$G,6,FALSE)</f>
        <v xml:space="preserve">Motte Ø 9 </v>
      </c>
      <c r="H1758" s="2">
        <v>18</v>
      </c>
      <c r="I1758" s="3">
        <f>VLOOKUP(B1758,[2]Feuil1!$B:$I,8,FALSE)</f>
        <v>18</v>
      </c>
      <c r="J1758" s="3">
        <v>80</v>
      </c>
      <c r="K1758" s="3">
        <v>10</v>
      </c>
      <c r="L1758" s="3"/>
    </row>
    <row r="1759" spans="1:12" x14ac:dyDescent="0.25">
      <c r="A1759" s="1" t="s">
        <v>2446</v>
      </c>
      <c r="B1759" s="2" t="s">
        <v>2360</v>
      </c>
      <c r="C1759" s="2" t="s">
        <v>3593</v>
      </c>
      <c r="D1759" s="2"/>
      <c r="E1759" s="2" t="str">
        <f>VLOOKUP(B1759,[1]Feuil1!$B:$F,5,FALSE)</f>
        <v>Tolérance au sec</v>
      </c>
      <c r="F1759" s="2" t="s">
        <v>2361</v>
      </c>
      <c r="G1759" s="2" t="str">
        <f>VLOOKUP(B1759,[1]Feuil1!$B:$G,6,FALSE)</f>
        <v xml:space="preserve">Motte Ø 9 </v>
      </c>
      <c r="H1759" s="2">
        <v>18</v>
      </c>
      <c r="I1759" s="3">
        <f>VLOOKUP(B1759,[2]Feuil1!$B:$I,8,FALSE)</f>
        <v>594</v>
      </c>
      <c r="J1759" s="3">
        <v>338</v>
      </c>
      <c r="K1759" s="3">
        <v>154</v>
      </c>
      <c r="L1759" s="3"/>
    </row>
    <row r="1760" spans="1:12" x14ac:dyDescent="0.25">
      <c r="A1760" s="1" t="s">
        <v>2446</v>
      </c>
      <c r="B1760" s="2" t="s">
        <v>2362</v>
      </c>
      <c r="C1760" s="2" t="s">
        <v>3593</v>
      </c>
      <c r="D1760" s="2"/>
      <c r="E1760" s="2" t="str">
        <f>VLOOKUP(B1760,[1]Feuil1!$B:$F,5,FALSE)</f>
        <v>Tolérance au sec</v>
      </c>
      <c r="F1760" s="2" t="s">
        <v>2363</v>
      </c>
      <c r="G1760" s="2" t="str">
        <f>VLOOKUP(B1760,[1]Feuil1!$B:$G,6,FALSE)</f>
        <v xml:space="preserve">Pot 1.3 Litres </v>
      </c>
      <c r="H1760" s="2">
        <v>10</v>
      </c>
      <c r="I1760" s="3">
        <f>VLOOKUP(B1760,[2]Feuil1!$B:$I,8,FALSE)</f>
        <v>30</v>
      </c>
      <c r="J1760" s="3">
        <v>170</v>
      </c>
      <c r="K1760" s="3">
        <v>74</v>
      </c>
      <c r="L1760" s="3"/>
    </row>
    <row r="1761" spans="1:12" x14ac:dyDescent="0.25">
      <c r="A1761" s="1" t="s">
        <v>2446</v>
      </c>
      <c r="B1761" s="2" t="s">
        <v>2364</v>
      </c>
      <c r="C1761" s="2" t="s">
        <v>3593</v>
      </c>
      <c r="D1761" s="2"/>
      <c r="E1761" s="2" t="str">
        <f>VLOOKUP(B1761,[1]Feuil1!$B:$F,5,FALSE)</f>
        <v>Tolérance au sec</v>
      </c>
      <c r="F1761" s="2" t="s">
        <v>2365</v>
      </c>
      <c r="G1761" s="2" t="str">
        <f>VLOOKUP(B1761,[1]Feuil1!$B:$G,6,FALSE)</f>
        <v xml:space="preserve">Motte Ø 9 </v>
      </c>
      <c r="H1761" s="2">
        <v>18</v>
      </c>
      <c r="I1761" s="3">
        <f>VLOOKUP(B1761,[2]Feuil1!$B:$I,8,FALSE)</f>
        <v>1260</v>
      </c>
      <c r="J1761" s="3">
        <v>138</v>
      </c>
      <c r="K1761" s="3">
        <v>78</v>
      </c>
      <c r="L1761" s="3"/>
    </row>
    <row r="1762" spans="1:12" x14ac:dyDescent="0.25">
      <c r="A1762" s="1" t="s">
        <v>2446</v>
      </c>
      <c r="B1762" s="2" t="s">
        <v>2366</v>
      </c>
      <c r="C1762" s="2" t="s">
        <v>3593</v>
      </c>
      <c r="D1762" s="2" t="str">
        <f>VLOOKUP(B1762,[1]Feuil1!$B:$K,10,FALSE)</f>
        <v>H</v>
      </c>
      <c r="E1762" s="2" t="str">
        <f>VLOOKUP(B1762,[1]Feuil1!$B:$F,5,FALSE)</f>
        <v>Tolérance au sec</v>
      </c>
      <c r="F1762" s="2" t="s">
        <v>2367</v>
      </c>
      <c r="G1762" s="2" t="str">
        <f>VLOOKUP(B1762,[1]Feuil1!$B:$G,6,FALSE)</f>
        <v xml:space="preserve">Pot 1.3 Litres </v>
      </c>
      <c r="H1762" s="2">
        <v>10</v>
      </c>
      <c r="I1762" s="3">
        <f>VLOOKUP(B1762,[2]Feuil1!$B:$I,8,FALSE)</f>
        <v>700</v>
      </c>
      <c r="J1762" s="3">
        <v>686</v>
      </c>
      <c r="K1762" s="3">
        <v>87</v>
      </c>
      <c r="L1762" s="3"/>
    </row>
    <row r="1763" spans="1:12" x14ac:dyDescent="0.25">
      <c r="A1763" s="1" t="s">
        <v>2446</v>
      </c>
      <c r="B1763" s="2" t="s">
        <v>2368</v>
      </c>
      <c r="C1763" s="2" t="s">
        <v>3593</v>
      </c>
      <c r="D1763" s="2" t="str">
        <f>VLOOKUP(B1763,[1]Feuil1!$B:$K,10,FALSE)</f>
        <v>H</v>
      </c>
      <c r="E1763" s="2" t="str">
        <f>VLOOKUP(B1763,[1]Feuil1!$B:$F,5,FALSE)</f>
        <v>Tolérance au sec</v>
      </c>
      <c r="F1763" s="2" t="s">
        <v>2369</v>
      </c>
      <c r="G1763" s="2" t="str">
        <f>VLOOKUP(B1763,[1]Feuil1!$B:$G,6,FALSE)</f>
        <v xml:space="preserve">Motte Ø 8 </v>
      </c>
      <c r="H1763" s="2">
        <v>28</v>
      </c>
      <c r="I1763" s="3">
        <f>VLOOKUP(B1763,[2]Feuil1!$B:$I,8,FALSE)</f>
        <v>812</v>
      </c>
      <c r="J1763" s="3">
        <v>21</v>
      </c>
      <c r="K1763" s="3">
        <v>9</v>
      </c>
      <c r="L1763" s="3"/>
    </row>
    <row r="1764" spans="1:12" x14ac:dyDescent="0.25">
      <c r="A1764" s="1" t="s">
        <v>2446</v>
      </c>
      <c r="B1764" s="2" t="s">
        <v>2370</v>
      </c>
      <c r="C1764" s="2" t="s">
        <v>3593</v>
      </c>
      <c r="D1764" s="2" t="str">
        <f>VLOOKUP(B1764,[1]Feuil1!$B:$K,10,FALSE)</f>
        <v>H</v>
      </c>
      <c r="E1764" s="2" t="str">
        <f>VLOOKUP(B1764,[1]Feuil1!$B:$F,5,FALSE)</f>
        <v>Tolérance au sec</v>
      </c>
      <c r="F1764" s="2" t="s">
        <v>2371</v>
      </c>
      <c r="G1764" s="2" t="str">
        <f>VLOOKUP(B1764,[1]Feuil1!$B:$G,6,FALSE)</f>
        <v xml:space="preserve">Motte Ø 9 </v>
      </c>
      <c r="H1764" s="2">
        <v>18</v>
      </c>
      <c r="I1764" s="3">
        <f>VLOOKUP(B1764,[2]Feuil1!$B:$I,8,FALSE)</f>
        <v>1494</v>
      </c>
      <c r="J1764" s="3">
        <v>120</v>
      </c>
      <c r="K1764" s="3">
        <v>34</v>
      </c>
      <c r="L1764" s="3"/>
    </row>
    <row r="1765" spans="1:12" x14ac:dyDescent="0.25">
      <c r="A1765" s="1" t="s">
        <v>2940</v>
      </c>
      <c r="B1765" s="2" t="s">
        <v>2927</v>
      </c>
      <c r="C1765" s="2" t="str">
        <f>VLOOKUP(B1765,[1]Feuil1!$B:$D,3,FALSE)</f>
        <v>Vivace - VIVA01</v>
      </c>
      <c r="D1765" s="2"/>
      <c r="E1765" s="2" t="str">
        <f>VLOOKUP(B1765,[1]Feuil1!$B:$F,5,FALSE)</f>
        <v>Couvre-sol</v>
      </c>
      <c r="F1765" s="2" t="s">
        <v>2928</v>
      </c>
      <c r="G1765" s="2" t="str">
        <f>VLOOKUP(B1765,[1]Feuil1!$B:$G,6,FALSE)</f>
        <v xml:space="preserve">Godets Ø 9 </v>
      </c>
      <c r="H1765" s="2">
        <v>12</v>
      </c>
      <c r="I1765" s="3">
        <f>VLOOKUP(B1765,[2]Feuil1!$B:$I,8,FALSE)</f>
        <v>372</v>
      </c>
      <c r="J1765" s="3">
        <v>291</v>
      </c>
      <c r="K1765" s="3">
        <v>193</v>
      </c>
      <c r="L1765" s="3"/>
    </row>
    <row r="1766" spans="1:12" x14ac:dyDescent="0.25">
      <c r="A1766" s="1" t="s">
        <v>2940</v>
      </c>
      <c r="B1766" s="2" t="s">
        <v>2929</v>
      </c>
      <c r="C1766" s="2" t="str">
        <f>VLOOKUP(B1766,[1]Feuil1!$B:$D,3,FALSE)</f>
        <v>Vivace - VIVA01</v>
      </c>
      <c r="D1766" s="2"/>
      <c r="E1766" s="2" t="str">
        <f>VLOOKUP(B1766,[1]Feuil1!$B:$F,5,FALSE)</f>
        <v>Couvre-sol</v>
      </c>
      <c r="F1766" s="2" t="s">
        <v>2930</v>
      </c>
      <c r="G1766" s="2" t="str">
        <f>VLOOKUP(B1766,[1]Feuil1!$B:$G,6,FALSE)</f>
        <v xml:space="preserve">Godets Ø 9 </v>
      </c>
      <c r="H1766" s="2">
        <v>12</v>
      </c>
      <c r="I1766" s="3">
        <f>VLOOKUP(B1766,[2]Feuil1!$B:$I,8,FALSE)</f>
        <v>168</v>
      </c>
      <c r="J1766" s="3">
        <v>236</v>
      </c>
      <c r="K1766" s="3">
        <v>48</v>
      </c>
      <c r="L1766" s="3"/>
    </row>
    <row r="1767" spans="1:12" x14ac:dyDescent="0.25">
      <c r="A1767" s="1" t="s">
        <v>2940</v>
      </c>
      <c r="B1767" s="2" t="s">
        <v>2931</v>
      </c>
      <c r="C1767" s="2" t="str">
        <f>VLOOKUP(B1767,[1]Feuil1!$B:$D,3,FALSE)</f>
        <v>Vivace - VIVA01</v>
      </c>
      <c r="D1767" s="2"/>
      <c r="E1767" s="2" t="str">
        <f>VLOOKUP(B1767,[1]Feuil1!$B:$F,5,FALSE)</f>
        <v>Couvre-sol</v>
      </c>
      <c r="F1767" s="2" t="s">
        <v>2932</v>
      </c>
      <c r="G1767" s="2" t="str">
        <f>VLOOKUP(B1767,[1]Feuil1!$B:$G,6,FALSE)</f>
        <v xml:space="preserve">Godets Ø 9 </v>
      </c>
      <c r="H1767" s="2">
        <v>12</v>
      </c>
      <c r="I1767" s="3">
        <f>VLOOKUP(B1767,[2]Feuil1!$B:$I,8,FALSE)</f>
        <v>168</v>
      </c>
      <c r="J1767" s="3">
        <v>154</v>
      </c>
      <c r="K1767" s="3">
        <v>19</v>
      </c>
      <c r="L1767" s="3"/>
    </row>
    <row r="1768" spans="1:12" x14ac:dyDescent="0.25">
      <c r="A1768" s="1" t="s">
        <v>2446</v>
      </c>
      <c r="B1768" s="2" t="s">
        <v>2372</v>
      </c>
      <c r="C1768" s="2" t="s">
        <v>3593</v>
      </c>
      <c r="D1768" s="2" t="str">
        <f>VLOOKUP(B1768,[1]Feuil1!$B:$K,10,FALSE)</f>
        <v>H</v>
      </c>
      <c r="E1768" s="2" t="str">
        <f>VLOOKUP(B1768,[1]Feuil1!$B:$F,5,FALSE)</f>
        <v>Tolérance au sec</v>
      </c>
      <c r="F1768" s="2" t="s">
        <v>2373</v>
      </c>
      <c r="G1768" s="2" t="str">
        <f>VLOOKUP(B1768,[1]Feuil1!$B:$G,6,FALSE)</f>
        <v xml:space="preserve">Motte Ø 9 </v>
      </c>
      <c r="H1768" s="2">
        <v>18</v>
      </c>
      <c r="I1768" s="3">
        <f>VLOOKUP(B1768,[2]Feuil1!$B:$I,8,FALSE)</f>
        <v>1296</v>
      </c>
      <c r="J1768" s="3">
        <v>640</v>
      </c>
      <c r="K1768" s="3">
        <v>105</v>
      </c>
      <c r="L1768" s="3"/>
    </row>
    <row r="1769" spans="1:12" x14ac:dyDescent="0.25">
      <c r="A1769" s="1" t="s">
        <v>2446</v>
      </c>
      <c r="B1769" s="2" t="s">
        <v>2374</v>
      </c>
      <c r="C1769" s="2" t="s">
        <v>3593</v>
      </c>
      <c r="D1769" s="2"/>
      <c r="E1769" s="2" t="str">
        <f>VLOOKUP(B1769,[1]Feuil1!$B:$F,5,FALSE)</f>
        <v>Tolérance au sec</v>
      </c>
      <c r="F1769" s="2" t="s">
        <v>2375</v>
      </c>
      <c r="G1769" s="2" t="str">
        <f>VLOOKUP(B1769,[1]Feuil1!$B:$G,6,FALSE)</f>
        <v xml:space="preserve">Godets Ø 9 </v>
      </c>
      <c r="H1769" s="2">
        <v>12</v>
      </c>
      <c r="I1769" s="3">
        <f>VLOOKUP(B1769,[2]Feuil1!$B:$I,8,FALSE)</f>
        <v>2904</v>
      </c>
      <c r="J1769" s="3">
        <v>126</v>
      </c>
      <c r="K1769" s="3">
        <v>126</v>
      </c>
      <c r="L1769" s="3"/>
    </row>
    <row r="1770" spans="1:12" x14ac:dyDescent="0.25">
      <c r="A1770" s="1" t="s">
        <v>3585</v>
      </c>
      <c r="B1770" s="2" t="s">
        <v>3568</v>
      </c>
      <c r="C1770" s="2" t="str">
        <f>VLOOKUP(B1770,[1]Feuil1!$B:$D,3,FALSE)</f>
        <v>PETIT FRUITS - FRUIT</v>
      </c>
      <c r="D1770" s="2"/>
      <c r="E1770" s="2" t="str">
        <f>VLOOKUP(B1770,[1]Feuil1!$B:$F,5,FALSE)</f>
        <v>Tolérance au sec</v>
      </c>
      <c r="F1770" s="2" t="s">
        <v>3567</v>
      </c>
      <c r="G1770" s="2" t="str">
        <f>VLOOKUP(B1770,[1]Feuil1!$B:$G,6,FALSE)</f>
        <v xml:space="preserve">Motte Ø 7 </v>
      </c>
      <c r="H1770" s="2">
        <v>32</v>
      </c>
      <c r="I1770" s="3">
        <f>VLOOKUP(B1770,[2]Feuil1!$B:$I,8,FALSE)</f>
        <v>96</v>
      </c>
      <c r="J1770" s="3">
        <v>0</v>
      </c>
      <c r="K1770" s="3">
        <v>3</v>
      </c>
      <c r="L1770" s="3"/>
    </row>
    <row r="1771" spans="1:12" x14ac:dyDescent="0.25">
      <c r="A1771" s="1" t="s">
        <v>3585</v>
      </c>
      <c r="B1771" s="2" t="s">
        <v>3571</v>
      </c>
      <c r="C1771" s="2" t="str">
        <f>VLOOKUP(B1771,[1]Feuil1!$B:$D,3,FALSE)</f>
        <v>PETIT FRUITS - FRUIT</v>
      </c>
      <c r="D1771" s="2"/>
      <c r="E1771" s="2" t="str">
        <f>VLOOKUP(B1771,[1]Feuil1!$B:$F,5,FALSE)</f>
        <v>Tolérance au sec</v>
      </c>
      <c r="F1771" s="2" t="s">
        <v>3570</v>
      </c>
      <c r="G1771" s="2" t="str">
        <f>VLOOKUP(B1771,[1]Feuil1!$B:$G,6,FALSE)</f>
        <v xml:space="preserve">Motte Ø 7 </v>
      </c>
      <c r="H1771" s="2">
        <v>32</v>
      </c>
      <c r="I1771" s="3">
        <f>VLOOKUP(B1771,[2]Feuil1!$B:$I,8,FALSE)</f>
        <v>160</v>
      </c>
      <c r="J1771" s="3">
        <v>6</v>
      </c>
      <c r="K1771" s="3">
        <v>5</v>
      </c>
      <c r="L1771" s="3"/>
    </row>
    <row r="1772" spans="1:12" x14ac:dyDescent="0.25">
      <c r="A1772" s="1" t="s">
        <v>3585</v>
      </c>
      <c r="B1772" s="2" t="s">
        <v>3569</v>
      </c>
      <c r="C1772" s="2" t="str">
        <f>VLOOKUP(B1772,[1]Feuil1!$B:$D,3,FALSE)</f>
        <v>PETIT FRUITS - FRUIT</v>
      </c>
      <c r="D1772" s="2"/>
      <c r="E1772" s="2" t="str">
        <f>VLOOKUP(B1772,[1]Feuil1!$B:$F,5,FALSE)</f>
        <v>Tolérance au sec</v>
      </c>
      <c r="F1772" s="2" t="s">
        <v>3570</v>
      </c>
      <c r="G1772" s="2" t="str">
        <f>VLOOKUP(B1772,[1]Feuil1!$B:$G,6,FALSE)</f>
        <v xml:space="preserve">Pot Ø 12 </v>
      </c>
      <c r="H1772" s="2">
        <v>8</v>
      </c>
      <c r="I1772" s="3">
        <f>VLOOKUP(B1772,[2]Feuil1!$B:$I,8,FALSE)</f>
        <v>288</v>
      </c>
      <c r="J1772" s="3">
        <v>106</v>
      </c>
      <c r="K1772" s="3">
        <v>36</v>
      </c>
      <c r="L1772" s="3"/>
    </row>
    <row r="1773" spans="1:12" x14ac:dyDescent="0.25">
      <c r="A1773" s="1" t="s">
        <v>3585</v>
      </c>
      <c r="B1773" s="2" t="s">
        <v>3574</v>
      </c>
      <c r="C1773" s="2" t="str">
        <f>VLOOKUP(B1773,[1]Feuil1!$B:$D,3,FALSE)</f>
        <v>PETIT FRUITS - FRUIT</v>
      </c>
      <c r="D1773" s="2"/>
      <c r="E1773" s="2" t="str">
        <f>VLOOKUP(B1773,[1]Feuil1!$B:$F,5,FALSE)</f>
        <v>Tolérance au sec</v>
      </c>
      <c r="F1773" s="2" t="s">
        <v>3573</v>
      </c>
      <c r="G1773" s="2" t="str">
        <f>VLOOKUP(B1773,[1]Feuil1!$B:$G,6,FALSE)</f>
        <v xml:space="preserve">Motte Ø 7 </v>
      </c>
      <c r="H1773" s="2">
        <v>20</v>
      </c>
      <c r="I1773" s="3">
        <f>VLOOKUP(B1773,[2]Feuil1!$B:$I,8,FALSE)</f>
        <v>140</v>
      </c>
      <c r="J1773" s="3">
        <v>32</v>
      </c>
      <c r="K1773" s="3">
        <v>7</v>
      </c>
      <c r="L1773" s="3"/>
    </row>
    <row r="1774" spans="1:12" x14ac:dyDescent="0.25">
      <c r="A1774" s="1" t="s">
        <v>3585</v>
      </c>
      <c r="B1774" s="2" t="s">
        <v>3572</v>
      </c>
      <c r="C1774" s="2" t="str">
        <f>VLOOKUP(B1774,[1]Feuil1!$B:$D,3,FALSE)</f>
        <v>PETIT FRUITS - FRUIT</v>
      </c>
      <c r="D1774" s="2"/>
      <c r="E1774" s="2" t="str">
        <f>VLOOKUP(B1774,[1]Feuil1!$B:$F,5,FALSE)</f>
        <v>Tolérance au sec</v>
      </c>
      <c r="F1774" s="2" t="s">
        <v>3573</v>
      </c>
      <c r="G1774" s="2" t="str">
        <f>VLOOKUP(B1774,[1]Feuil1!$B:$G,6,FALSE)</f>
        <v xml:space="preserve">Pot Ø 12 </v>
      </c>
      <c r="H1774" s="2">
        <v>8</v>
      </c>
      <c r="I1774" s="3">
        <f>VLOOKUP(B1774,[2]Feuil1!$B:$I,8,FALSE)</f>
        <v>1224</v>
      </c>
      <c r="J1774" s="3">
        <v>321</v>
      </c>
      <c r="K1774" s="3">
        <v>153</v>
      </c>
      <c r="L1774" s="3"/>
    </row>
    <row r="1775" spans="1:12" x14ac:dyDescent="0.25">
      <c r="A1775" s="1" t="s">
        <v>3585</v>
      </c>
      <c r="B1775" s="2" t="s">
        <v>3577</v>
      </c>
      <c r="C1775" s="2" t="str">
        <f>VLOOKUP(B1775,[1]Feuil1!$B:$D,3,FALSE)</f>
        <v>PETIT FRUITS - FRUIT</v>
      </c>
      <c r="D1775" s="2"/>
      <c r="E1775" s="2" t="str">
        <f>VLOOKUP(B1775,[1]Feuil1!$B:$F,5,FALSE)</f>
        <v>Tolérance au sec</v>
      </c>
      <c r="F1775" s="2" t="s">
        <v>3576</v>
      </c>
      <c r="G1775" s="2" t="str">
        <f>VLOOKUP(B1775,[1]Feuil1!$B:$G,6,FALSE)</f>
        <v xml:space="preserve">Motte Ø 7 </v>
      </c>
      <c r="H1775" s="2">
        <v>32</v>
      </c>
      <c r="I1775" s="3">
        <f>VLOOKUP(B1775,[2]Feuil1!$B:$I,8,FALSE)</f>
        <v>128</v>
      </c>
      <c r="J1775" s="3">
        <v>15</v>
      </c>
      <c r="K1775" s="3">
        <v>4</v>
      </c>
      <c r="L1775" s="3"/>
    </row>
    <row r="1776" spans="1:12" x14ac:dyDescent="0.25">
      <c r="A1776" s="1" t="s">
        <v>3585</v>
      </c>
      <c r="B1776" s="2" t="s">
        <v>3575</v>
      </c>
      <c r="C1776" s="2" t="str">
        <f>VLOOKUP(B1776,[1]Feuil1!$B:$D,3,FALSE)</f>
        <v>PETIT FRUITS - FRUIT</v>
      </c>
      <c r="D1776" s="2"/>
      <c r="E1776" s="2" t="str">
        <f>VLOOKUP(B1776,[1]Feuil1!$B:$F,5,FALSE)</f>
        <v>Tolérance au sec</v>
      </c>
      <c r="F1776" s="2" t="s">
        <v>3576</v>
      </c>
      <c r="G1776" s="2" t="str">
        <f>VLOOKUP(B1776,[1]Feuil1!$B:$G,6,FALSE)</f>
        <v xml:space="preserve">Pot Ø 12 </v>
      </c>
      <c r="H1776" s="2">
        <v>8</v>
      </c>
      <c r="I1776" s="3">
        <f>VLOOKUP(B1776,[2]Feuil1!$B:$I,8,FALSE)</f>
        <v>1040</v>
      </c>
      <c r="J1776" s="3">
        <v>300</v>
      </c>
      <c r="K1776" s="3">
        <v>130</v>
      </c>
      <c r="L1776" s="3"/>
    </row>
    <row r="1777" spans="1:12" x14ac:dyDescent="0.25">
      <c r="A1777" s="1" t="s">
        <v>3585</v>
      </c>
      <c r="B1777" s="2" t="s">
        <v>3578</v>
      </c>
      <c r="C1777" s="2" t="str">
        <f>VLOOKUP(B1777,[1]Feuil1!$B:$D,3,FALSE)</f>
        <v>PETIT FRUITS - FRUIT</v>
      </c>
      <c r="D1777" s="2"/>
      <c r="E1777" s="2" t="str">
        <f>VLOOKUP(B1777,[1]Feuil1!$B:$F,5,FALSE)</f>
        <v>Tolérance au sec</v>
      </c>
      <c r="F1777" s="2" t="s">
        <v>3579</v>
      </c>
      <c r="G1777" s="2" t="str">
        <f>VLOOKUP(B1777,[1]Feuil1!$B:$G,6,FALSE)</f>
        <v xml:space="preserve">Pot Ø 12 </v>
      </c>
      <c r="H1777" s="2">
        <v>8</v>
      </c>
      <c r="I1777" s="3">
        <f>VLOOKUP(B1777,[2]Feuil1!$B:$I,8,FALSE)</f>
        <v>280</v>
      </c>
      <c r="J1777" s="3">
        <v>115</v>
      </c>
      <c r="K1777" s="3">
        <v>35</v>
      </c>
      <c r="L1777" s="3"/>
    </row>
    <row r="1778" spans="1:12" x14ac:dyDescent="0.25">
      <c r="A1778" s="1" t="s">
        <v>3585</v>
      </c>
      <c r="B1778" s="2" t="s">
        <v>3582</v>
      </c>
      <c r="C1778" s="2" t="str">
        <f>VLOOKUP(B1778,[1]Feuil1!$B:$D,3,FALSE)</f>
        <v>PETIT FRUITS - FRUIT</v>
      </c>
      <c r="D1778" s="2"/>
      <c r="E1778" s="2" t="str">
        <f>VLOOKUP(B1778,[1]Feuil1!$B:$F,5,FALSE)</f>
        <v>Tolérance au sec</v>
      </c>
      <c r="F1778" s="2" t="s">
        <v>3581</v>
      </c>
      <c r="G1778" s="2" t="str">
        <f>VLOOKUP(B1778,[1]Feuil1!$B:$G,6,FALSE)</f>
        <v xml:space="preserve">Motte Ø 7 </v>
      </c>
      <c r="H1778" s="2">
        <v>32</v>
      </c>
      <c r="I1778" s="3">
        <f>VLOOKUP(B1778,[2]Feuil1!$B:$I,8,FALSE)</f>
        <v>32</v>
      </c>
      <c r="J1778" s="3">
        <v>2</v>
      </c>
      <c r="K1778" s="3">
        <v>1</v>
      </c>
      <c r="L1778" s="3"/>
    </row>
    <row r="1779" spans="1:12" x14ac:dyDescent="0.25">
      <c r="A1779" s="1" t="s">
        <v>3585</v>
      </c>
      <c r="B1779" s="2" t="s">
        <v>3580</v>
      </c>
      <c r="C1779" s="2" t="str">
        <f>VLOOKUP(B1779,[1]Feuil1!$B:$D,3,FALSE)</f>
        <v>PETIT FRUITS - FRUIT</v>
      </c>
      <c r="D1779" s="2"/>
      <c r="E1779" s="2" t="str">
        <f>VLOOKUP(B1779,[1]Feuil1!$B:$F,5,FALSE)</f>
        <v>Tolérance au sec</v>
      </c>
      <c r="F1779" s="2" t="s">
        <v>3581</v>
      </c>
      <c r="G1779" s="2" t="str">
        <f>VLOOKUP(B1779,[1]Feuil1!$B:$G,6,FALSE)</f>
        <v xml:space="preserve">Pot Ø 12 </v>
      </c>
      <c r="H1779" s="2">
        <v>8</v>
      </c>
      <c r="I1779" s="3">
        <f>VLOOKUP(B1779,[2]Feuil1!$B:$I,8,FALSE)</f>
        <v>648</v>
      </c>
      <c r="J1779" s="3">
        <v>132</v>
      </c>
      <c r="K1779" s="3">
        <v>81</v>
      </c>
      <c r="L1779" s="3"/>
    </row>
    <row r="1780" spans="1:12" x14ac:dyDescent="0.25">
      <c r="A1780" s="1" t="s">
        <v>3585</v>
      </c>
      <c r="B1780" s="2" t="s">
        <v>3583</v>
      </c>
      <c r="C1780" s="2" t="str">
        <f>VLOOKUP(B1780,[1]Feuil1!$B:$D,3,FALSE)</f>
        <v>PETIT FRUITS - FRUIT</v>
      </c>
      <c r="D1780" s="2"/>
      <c r="E1780" s="2" t="str">
        <f>VLOOKUP(B1780,[1]Feuil1!$B:$F,5,FALSE)</f>
        <v>Tolérance au sec</v>
      </c>
      <c r="F1780" s="2" t="s">
        <v>3584</v>
      </c>
      <c r="G1780" s="2" t="str">
        <f>VLOOKUP(B1780,[1]Feuil1!$B:$G,6,FALSE)</f>
        <v xml:space="preserve">Pot Ø 12 </v>
      </c>
      <c r="H1780" s="2">
        <v>8</v>
      </c>
      <c r="I1780" s="3">
        <f>VLOOKUP(B1780,[2]Feuil1!$B:$I,8,FALSE)</f>
        <v>40</v>
      </c>
      <c r="J1780" s="3">
        <v>17</v>
      </c>
      <c r="K1780" s="3">
        <v>5</v>
      </c>
      <c r="L1780" s="3"/>
    </row>
    <row r="1781" spans="1:12" x14ac:dyDescent="0.25">
      <c r="A1781" s="1" t="s">
        <v>2446</v>
      </c>
      <c r="B1781" s="2" t="s">
        <v>2376</v>
      </c>
      <c r="C1781" s="2" t="s">
        <v>3593</v>
      </c>
      <c r="D1781" s="2"/>
      <c r="E1781" s="2"/>
      <c r="F1781" s="2" t="s">
        <v>2377</v>
      </c>
      <c r="G1781" s="2" t="str">
        <f>VLOOKUP(B1781,[1]Feuil1!$B:$G,6,FALSE)</f>
        <v xml:space="preserve">Motte Ø 7 </v>
      </c>
      <c r="H1781" s="2">
        <v>40</v>
      </c>
      <c r="I1781" s="3">
        <f>VLOOKUP(B1781,[2]Feuil1!$B:$I,8,FALSE)</f>
        <v>1880</v>
      </c>
      <c r="J1781" s="3">
        <v>307</v>
      </c>
      <c r="K1781" s="3">
        <v>47</v>
      </c>
      <c r="L1781" s="3"/>
    </row>
    <row r="1782" spans="1:12" x14ac:dyDescent="0.25">
      <c r="A1782" s="1" t="s">
        <v>2446</v>
      </c>
      <c r="B1782" s="2" t="s">
        <v>2378</v>
      </c>
      <c r="C1782" s="2" t="s">
        <v>3593</v>
      </c>
      <c r="D1782" s="2"/>
      <c r="E1782" s="2"/>
      <c r="F1782" s="2" t="s">
        <v>2379</v>
      </c>
      <c r="G1782" s="2" t="str">
        <f>VLOOKUP(B1782,[1]Feuil1!$B:$G,6,FALSE)</f>
        <v xml:space="preserve">Motte Ø 8 </v>
      </c>
      <c r="H1782" s="2">
        <v>28</v>
      </c>
      <c r="I1782" s="3">
        <f>VLOOKUP(B1782,[2]Feuil1!$B:$I,8,FALSE)</f>
        <v>1092</v>
      </c>
      <c r="J1782" s="3">
        <v>74</v>
      </c>
      <c r="K1782" s="3">
        <v>70</v>
      </c>
      <c r="L1782" s="3"/>
    </row>
    <row r="1783" spans="1:12" x14ac:dyDescent="0.25">
      <c r="A1783" s="1" t="s">
        <v>2446</v>
      </c>
      <c r="B1783" s="2" t="s">
        <v>2380</v>
      </c>
      <c r="C1783" s="2" t="s">
        <v>3593</v>
      </c>
      <c r="D1783" s="2"/>
      <c r="E1783" s="2"/>
      <c r="F1783" s="2" t="s">
        <v>2381</v>
      </c>
      <c r="G1783" s="2" t="str">
        <f>VLOOKUP(B1783,[1]Feuil1!$B:$G,6,FALSE)</f>
        <v xml:space="preserve">Bouture Repiqué </v>
      </c>
      <c r="H1783" s="2">
        <v>25</v>
      </c>
      <c r="I1783" s="3">
        <f>VLOOKUP(B1783,[2]Feuil1!$B:$I,8,FALSE)</f>
        <v>875</v>
      </c>
      <c r="J1783" s="3">
        <v>152</v>
      </c>
      <c r="K1783" s="3">
        <v>78</v>
      </c>
      <c r="L1783" s="3"/>
    </row>
    <row r="1784" spans="1:12" x14ac:dyDescent="0.25">
      <c r="A1784" s="1" t="s">
        <v>2446</v>
      </c>
      <c r="B1784" s="2" t="s">
        <v>2382</v>
      </c>
      <c r="C1784" s="2" t="s">
        <v>3593</v>
      </c>
      <c r="D1784" s="2" t="str">
        <f>VLOOKUP(B1784,[1]Feuil1!$B:$K,10,FALSE)</f>
        <v>H</v>
      </c>
      <c r="E1784" s="2"/>
      <c r="F1784" s="2" t="s">
        <v>2383</v>
      </c>
      <c r="G1784" s="2" t="str">
        <f>VLOOKUP(B1784,[1]Feuil1!$B:$G,6,FALSE)</f>
        <v xml:space="preserve">Motte Ø 7 </v>
      </c>
      <c r="H1784" s="2">
        <v>40</v>
      </c>
      <c r="I1784" s="3">
        <f>VLOOKUP(B1784,[2]Feuil1!$B:$I,8,FALSE)</f>
        <v>1640</v>
      </c>
      <c r="J1784" s="3">
        <v>96</v>
      </c>
      <c r="K1784" s="3">
        <v>41</v>
      </c>
      <c r="L1784" s="3"/>
    </row>
    <row r="1785" spans="1:12" x14ac:dyDescent="0.25">
      <c r="A1785" s="1" t="s">
        <v>2446</v>
      </c>
      <c r="B1785" s="2" t="s">
        <v>2384</v>
      </c>
      <c r="C1785" s="2" t="s">
        <v>3593</v>
      </c>
      <c r="D1785" s="2" t="str">
        <f>VLOOKUP(B1785,[1]Feuil1!$B:$K,10,FALSE)</f>
        <v>H</v>
      </c>
      <c r="E1785" s="2"/>
      <c r="F1785" s="2" t="s">
        <v>2385</v>
      </c>
      <c r="G1785" s="2" t="str">
        <f>VLOOKUP(B1785,[1]Feuil1!$B:$G,6,FALSE)</f>
        <v xml:space="preserve">Motte Ø 8 </v>
      </c>
      <c r="H1785" s="2">
        <v>28</v>
      </c>
      <c r="I1785" s="3">
        <f>VLOOKUP(B1785,[2]Feuil1!$B:$I,8,FALSE)</f>
        <v>1848</v>
      </c>
      <c r="J1785" s="3">
        <v>64</v>
      </c>
      <c r="K1785" s="3">
        <v>14</v>
      </c>
      <c r="L1785" s="3"/>
    </row>
    <row r="1786" spans="1:12" x14ac:dyDescent="0.25">
      <c r="A1786" s="1" t="s">
        <v>2446</v>
      </c>
      <c r="B1786" s="2" t="s">
        <v>2386</v>
      </c>
      <c r="C1786" s="2" t="s">
        <v>3593</v>
      </c>
      <c r="D1786" s="2"/>
      <c r="E1786" s="2"/>
      <c r="F1786" s="2" t="s">
        <v>2387</v>
      </c>
      <c r="G1786" s="2" t="str">
        <f>VLOOKUP(B1786,[1]Feuil1!$B:$G,6,FALSE)</f>
        <v xml:space="preserve">Motte Ø 8 </v>
      </c>
      <c r="H1786" s="2">
        <v>28</v>
      </c>
      <c r="I1786" s="3">
        <f>VLOOKUP(B1786,[2]Feuil1!$B:$I,8,FALSE)</f>
        <v>84</v>
      </c>
      <c r="J1786" s="3">
        <v>187</v>
      </c>
      <c r="K1786" s="3">
        <v>25</v>
      </c>
      <c r="L1786" s="3"/>
    </row>
    <row r="1787" spans="1:12" x14ac:dyDescent="0.25">
      <c r="A1787" s="1" t="s">
        <v>2446</v>
      </c>
      <c r="B1787" s="2" t="s">
        <v>2388</v>
      </c>
      <c r="C1787" s="2" t="s">
        <v>3593</v>
      </c>
      <c r="D1787" s="2"/>
      <c r="E1787" s="2"/>
      <c r="F1787" s="2" t="s">
        <v>2389</v>
      </c>
      <c r="G1787" s="2" t="str">
        <f>VLOOKUP(B1787,[1]Feuil1!$B:$G,6,FALSE)</f>
        <v xml:space="preserve">Motte Ø 8 </v>
      </c>
      <c r="H1787" s="2">
        <v>28</v>
      </c>
      <c r="I1787" s="3">
        <f>VLOOKUP(B1787,[2]Feuil1!$B:$I,8,FALSE)</f>
        <v>112</v>
      </c>
      <c r="J1787" s="3">
        <v>115</v>
      </c>
      <c r="K1787" s="3">
        <v>39</v>
      </c>
      <c r="L1787" s="3"/>
    </row>
    <row r="1788" spans="1:12" x14ac:dyDescent="0.25">
      <c r="A1788" s="1" t="s">
        <v>2446</v>
      </c>
      <c r="B1788" s="2" t="s">
        <v>2390</v>
      </c>
      <c r="C1788" s="2" t="s">
        <v>3593</v>
      </c>
      <c r="D1788" s="2" t="str">
        <f>VLOOKUP(B1788,[1]Feuil1!$B:$K,10,FALSE)</f>
        <v>H</v>
      </c>
      <c r="E1788" s="2"/>
      <c r="F1788" s="2" t="s">
        <v>2391</v>
      </c>
      <c r="G1788" s="2" t="str">
        <f>VLOOKUP(B1788,[1]Feuil1!$B:$G,6,FALSE)</f>
        <v xml:space="preserve">Motte Ø 9 </v>
      </c>
      <c r="H1788" s="2">
        <v>18</v>
      </c>
      <c r="I1788" s="3">
        <f>VLOOKUP(B1788,[2]Feuil1!$B:$I,8,FALSE)</f>
        <v>1602</v>
      </c>
      <c r="J1788" s="3">
        <v>35</v>
      </c>
      <c r="K1788" s="3">
        <v>35</v>
      </c>
      <c r="L1788" s="3"/>
    </row>
    <row r="1789" spans="1:12" x14ac:dyDescent="0.25">
      <c r="A1789" s="1" t="s">
        <v>2446</v>
      </c>
      <c r="B1789" s="2" t="s">
        <v>2392</v>
      </c>
      <c r="C1789" s="2" t="s">
        <v>3593</v>
      </c>
      <c r="D1789" s="2"/>
      <c r="E1789" s="2"/>
      <c r="F1789" s="2" t="s">
        <v>2393</v>
      </c>
      <c r="G1789" s="2" t="str">
        <f>VLOOKUP(B1789,[1]Feuil1!$B:$G,6,FALSE)</f>
        <v xml:space="preserve">Motte Ø 9 </v>
      </c>
      <c r="H1789" s="2">
        <v>18</v>
      </c>
      <c r="I1789" s="3">
        <f>VLOOKUP(B1789,[2]Feuil1!$B:$I,8,FALSE)</f>
        <v>540</v>
      </c>
      <c r="J1789" s="3">
        <v>139</v>
      </c>
      <c r="K1789" s="3">
        <v>66</v>
      </c>
      <c r="L1789" s="3"/>
    </row>
    <row r="1790" spans="1:12" x14ac:dyDescent="0.25">
      <c r="A1790" s="1" t="s">
        <v>2446</v>
      </c>
      <c r="B1790" s="2" t="s">
        <v>2394</v>
      </c>
      <c r="C1790" s="2" t="s">
        <v>3593</v>
      </c>
      <c r="D1790" s="2" t="str">
        <f>VLOOKUP(B1790,[1]Feuil1!$B:$K,10,FALSE)</f>
        <v>H</v>
      </c>
      <c r="E1790" s="2"/>
      <c r="F1790" s="2" t="s">
        <v>2395</v>
      </c>
      <c r="G1790" s="2" t="str">
        <f>VLOOKUP(B1790,[1]Feuil1!$B:$G,6,FALSE)</f>
        <v xml:space="preserve">Motte Ø 9 </v>
      </c>
      <c r="H1790" s="2">
        <v>18</v>
      </c>
      <c r="I1790" s="3">
        <f>VLOOKUP(B1790,[2]Feuil1!$B:$I,8,FALSE)</f>
        <v>1548</v>
      </c>
      <c r="J1790" s="3">
        <v>56</v>
      </c>
      <c r="K1790" s="3">
        <v>3</v>
      </c>
      <c r="L1790" s="3"/>
    </row>
    <row r="1791" spans="1:12" x14ac:dyDescent="0.25">
      <c r="A1791" s="1" t="s">
        <v>2446</v>
      </c>
      <c r="B1791" s="2" t="s">
        <v>2396</v>
      </c>
      <c r="C1791" s="2" t="s">
        <v>3593</v>
      </c>
      <c r="D1791" s="2"/>
      <c r="E1791" s="2"/>
      <c r="F1791" s="2" t="s">
        <v>2397</v>
      </c>
      <c r="G1791" s="2" t="str">
        <f>VLOOKUP(B1791,[1]Feuil1!$B:$G,6,FALSE)</f>
        <v xml:space="preserve">Motte Ø 7 </v>
      </c>
      <c r="H1791" s="2">
        <v>40</v>
      </c>
      <c r="I1791" s="3">
        <f>VLOOKUP(B1791,[2]Feuil1!$B:$I,8,FALSE)</f>
        <v>80</v>
      </c>
      <c r="J1791" s="3">
        <v>93</v>
      </c>
      <c r="K1791" s="3">
        <v>2</v>
      </c>
      <c r="L1791" s="3"/>
    </row>
    <row r="1792" spans="1:12" x14ac:dyDescent="0.25">
      <c r="A1792" s="1" t="s">
        <v>2446</v>
      </c>
      <c r="B1792" s="2" t="s">
        <v>2398</v>
      </c>
      <c r="C1792" s="2" t="s">
        <v>3593</v>
      </c>
      <c r="D1792" s="2"/>
      <c r="E1792" s="2"/>
      <c r="F1792" s="2" t="s">
        <v>2399</v>
      </c>
      <c r="G1792" s="2" t="str">
        <f>VLOOKUP(B1792,[1]Feuil1!$B:$G,6,FALSE)</f>
        <v xml:space="preserve">Bouture Repiqué </v>
      </c>
      <c r="H1792" s="2">
        <v>25</v>
      </c>
      <c r="I1792" s="3">
        <f>VLOOKUP(B1792,[2]Feuil1!$B:$I,8,FALSE)</f>
        <v>225</v>
      </c>
      <c r="J1792" s="3">
        <v>41</v>
      </c>
      <c r="K1792" s="3">
        <v>4</v>
      </c>
      <c r="L1792" s="3"/>
    </row>
    <row r="1793" spans="1:12" x14ac:dyDescent="0.25">
      <c r="A1793" s="1" t="s">
        <v>2446</v>
      </c>
      <c r="B1793" s="2" t="s">
        <v>2400</v>
      </c>
      <c r="C1793" s="2" t="s">
        <v>3593</v>
      </c>
      <c r="D1793" s="2"/>
      <c r="E1793" s="2"/>
      <c r="F1793" s="2" t="s">
        <v>2401</v>
      </c>
      <c r="G1793" s="2" t="str">
        <f>VLOOKUP(B1793,[1]Feuil1!$B:$G,6,FALSE)</f>
        <v xml:space="preserve">Bouture Repiqué </v>
      </c>
      <c r="H1793" s="2">
        <v>25</v>
      </c>
      <c r="I1793" s="3">
        <f>VLOOKUP(B1793,[2]Feuil1!$B:$I,8,FALSE)</f>
        <v>200</v>
      </c>
      <c r="J1793" s="3">
        <v>145</v>
      </c>
      <c r="K1793" s="3">
        <v>89</v>
      </c>
      <c r="L1793" s="3"/>
    </row>
    <row r="1794" spans="1:12" x14ac:dyDescent="0.25">
      <c r="A1794" s="1" t="s">
        <v>2446</v>
      </c>
      <c r="B1794" s="2" t="s">
        <v>2402</v>
      </c>
      <c r="C1794" s="2" t="s">
        <v>3593</v>
      </c>
      <c r="D1794" s="2"/>
      <c r="E1794" s="2"/>
      <c r="F1794" s="2" t="s">
        <v>2403</v>
      </c>
      <c r="G1794" s="2" t="str">
        <f>VLOOKUP(B1794,[1]Feuil1!$B:$G,6,FALSE)</f>
        <v xml:space="preserve">Bouture Repiqué </v>
      </c>
      <c r="H1794" s="2">
        <v>25</v>
      </c>
      <c r="I1794" s="3">
        <f>VLOOKUP(B1794,[2]Feuil1!$B:$I,8,FALSE)</f>
        <v>100</v>
      </c>
      <c r="J1794" s="3">
        <v>84</v>
      </c>
      <c r="K1794" s="3">
        <v>30</v>
      </c>
      <c r="L1794" s="3"/>
    </row>
    <row r="1795" spans="1:12" x14ac:dyDescent="0.25">
      <c r="A1795" s="1" t="s">
        <v>2446</v>
      </c>
      <c r="B1795" s="2" t="s">
        <v>2404</v>
      </c>
      <c r="C1795" s="2" t="s">
        <v>3593</v>
      </c>
      <c r="D1795" s="2"/>
      <c r="E1795" s="2"/>
      <c r="F1795" s="2" t="s">
        <v>2405</v>
      </c>
      <c r="G1795" s="2" t="str">
        <f>VLOOKUP(B1795,[1]Feuil1!$B:$G,6,FALSE)</f>
        <v xml:space="preserve">Bouture Repiqué </v>
      </c>
      <c r="H1795" s="2">
        <v>10</v>
      </c>
      <c r="I1795" s="3">
        <f>VLOOKUP(B1795,[2]Feuil1!$B:$I,8,FALSE)</f>
        <v>260</v>
      </c>
      <c r="J1795" s="3">
        <v>164</v>
      </c>
      <c r="K1795" s="3">
        <v>86</v>
      </c>
      <c r="L1795" s="3"/>
    </row>
    <row r="1796" spans="1:12" x14ac:dyDescent="0.25">
      <c r="A1796" s="1" t="s">
        <v>2446</v>
      </c>
      <c r="B1796" s="2" t="s">
        <v>2406</v>
      </c>
      <c r="C1796" s="2" t="s">
        <v>3593</v>
      </c>
      <c r="D1796" s="2"/>
      <c r="E1796" s="2"/>
      <c r="F1796" s="2" t="s">
        <v>2407</v>
      </c>
      <c r="G1796" s="2" t="str">
        <f>VLOOKUP(B1796,[1]Feuil1!$B:$G,6,FALSE)</f>
        <v xml:space="preserve">Motte Ø 8 </v>
      </c>
      <c r="H1796" s="2">
        <v>28</v>
      </c>
      <c r="I1796" s="3">
        <f>VLOOKUP(B1796,[2]Feuil1!$B:$I,8,FALSE)</f>
        <v>168</v>
      </c>
      <c r="J1796" s="3">
        <v>14</v>
      </c>
      <c r="K1796" s="3">
        <v>9</v>
      </c>
      <c r="L1796" s="3"/>
    </row>
    <row r="1797" spans="1:12" x14ac:dyDescent="0.25">
      <c r="A1797" s="1" t="s">
        <v>2446</v>
      </c>
      <c r="B1797" s="2" t="s">
        <v>2408</v>
      </c>
      <c r="C1797" s="2" t="s">
        <v>3593</v>
      </c>
      <c r="D1797" s="2"/>
      <c r="E1797" s="2"/>
      <c r="F1797" s="2" t="s">
        <v>2409</v>
      </c>
      <c r="G1797" s="2" t="str">
        <f>VLOOKUP(B1797,[1]Feuil1!$B:$G,6,FALSE)</f>
        <v xml:space="preserve">Motte Ø 7 </v>
      </c>
      <c r="H1797" s="2">
        <v>40</v>
      </c>
      <c r="I1797" s="3">
        <f>VLOOKUP(B1797,[2]Feuil1!$B:$I,8,FALSE)</f>
        <v>1520</v>
      </c>
      <c r="J1797" s="3">
        <v>103</v>
      </c>
      <c r="K1797" s="3">
        <v>38</v>
      </c>
      <c r="L1797" s="3"/>
    </row>
    <row r="1798" spans="1:12" x14ac:dyDescent="0.25">
      <c r="A1798" s="1" t="s">
        <v>2446</v>
      </c>
      <c r="B1798" s="2" t="s">
        <v>2410</v>
      </c>
      <c r="C1798" s="2" t="s">
        <v>3593</v>
      </c>
      <c r="D1798" s="2"/>
      <c r="E1798" s="2"/>
      <c r="F1798" s="2" t="s">
        <v>2411</v>
      </c>
      <c r="G1798" s="2" t="str">
        <f>VLOOKUP(B1798,[1]Feuil1!$B:$G,6,FALSE)</f>
        <v xml:space="preserve">Motte Ø 8 </v>
      </c>
      <c r="H1798" s="2">
        <v>28</v>
      </c>
      <c r="I1798" s="3">
        <f>VLOOKUP(B1798,[2]Feuil1!$B:$I,8,FALSE)</f>
        <v>1512</v>
      </c>
      <c r="J1798" s="3">
        <v>13</v>
      </c>
      <c r="K1798" s="3">
        <v>8</v>
      </c>
      <c r="L1798" s="3"/>
    </row>
    <row r="1799" spans="1:12" x14ac:dyDescent="0.25">
      <c r="A1799" s="1" t="s">
        <v>2446</v>
      </c>
      <c r="B1799" s="2" t="s">
        <v>2412</v>
      </c>
      <c r="C1799" s="2" t="s">
        <v>3593</v>
      </c>
      <c r="D1799" s="2"/>
      <c r="E1799" s="2"/>
      <c r="F1799" s="2" t="s">
        <v>2413</v>
      </c>
      <c r="G1799" s="2" t="str">
        <f>VLOOKUP(B1799,[1]Feuil1!$B:$G,6,FALSE)</f>
        <v xml:space="preserve">Motte Ø 7 </v>
      </c>
      <c r="H1799" s="2">
        <v>40</v>
      </c>
      <c r="I1799" s="3">
        <f>VLOOKUP(B1799,[2]Feuil1!$B:$I,8,FALSE)</f>
        <v>320</v>
      </c>
      <c r="J1799" s="3">
        <v>40</v>
      </c>
      <c r="K1799" s="3">
        <v>8</v>
      </c>
      <c r="L1799" s="3"/>
    </row>
    <row r="1800" spans="1:12" x14ac:dyDescent="0.25">
      <c r="A1800" s="1" t="s">
        <v>2446</v>
      </c>
      <c r="B1800" s="2" t="s">
        <v>2414</v>
      </c>
      <c r="C1800" s="2" t="s">
        <v>3593</v>
      </c>
      <c r="D1800" s="2"/>
      <c r="E1800" s="2"/>
      <c r="F1800" s="2" t="s">
        <v>2415</v>
      </c>
      <c r="G1800" s="2" t="str">
        <f>VLOOKUP(B1800,[1]Feuil1!$B:$G,6,FALSE)</f>
        <v xml:space="preserve">Motte Ø 8 </v>
      </c>
      <c r="H1800" s="2">
        <v>28</v>
      </c>
      <c r="I1800" s="3">
        <f>VLOOKUP(B1800,[2]Feuil1!$B:$I,8,FALSE)</f>
        <v>504</v>
      </c>
      <c r="J1800" s="3">
        <v>4</v>
      </c>
      <c r="K1800" s="3">
        <v>4</v>
      </c>
      <c r="L1800" s="3"/>
    </row>
    <row r="1801" spans="1:12" x14ac:dyDescent="0.25">
      <c r="A1801" s="1" t="s">
        <v>2446</v>
      </c>
      <c r="B1801" s="2" t="s">
        <v>2416</v>
      </c>
      <c r="C1801" s="2" t="s">
        <v>3593</v>
      </c>
      <c r="D1801" s="2"/>
      <c r="E1801" s="2"/>
      <c r="F1801" s="2" t="s">
        <v>2417</v>
      </c>
      <c r="G1801" s="2" t="str">
        <f>VLOOKUP(B1801,[1]Feuil1!$B:$G,6,FALSE)</f>
        <v xml:space="preserve">Bouture Repiqué </v>
      </c>
      <c r="H1801" s="2">
        <v>25</v>
      </c>
      <c r="I1801" s="3">
        <f>VLOOKUP(B1801,[2]Feuil1!$B:$I,8,FALSE)</f>
        <v>50</v>
      </c>
      <c r="J1801" s="3">
        <v>27</v>
      </c>
      <c r="K1801" s="3">
        <v>26</v>
      </c>
      <c r="L1801" s="3"/>
    </row>
    <row r="1802" spans="1:12" x14ac:dyDescent="0.25">
      <c r="A1802" s="1" t="s">
        <v>2446</v>
      </c>
      <c r="B1802" s="2" t="s">
        <v>2418</v>
      </c>
      <c r="C1802" s="2" t="s">
        <v>3593</v>
      </c>
      <c r="D1802" s="2"/>
      <c r="E1802" s="2"/>
      <c r="F1802" s="2" t="s">
        <v>2419</v>
      </c>
      <c r="G1802" s="2" t="str">
        <f>VLOOKUP(B1802,[1]Feuil1!$B:$G,6,FALSE)</f>
        <v xml:space="preserve">Bouture Repiqué </v>
      </c>
      <c r="H1802" s="2">
        <v>25</v>
      </c>
      <c r="I1802" s="3">
        <f>VLOOKUP(B1802,[2]Feuil1!$B:$I,8,FALSE)</f>
        <v>100</v>
      </c>
      <c r="J1802" s="3">
        <v>39</v>
      </c>
      <c r="K1802" s="3">
        <v>6</v>
      </c>
      <c r="L1802" s="3"/>
    </row>
    <row r="1803" spans="1:12" x14ac:dyDescent="0.25">
      <c r="A1803" s="1" t="s">
        <v>2446</v>
      </c>
      <c r="B1803" s="2" t="s">
        <v>2420</v>
      </c>
      <c r="C1803" s="2" t="s">
        <v>3593</v>
      </c>
      <c r="D1803" s="2"/>
      <c r="E1803" s="2"/>
      <c r="F1803" s="2" t="s">
        <v>2421</v>
      </c>
      <c r="G1803" s="2" t="str">
        <f>VLOOKUP(B1803,[1]Feuil1!$B:$G,6,FALSE)</f>
        <v xml:space="preserve">Bouture Repiqué </v>
      </c>
      <c r="H1803" s="2">
        <v>10</v>
      </c>
      <c r="I1803" s="3">
        <f>VLOOKUP(B1803,[2]Feuil1!$B:$I,8,FALSE)</f>
        <v>10</v>
      </c>
      <c r="J1803" s="3">
        <v>84</v>
      </c>
      <c r="K1803" s="3">
        <v>54</v>
      </c>
      <c r="L1803" s="3"/>
    </row>
    <row r="1804" spans="1:12" x14ac:dyDescent="0.25">
      <c r="A1804" s="1" t="s">
        <v>2446</v>
      </c>
      <c r="B1804" s="2" t="s">
        <v>2422</v>
      </c>
      <c r="C1804" s="2" t="s">
        <v>3593</v>
      </c>
      <c r="D1804" s="2"/>
      <c r="E1804" s="2"/>
      <c r="F1804" s="2" t="s">
        <v>2423</v>
      </c>
      <c r="G1804" s="2" t="str">
        <f>VLOOKUP(B1804,[1]Feuil1!$B:$G,6,FALSE)</f>
        <v xml:space="preserve">Motte Ø 7 </v>
      </c>
      <c r="H1804" s="2">
        <v>40</v>
      </c>
      <c r="I1804" s="3">
        <f>VLOOKUP(B1804,[2]Feuil1!$B:$I,8,FALSE)</f>
        <v>1840</v>
      </c>
      <c r="J1804" s="3">
        <v>69</v>
      </c>
      <c r="K1804" s="3">
        <v>46</v>
      </c>
      <c r="L1804" s="3"/>
    </row>
    <row r="1805" spans="1:12" x14ac:dyDescent="0.25">
      <c r="A1805" s="1" t="s">
        <v>2446</v>
      </c>
      <c r="B1805" s="2" t="s">
        <v>2424</v>
      </c>
      <c r="C1805" s="2" t="s">
        <v>3593</v>
      </c>
      <c r="D1805" s="2"/>
      <c r="E1805" s="2"/>
      <c r="F1805" s="2" t="s">
        <v>2425</v>
      </c>
      <c r="G1805" s="2" t="str">
        <f>VLOOKUP(B1805,[1]Feuil1!$B:$G,6,FALSE)</f>
        <v xml:space="preserve">Motte Ø 8 </v>
      </c>
      <c r="H1805" s="2">
        <v>28</v>
      </c>
      <c r="I1805" s="3">
        <f>VLOOKUP(B1805,[2]Feuil1!$B:$I,8,FALSE)</f>
        <v>1036</v>
      </c>
      <c r="J1805" s="3">
        <v>49</v>
      </c>
      <c r="K1805" s="3">
        <v>18</v>
      </c>
      <c r="L1805" s="3"/>
    </row>
    <row r="1806" spans="1:12" x14ac:dyDescent="0.25">
      <c r="A1806" s="1" t="s">
        <v>2446</v>
      </c>
      <c r="B1806" s="2" t="s">
        <v>2426</v>
      </c>
      <c r="C1806" s="2" t="s">
        <v>3593</v>
      </c>
      <c r="D1806" s="2"/>
      <c r="E1806" s="2"/>
      <c r="F1806" s="2" t="s">
        <v>2427</v>
      </c>
      <c r="G1806" s="2" t="str">
        <f>VLOOKUP(B1806,[1]Feuil1!$B:$G,6,FALSE)</f>
        <v xml:space="preserve">Bouture Repiqué </v>
      </c>
      <c r="H1806" s="2">
        <v>25</v>
      </c>
      <c r="I1806" s="3">
        <f>VLOOKUP(B1806,[2]Feuil1!$B:$I,8,FALSE)</f>
        <v>100</v>
      </c>
      <c r="J1806" s="3">
        <v>3</v>
      </c>
      <c r="K1806" s="3">
        <v>2</v>
      </c>
      <c r="L1806" s="3"/>
    </row>
    <row r="1807" spans="1:12" x14ac:dyDescent="0.25">
      <c r="A1807" s="1" t="s">
        <v>2446</v>
      </c>
      <c r="B1807" s="2" t="s">
        <v>2428</v>
      </c>
      <c r="C1807" s="2" t="s">
        <v>3593</v>
      </c>
      <c r="D1807" s="2"/>
      <c r="E1807" s="2"/>
      <c r="F1807" s="2" t="s">
        <v>2429</v>
      </c>
      <c r="G1807" s="2" t="str">
        <f>VLOOKUP(B1807,[1]Feuil1!$B:$G,6,FALSE)</f>
        <v xml:space="preserve">Bouture Repiqué </v>
      </c>
      <c r="H1807" s="2">
        <v>25</v>
      </c>
      <c r="I1807" s="3">
        <f>VLOOKUP(B1807,[2]Feuil1!$B:$I,8,FALSE)</f>
        <v>100</v>
      </c>
      <c r="J1807" s="3">
        <v>5</v>
      </c>
      <c r="K1807" s="3">
        <v>4</v>
      </c>
      <c r="L1807" s="3"/>
    </row>
    <row r="1808" spans="1:12" x14ac:dyDescent="0.25">
      <c r="A1808" s="1" t="s">
        <v>2446</v>
      </c>
      <c r="B1808" s="2" t="s">
        <v>2430</v>
      </c>
      <c r="C1808" s="2" t="s">
        <v>3593</v>
      </c>
      <c r="D1808" s="2"/>
      <c r="E1808" s="2"/>
      <c r="F1808" s="2" t="s">
        <v>2431</v>
      </c>
      <c r="G1808" s="2" t="str">
        <f>VLOOKUP(B1808,[1]Feuil1!$B:$G,6,FALSE)</f>
        <v xml:space="preserve">Bouture Repiqué </v>
      </c>
      <c r="H1808" s="2">
        <v>25</v>
      </c>
      <c r="I1808" s="3">
        <f>VLOOKUP(B1808,[2]Feuil1!$B:$I,8,FALSE)</f>
        <v>425</v>
      </c>
      <c r="J1808" s="3">
        <v>60</v>
      </c>
      <c r="K1808" s="3">
        <v>1</v>
      </c>
      <c r="L1808" s="3"/>
    </row>
    <row r="1809" spans="1:12" x14ac:dyDescent="0.25">
      <c r="A1809" s="1" t="s">
        <v>2446</v>
      </c>
      <c r="B1809" s="2" t="s">
        <v>2432</v>
      </c>
      <c r="C1809" s="2" t="s">
        <v>3593</v>
      </c>
      <c r="D1809" s="2"/>
      <c r="E1809" s="2"/>
      <c r="F1809" s="2" t="s">
        <v>2433</v>
      </c>
      <c r="G1809" s="2" t="str">
        <f>VLOOKUP(B1809,[1]Feuil1!$B:$G,6,FALSE)</f>
        <v xml:space="preserve">Bouture Repiqué </v>
      </c>
      <c r="H1809" s="2">
        <v>25</v>
      </c>
      <c r="I1809" s="3">
        <f>VLOOKUP(B1809,[2]Feuil1!$B:$I,8,FALSE)</f>
        <v>925</v>
      </c>
      <c r="J1809" s="3">
        <v>80</v>
      </c>
      <c r="K1809" s="3">
        <v>37</v>
      </c>
      <c r="L1809" s="3"/>
    </row>
    <row r="1810" spans="1:12" x14ac:dyDescent="0.25">
      <c r="A1810" s="1" t="s">
        <v>2446</v>
      </c>
      <c r="B1810" s="2" t="s">
        <v>2434</v>
      </c>
      <c r="C1810" s="2" t="s">
        <v>3593</v>
      </c>
      <c r="D1810" s="2"/>
      <c r="E1810" s="2"/>
      <c r="F1810" s="2" t="s">
        <v>2435</v>
      </c>
      <c r="G1810" s="2" t="str">
        <f>VLOOKUP(B1810,[1]Feuil1!$B:$G,6,FALSE)</f>
        <v xml:space="preserve">Bouture Repiqué </v>
      </c>
      <c r="H1810" s="2">
        <v>10</v>
      </c>
      <c r="I1810" s="3">
        <f>VLOOKUP(B1810,[2]Feuil1!$B:$I,8,FALSE)</f>
        <v>890</v>
      </c>
      <c r="J1810" s="3">
        <v>4</v>
      </c>
      <c r="K1810" s="3">
        <v>4</v>
      </c>
      <c r="L1810" s="3"/>
    </row>
    <row r="1811" spans="1:12" x14ac:dyDescent="0.25">
      <c r="A1811" s="1" t="s">
        <v>2446</v>
      </c>
      <c r="B1811" s="2" t="s">
        <v>2436</v>
      </c>
      <c r="C1811" s="2" t="s">
        <v>3593</v>
      </c>
      <c r="D1811" s="2" t="str">
        <f>VLOOKUP(B1811,[1]Feuil1!$B:$K,10,FALSE)</f>
        <v>H</v>
      </c>
      <c r="E1811" s="2"/>
      <c r="F1811" s="2" t="s">
        <v>2437</v>
      </c>
      <c r="G1811" s="2" t="str">
        <f>VLOOKUP(B1811,[1]Feuil1!$B:$G,6,FALSE)</f>
        <v xml:space="preserve">Motte Ø 9 </v>
      </c>
      <c r="H1811" s="2">
        <v>18</v>
      </c>
      <c r="I1811" s="3">
        <f>VLOOKUP(B1811,[2]Feuil1!$B:$I,8,FALSE)</f>
        <v>2538</v>
      </c>
      <c r="J1811" s="3">
        <v>8</v>
      </c>
      <c r="K1811" s="3">
        <v>4</v>
      </c>
      <c r="L1811" s="3"/>
    </row>
    <row r="1812" spans="1:12" x14ac:dyDescent="0.25">
      <c r="A1812" s="1" t="s">
        <v>2446</v>
      </c>
      <c r="B1812" s="2" t="s">
        <v>2438</v>
      </c>
      <c r="C1812" s="2" t="s">
        <v>3593</v>
      </c>
      <c r="D1812" s="2" t="str">
        <f>VLOOKUP(B1812,[1]Feuil1!$B:$K,10,FALSE)</f>
        <v>H</v>
      </c>
      <c r="E1812" s="2"/>
      <c r="F1812" s="2" t="s">
        <v>2439</v>
      </c>
      <c r="G1812" s="2" t="str">
        <f>VLOOKUP(B1812,[1]Feuil1!$B:$G,6,FALSE)</f>
        <v xml:space="preserve">Motte Ø 9 </v>
      </c>
      <c r="H1812" s="2">
        <v>18</v>
      </c>
      <c r="I1812" s="3">
        <f>VLOOKUP(B1812,[2]Feuil1!$B:$I,8,FALSE)</f>
        <v>1458</v>
      </c>
      <c r="J1812" s="3">
        <v>17</v>
      </c>
      <c r="K1812" s="3">
        <v>17</v>
      </c>
      <c r="L1812" s="3"/>
    </row>
    <row r="1813" spans="1:12" x14ac:dyDescent="0.25">
      <c r="A1813" s="1" t="s">
        <v>3241</v>
      </c>
      <c r="B1813" s="2" t="s">
        <v>3229</v>
      </c>
      <c r="C1813" s="2" t="str">
        <f>VLOOKUP(B1813,[1]Feuil1!$B:$D,3,FALSE)</f>
        <v>Grimpante - GRIM01</v>
      </c>
      <c r="D1813" s="2"/>
      <c r="E1813" s="2"/>
      <c r="F1813" s="2" t="s">
        <v>3230</v>
      </c>
      <c r="G1813" s="2" t="str">
        <f>VLOOKUP(B1813,[1]Feuil1!$B:$G,6,FALSE)</f>
        <v xml:space="preserve">Godets Ø 9 </v>
      </c>
      <c r="H1813" s="2">
        <v>12</v>
      </c>
      <c r="I1813" s="3">
        <f>VLOOKUP(B1813,[2]Feuil1!$B:$I,8,FALSE)</f>
        <v>36</v>
      </c>
      <c r="J1813" s="3">
        <v>43</v>
      </c>
      <c r="K1813" s="3">
        <v>37</v>
      </c>
      <c r="L1813" s="3"/>
    </row>
    <row r="1814" spans="1:12" x14ac:dyDescent="0.25">
      <c r="A1814" s="1" t="s">
        <v>3241</v>
      </c>
      <c r="B1814" s="2" t="s">
        <v>3231</v>
      </c>
      <c r="C1814" s="2" t="str">
        <f>VLOOKUP(B1814,[1]Feuil1!$B:$D,3,FALSE)</f>
        <v>Grimpante - GRIM01</v>
      </c>
      <c r="D1814" s="2" t="str">
        <f>VLOOKUP(B1814,[1]Feuil1!$B:$K,10,FALSE)</f>
        <v>H</v>
      </c>
      <c r="E1814" s="2"/>
      <c r="F1814" s="2" t="s">
        <v>3232</v>
      </c>
      <c r="G1814" s="2" t="str">
        <f>VLOOKUP(B1814,[1]Feuil1!$B:$G,6,FALSE)</f>
        <v xml:space="preserve">Godets Ø 9 </v>
      </c>
      <c r="H1814" s="2">
        <v>12</v>
      </c>
      <c r="I1814" s="3">
        <f>VLOOKUP(B1814,[2]Feuil1!$B:$I,8,FALSE)</f>
        <v>96</v>
      </c>
      <c r="J1814" s="3">
        <v>142</v>
      </c>
      <c r="K1814" s="3">
        <v>89</v>
      </c>
      <c r="L1814" s="3"/>
    </row>
    <row r="1815" spans="1:12" x14ac:dyDescent="0.25">
      <c r="A1815" s="1" t="s">
        <v>2940</v>
      </c>
      <c r="B1815" s="2" t="s">
        <v>2933</v>
      </c>
      <c r="C1815" s="2"/>
      <c r="D1815" s="2"/>
      <c r="E1815" s="2"/>
      <c r="F1815" s="2" t="s">
        <v>2934</v>
      </c>
      <c r="G1815" s="2"/>
      <c r="H1815" s="2">
        <v>16</v>
      </c>
      <c r="I1815" s="3">
        <f>VLOOKUP(B1815,[2]Feuil1!$B:$I,8,FALSE)</f>
        <v>496</v>
      </c>
      <c r="J1815" s="4">
        <v>60</v>
      </c>
      <c r="K1815" s="3">
        <v>31</v>
      </c>
      <c r="L1815" s="3"/>
    </row>
    <row r="1816" spans="1:12" x14ac:dyDescent="0.25">
      <c r="A1816" s="1" t="s">
        <v>3241</v>
      </c>
      <c r="B1816" s="2" t="s">
        <v>3233</v>
      </c>
      <c r="C1816" s="2" t="str">
        <f>VLOOKUP(B1816,[1]Feuil1!$B:$D,3,FALSE)</f>
        <v>Grimpante - GRIM01</v>
      </c>
      <c r="D1816" s="2" t="str">
        <f>VLOOKUP(B1816,[1]Feuil1!$B:$K,10,FALSE)</f>
        <v>H</v>
      </c>
      <c r="E1816" s="2"/>
      <c r="F1816" s="2" t="s">
        <v>3234</v>
      </c>
      <c r="G1816" s="2" t="str">
        <f>VLOOKUP(B1816,[1]Feuil1!$B:$G,6,FALSE)</f>
        <v xml:space="preserve">Godets Ø 9 </v>
      </c>
      <c r="H1816" s="2">
        <v>12</v>
      </c>
      <c r="I1816" s="3">
        <f>VLOOKUP(B1816,[2]Feuil1!$B:$I,8,FALSE)</f>
        <v>1380</v>
      </c>
      <c r="J1816" s="3">
        <v>381</v>
      </c>
      <c r="K1816" s="3">
        <v>141</v>
      </c>
      <c r="L1816" s="3"/>
    </row>
    <row r="1817" spans="1:12" x14ac:dyDescent="0.25">
      <c r="A1817" s="1" t="s">
        <v>3241</v>
      </c>
      <c r="B1817" s="2" t="s">
        <v>3235</v>
      </c>
      <c r="C1817" s="2" t="str">
        <f>VLOOKUP(B1817,[1]Feuil1!$B:$D,3,FALSE)</f>
        <v>Grimpante - GRIM01</v>
      </c>
      <c r="D1817" s="2"/>
      <c r="E1817" s="2"/>
      <c r="F1817" s="2" t="s">
        <v>3236</v>
      </c>
      <c r="G1817" s="2" t="str">
        <f>VLOOKUP(B1817,[1]Feuil1!$B:$G,6,FALSE)</f>
        <v xml:space="preserve">Godets Ø 9 </v>
      </c>
      <c r="H1817" s="2">
        <v>12</v>
      </c>
      <c r="I1817" s="3">
        <f>VLOOKUP(B1817,[2]Feuil1!$B:$I,8,FALSE)</f>
        <v>84</v>
      </c>
      <c r="J1817" s="3">
        <v>294</v>
      </c>
      <c r="K1817" s="3">
        <v>81</v>
      </c>
      <c r="L1817" s="3"/>
    </row>
    <row r="1818" spans="1:12" x14ac:dyDescent="0.25">
      <c r="A1818" s="1" t="s">
        <v>3241</v>
      </c>
      <c r="B1818" s="2" t="s">
        <v>3237</v>
      </c>
      <c r="C1818" s="2" t="str">
        <f>VLOOKUP(B1818,[1]Feuil1!$B:$D,3,FALSE)</f>
        <v>Grimpante - GRIM01</v>
      </c>
      <c r="D1818" s="2"/>
      <c r="E1818" s="2"/>
      <c r="F1818" s="2" t="s">
        <v>3238</v>
      </c>
      <c r="G1818" s="2" t="str">
        <f>VLOOKUP(B1818,[1]Feuil1!$B:$G,6,FALSE)</f>
        <v xml:space="preserve">Godets Ø 9 </v>
      </c>
      <c r="H1818" s="2">
        <v>12</v>
      </c>
      <c r="I1818" s="3">
        <f>VLOOKUP(B1818,[2]Feuil1!$B:$I,8,FALSE)</f>
        <v>12</v>
      </c>
      <c r="J1818" s="3">
        <v>29</v>
      </c>
      <c r="K1818" s="3">
        <v>3</v>
      </c>
      <c r="L1818" s="3"/>
    </row>
    <row r="1819" spans="1:12" x14ac:dyDescent="0.25">
      <c r="A1819" s="1" t="s">
        <v>3241</v>
      </c>
      <c r="B1819" s="2" t="s">
        <v>3239</v>
      </c>
      <c r="C1819" s="2" t="str">
        <f>VLOOKUP(B1819,[1]Feuil1!$B:$D,3,FALSE)</f>
        <v>Grimpante - GRIM01</v>
      </c>
      <c r="D1819" s="2"/>
      <c r="E1819" s="2"/>
      <c r="F1819" s="2" t="s">
        <v>3240</v>
      </c>
      <c r="G1819" s="2" t="str">
        <f>VLOOKUP(B1819,[1]Feuil1!$B:$G,6,FALSE)</f>
        <v xml:space="preserve">Godets Ø 9 </v>
      </c>
      <c r="H1819" s="2">
        <v>12</v>
      </c>
      <c r="I1819" s="3">
        <f>VLOOKUP(B1819,[2]Feuil1!$B:$I,8,FALSE)</f>
        <v>360</v>
      </c>
      <c r="J1819" s="3">
        <v>297</v>
      </c>
      <c r="K1819" s="3">
        <v>8</v>
      </c>
      <c r="L1819" s="3"/>
    </row>
    <row r="1820" spans="1:12" x14ac:dyDescent="0.25">
      <c r="A1820" s="1" t="s">
        <v>2446</v>
      </c>
      <c r="B1820" s="2" t="s">
        <v>2440</v>
      </c>
      <c r="C1820" s="2" t="s">
        <v>3593</v>
      </c>
      <c r="D1820" s="2" t="str">
        <f>VLOOKUP(B1820,[1]Feuil1!$B:$K,10,FALSE)</f>
        <v>H</v>
      </c>
      <c r="E1820" s="2" t="str">
        <f>VLOOKUP(B1820,[1]Feuil1!$B:$F,5,FALSE)</f>
        <v>Tolérance au sec</v>
      </c>
      <c r="F1820" s="2" t="s">
        <v>2441</v>
      </c>
      <c r="G1820" s="2" t="str">
        <f>VLOOKUP(B1820,[1]Feuil1!$B:$G,6,FALSE)</f>
        <v xml:space="preserve">Motte Ø 9 </v>
      </c>
      <c r="H1820" s="2">
        <v>18</v>
      </c>
      <c r="I1820" s="3">
        <f>VLOOKUP(B1820,[2]Feuil1!$B:$I,8,FALSE)</f>
        <v>558</v>
      </c>
      <c r="J1820" s="3">
        <v>615</v>
      </c>
      <c r="K1820" s="3">
        <v>115</v>
      </c>
      <c r="L1820" s="3"/>
    </row>
    <row r="1821" spans="1:12" x14ac:dyDescent="0.25">
      <c r="A1821" s="1" t="s">
        <v>2940</v>
      </c>
      <c r="B1821" s="2" t="s">
        <v>2935</v>
      </c>
      <c r="C1821" s="2" t="s">
        <v>3593</v>
      </c>
      <c r="D1821" s="2" t="str">
        <f>VLOOKUP(B1821,[1]Feuil1!$B:$K,10,FALSE)</f>
        <v>H</v>
      </c>
      <c r="E1821" s="2" t="str">
        <f>VLOOKUP(B1821,[1]Feuil1!$B:$F,5,FALSE)</f>
        <v>Tolérance au sec</v>
      </c>
      <c r="F1821" s="2" t="s">
        <v>2936</v>
      </c>
      <c r="G1821" s="2" t="str">
        <f>VLOOKUP(B1821,[1]Feuil1!$B:$G,6,FALSE)</f>
        <v xml:space="preserve">Pot Ø 12 </v>
      </c>
      <c r="H1821" s="2">
        <v>8</v>
      </c>
      <c r="I1821" s="3">
        <f>VLOOKUP(B1821,[2]Feuil1!$B:$I,8,FALSE)</f>
        <v>1744</v>
      </c>
      <c r="J1821" s="4">
        <v>390</v>
      </c>
      <c r="K1821" s="3">
        <v>218</v>
      </c>
      <c r="L1821" s="3"/>
    </row>
    <row r="1822" spans="1:12" x14ac:dyDescent="0.25">
      <c r="A1822" s="1" t="s">
        <v>2940</v>
      </c>
      <c r="B1822" s="2" t="s">
        <v>2937</v>
      </c>
      <c r="C1822" s="2" t="s">
        <v>3593</v>
      </c>
      <c r="D1822" s="2" t="str">
        <f>VLOOKUP(B1822,[1]Feuil1!$B:$K,10,FALSE)</f>
        <v>H</v>
      </c>
      <c r="E1822" s="2" t="str">
        <f>VLOOKUP(B1822,[1]Feuil1!$B:$F,5,FALSE)</f>
        <v>Tolérance au sec</v>
      </c>
      <c r="F1822" s="2" t="s">
        <v>2936</v>
      </c>
      <c r="G1822" s="2" t="str">
        <f>VLOOKUP(B1822,[1]Feuil1!$B:$G,6,FALSE)</f>
        <v xml:space="preserve">Motte Ø 9 </v>
      </c>
      <c r="H1822" s="2">
        <v>18</v>
      </c>
      <c r="I1822" s="3">
        <f>VLOOKUP(B1822,[2]Feuil1!$B:$I,8,FALSE)</f>
        <v>18</v>
      </c>
      <c r="J1822" s="3">
        <v>103</v>
      </c>
      <c r="K1822" s="3">
        <v>7</v>
      </c>
      <c r="L1822" s="3"/>
    </row>
    <row r="1823" spans="1:12" x14ac:dyDescent="0.25">
      <c r="A1823" s="1" t="s">
        <v>2446</v>
      </c>
      <c r="B1823" s="2" t="s">
        <v>2442</v>
      </c>
      <c r="C1823" s="2" t="s">
        <v>3593</v>
      </c>
      <c r="D1823" s="2" t="str">
        <f>VLOOKUP(B1823,[1]Feuil1!$B:$K,10,FALSE)</f>
        <v>H</v>
      </c>
      <c r="E1823" s="2" t="str">
        <f>VLOOKUP(B1823,[1]Feuil1!$B:$F,5,FALSE)</f>
        <v>Tolérance au sec</v>
      </c>
      <c r="F1823" s="2" t="s">
        <v>2443</v>
      </c>
      <c r="G1823" s="2" t="str">
        <f>VLOOKUP(B1823,[1]Feuil1!$B:$G,6,FALSE)</f>
        <v xml:space="preserve">Motte Ø 9 </v>
      </c>
      <c r="H1823" s="2">
        <v>18</v>
      </c>
      <c r="I1823" s="3">
        <f>VLOOKUP(B1823,[2]Feuil1!$B:$I,8,FALSE)</f>
        <v>3240</v>
      </c>
      <c r="J1823" s="3">
        <v>90</v>
      </c>
      <c r="K1823" s="3">
        <v>1</v>
      </c>
      <c r="L1823" s="3"/>
    </row>
    <row r="1824" spans="1:12" x14ac:dyDescent="0.25">
      <c r="A1824" s="1" t="s">
        <v>2446</v>
      </c>
      <c r="B1824" s="2" t="s">
        <v>2444</v>
      </c>
      <c r="C1824" s="2" t="s">
        <v>3593</v>
      </c>
      <c r="D1824" s="2" t="str">
        <f>VLOOKUP(B1824,[1]Feuil1!$B:$K,10,FALSE)</f>
        <v>H</v>
      </c>
      <c r="E1824" s="2" t="str">
        <f>VLOOKUP(B1824,[1]Feuil1!$B:$F,5,FALSE)</f>
        <v>Tolérance au sec</v>
      </c>
      <c r="F1824" s="2" t="s">
        <v>2445</v>
      </c>
      <c r="G1824" s="2" t="str">
        <f>VLOOKUP(B1824,[1]Feuil1!$B:$G,6,FALSE)</f>
        <v xml:space="preserve">Motte Ø 9 </v>
      </c>
      <c r="H1824" s="2">
        <v>18</v>
      </c>
      <c r="I1824" s="3">
        <f>VLOOKUP(B1824,[2]Feuil1!$B:$I,8,FALSE)</f>
        <v>2880</v>
      </c>
      <c r="J1824" s="3">
        <v>40</v>
      </c>
      <c r="K1824" s="3">
        <v>30</v>
      </c>
      <c r="L1824" s="3"/>
    </row>
    <row r="1825" spans="1:12" x14ac:dyDescent="0.25">
      <c r="A1825" s="1" t="s">
        <v>2940</v>
      </c>
      <c r="B1825" s="2" t="s">
        <v>2938</v>
      </c>
      <c r="C1825" s="2" t="s">
        <v>3593</v>
      </c>
      <c r="D1825" s="2" t="str">
        <f>VLOOKUP(B1825,[1]Feuil1!$B:$K,10,FALSE)</f>
        <v>H</v>
      </c>
      <c r="E1825" s="2" t="str">
        <f>VLOOKUP(B1825,[1]Feuil1!$B:$F,5,FALSE)</f>
        <v>Tolérance au sec</v>
      </c>
      <c r="F1825" s="2" t="s">
        <v>2939</v>
      </c>
      <c r="G1825" s="2" t="str">
        <f>VLOOKUP(B1825,[1]Feuil1!$B:$G,6,FALSE)</f>
        <v xml:space="preserve">Pot Ø 12 </v>
      </c>
      <c r="H1825" s="2">
        <v>8</v>
      </c>
      <c r="I1825" s="3">
        <f>VLOOKUP(B1825,[2]Feuil1!$B:$I,8,FALSE)</f>
        <v>384</v>
      </c>
      <c r="J1825" s="4">
        <v>468</v>
      </c>
      <c r="K1825" s="3">
        <v>48</v>
      </c>
      <c r="L1825" s="3"/>
    </row>
  </sheetData>
  <autoFilter ref="A2:L1825" xr:uid="{83162D6B-848C-44C1-97B0-CDA485F1E8FA}"/>
  <sortState ref="A4:L1825">
    <sortCondition ref="F4:F1825"/>
  </sortState>
  <mergeCells count="2">
    <mergeCell ref="A1:I1"/>
    <mergeCell ref="K1:L1"/>
  </mergeCells>
  <pageMargins left="0.7" right="0.7" top="0.75" bottom="0.75" header="0.3" footer="0.3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Yasmine CARTERON</dc:creator>
  <cp:lastModifiedBy>Vanessa TOSITTI</cp:lastModifiedBy>
  <dcterms:created xsi:type="dcterms:W3CDTF">2025-01-31T09:01:40Z</dcterms:created>
  <dcterms:modified xsi:type="dcterms:W3CDTF">2025-02-06T10:18:32Z</dcterms:modified>
</cp:coreProperties>
</file>