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BJP\Dispo\"/>
    </mc:Choice>
  </mc:AlternateContent>
  <xr:revisionPtr revIDLastSave="0" documentId="8_{73FF7DE0-81EE-4B83-BDFE-4DECA0933135}" xr6:coauthVersionLast="36" xr6:coauthVersionMax="36" xr10:uidLastSave="{00000000-0000-0000-0000-000000000000}"/>
  <bookViews>
    <workbookView xWindow="32760" yWindow="32760" windowWidth="20490" windowHeight="7125" tabRatio="500"/>
  </bookViews>
  <sheets>
    <sheet name="Dispo 13.02.2026" sheetId="5" r:id="rId1"/>
  </sheets>
  <externalReferences>
    <externalReference r:id="rId2"/>
    <externalReference r:id="rId3"/>
  </externalReferences>
  <definedNames>
    <definedName name="_xlnm._FilterDatabase" localSheetId="0" hidden="1">'Dispo 13.02.2026'!$A$7:$K$1317</definedName>
  </definedNames>
  <calcPr calcId="191029"/>
</workbook>
</file>

<file path=xl/calcChain.xml><?xml version="1.0" encoding="utf-8"?>
<calcChain xmlns="http://schemas.openxmlformats.org/spreadsheetml/2006/main">
  <c r="J9" i="5" l="1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J1201" i="5"/>
  <c r="J1202" i="5"/>
  <c r="J1203" i="5"/>
  <c r="J1204" i="5"/>
  <c r="J1205" i="5"/>
  <c r="J1206" i="5"/>
  <c r="J1207" i="5"/>
  <c r="J1208" i="5"/>
  <c r="J1209" i="5"/>
  <c r="J1210" i="5"/>
  <c r="J1211" i="5"/>
  <c r="J1212" i="5"/>
  <c r="J1213" i="5"/>
  <c r="J1214" i="5"/>
  <c r="J1215" i="5"/>
  <c r="J1216" i="5"/>
  <c r="J1217" i="5"/>
  <c r="J1218" i="5"/>
  <c r="J1219" i="5"/>
  <c r="J1220" i="5"/>
  <c r="J1221" i="5"/>
  <c r="J1222" i="5"/>
  <c r="J1223" i="5"/>
  <c r="J1224" i="5"/>
  <c r="J1225" i="5"/>
  <c r="J1226" i="5"/>
  <c r="J1227" i="5"/>
  <c r="J1228" i="5"/>
  <c r="J1229" i="5"/>
  <c r="J1230" i="5"/>
  <c r="J1231" i="5"/>
  <c r="J1232" i="5"/>
  <c r="J1233" i="5"/>
  <c r="J1234" i="5"/>
  <c r="J1235" i="5"/>
  <c r="J1236" i="5"/>
  <c r="J1237" i="5"/>
  <c r="J1238" i="5"/>
  <c r="J1239" i="5"/>
  <c r="J1240" i="5"/>
  <c r="J1241" i="5"/>
  <c r="J1242" i="5"/>
  <c r="J1243" i="5"/>
  <c r="J1244" i="5"/>
  <c r="J1245" i="5"/>
  <c r="J1246" i="5"/>
  <c r="J1247" i="5"/>
  <c r="J1248" i="5"/>
  <c r="J1249" i="5"/>
  <c r="J1250" i="5"/>
  <c r="J1251" i="5"/>
  <c r="J1252" i="5"/>
  <c r="J1253" i="5"/>
  <c r="J1254" i="5"/>
  <c r="J1255" i="5"/>
  <c r="J1256" i="5"/>
  <c r="J1257" i="5"/>
  <c r="J1258" i="5"/>
  <c r="J1259" i="5"/>
  <c r="J1260" i="5"/>
  <c r="J1261" i="5"/>
  <c r="J1262" i="5"/>
  <c r="J1263" i="5"/>
  <c r="J1264" i="5"/>
  <c r="J1265" i="5"/>
  <c r="J1266" i="5"/>
  <c r="J1267" i="5"/>
  <c r="J1268" i="5"/>
  <c r="J1269" i="5"/>
  <c r="J1270" i="5"/>
  <c r="J1271" i="5"/>
  <c r="J1272" i="5"/>
  <c r="J1273" i="5"/>
  <c r="J1274" i="5"/>
  <c r="J1275" i="5"/>
  <c r="J1276" i="5"/>
  <c r="J1277" i="5"/>
  <c r="J1278" i="5"/>
  <c r="J1279" i="5"/>
  <c r="J1280" i="5"/>
  <c r="J1281" i="5"/>
  <c r="J1282" i="5"/>
  <c r="J1283" i="5"/>
  <c r="J1284" i="5"/>
  <c r="J1285" i="5"/>
  <c r="J1286" i="5"/>
  <c r="J1287" i="5"/>
  <c r="J1288" i="5"/>
  <c r="J1289" i="5"/>
  <c r="J1290" i="5"/>
  <c r="J1291" i="5"/>
  <c r="J1292" i="5"/>
  <c r="J1293" i="5"/>
  <c r="J1294" i="5"/>
  <c r="J1295" i="5"/>
  <c r="J1296" i="5"/>
  <c r="J1297" i="5"/>
  <c r="J1298" i="5"/>
  <c r="J1299" i="5"/>
  <c r="J1300" i="5"/>
  <c r="J1301" i="5"/>
  <c r="J1302" i="5"/>
  <c r="J1303" i="5"/>
  <c r="J1304" i="5"/>
  <c r="J1305" i="5"/>
  <c r="J1306" i="5"/>
  <c r="J1307" i="5"/>
  <c r="J1308" i="5"/>
  <c r="J1309" i="5"/>
  <c r="J1310" i="5"/>
  <c r="J1311" i="5"/>
  <c r="J1312" i="5"/>
  <c r="J1313" i="5"/>
  <c r="J1314" i="5"/>
  <c r="J1315" i="5"/>
  <c r="J1316" i="5"/>
  <c r="J1317" i="5"/>
  <c r="J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7" i="5"/>
  <c r="I578" i="5"/>
  <c r="I579" i="5"/>
  <c r="I580" i="5"/>
  <c r="I581" i="5"/>
  <c r="I582" i="5"/>
  <c r="I583" i="5"/>
  <c r="I584" i="5"/>
  <c r="I585" i="5"/>
  <c r="I586" i="5"/>
  <c r="I587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632" i="5"/>
  <c r="I633" i="5"/>
  <c r="I634" i="5"/>
  <c r="I635" i="5"/>
  <c r="I636" i="5"/>
  <c r="I637" i="5"/>
  <c r="I638" i="5"/>
  <c r="I639" i="5"/>
  <c r="I640" i="5"/>
  <c r="I641" i="5"/>
  <c r="I642" i="5"/>
  <c r="I643" i="5"/>
  <c r="I644" i="5"/>
  <c r="I645" i="5"/>
  <c r="I646" i="5"/>
  <c r="I647" i="5"/>
  <c r="I648" i="5"/>
  <c r="I649" i="5"/>
  <c r="I650" i="5"/>
  <c r="I651" i="5"/>
  <c r="I652" i="5"/>
  <c r="I653" i="5"/>
  <c r="I654" i="5"/>
  <c r="I655" i="5"/>
  <c r="I656" i="5"/>
  <c r="I657" i="5"/>
  <c r="I658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6" i="5"/>
  <c r="I677" i="5"/>
  <c r="I678" i="5"/>
  <c r="I679" i="5"/>
  <c r="I680" i="5"/>
  <c r="I681" i="5"/>
  <c r="I682" i="5"/>
  <c r="I683" i="5"/>
  <c r="I684" i="5"/>
  <c r="I685" i="5"/>
  <c r="I686" i="5"/>
  <c r="I687" i="5"/>
  <c r="I688" i="5"/>
  <c r="I689" i="5"/>
  <c r="I690" i="5"/>
  <c r="I691" i="5"/>
  <c r="I692" i="5"/>
  <c r="I693" i="5"/>
  <c r="I694" i="5"/>
  <c r="I695" i="5"/>
  <c r="I696" i="5"/>
  <c r="I697" i="5"/>
  <c r="I698" i="5"/>
  <c r="I699" i="5"/>
  <c r="I700" i="5"/>
  <c r="I701" i="5"/>
  <c r="I702" i="5"/>
  <c r="I703" i="5"/>
  <c r="I704" i="5"/>
  <c r="I705" i="5"/>
  <c r="I706" i="5"/>
  <c r="I707" i="5"/>
  <c r="I708" i="5"/>
  <c r="I709" i="5"/>
  <c r="I710" i="5"/>
  <c r="I711" i="5"/>
  <c r="I712" i="5"/>
  <c r="I713" i="5"/>
  <c r="I714" i="5"/>
  <c r="I715" i="5"/>
  <c r="I716" i="5"/>
  <c r="I717" i="5"/>
  <c r="I718" i="5"/>
  <c r="I719" i="5"/>
  <c r="I720" i="5"/>
  <c r="I721" i="5"/>
  <c r="I722" i="5"/>
  <c r="I723" i="5"/>
  <c r="I724" i="5"/>
  <c r="I725" i="5"/>
  <c r="I726" i="5"/>
  <c r="I727" i="5"/>
  <c r="I728" i="5"/>
  <c r="I729" i="5"/>
  <c r="I730" i="5"/>
  <c r="I731" i="5"/>
  <c r="I732" i="5"/>
  <c r="I733" i="5"/>
  <c r="I734" i="5"/>
  <c r="I735" i="5"/>
  <c r="I736" i="5"/>
  <c r="I737" i="5"/>
  <c r="I738" i="5"/>
  <c r="I739" i="5"/>
  <c r="I740" i="5"/>
  <c r="I741" i="5"/>
  <c r="I742" i="5"/>
  <c r="I743" i="5"/>
  <c r="I744" i="5"/>
  <c r="I745" i="5"/>
  <c r="I746" i="5"/>
  <c r="I747" i="5"/>
  <c r="I748" i="5"/>
  <c r="I749" i="5"/>
  <c r="I750" i="5"/>
  <c r="I751" i="5"/>
  <c r="I752" i="5"/>
  <c r="I753" i="5"/>
  <c r="I754" i="5"/>
  <c r="I755" i="5"/>
  <c r="I756" i="5"/>
  <c r="I757" i="5"/>
  <c r="I758" i="5"/>
  <c r="I759" i="5"/>
  <c r="I760" i="5"/>
  <c r="I761" i="5"/>
  <c r="I762" i="5"/>
  <c r="I763" i="5"/>
  <c r="I764" i="5"/>
  <c r="I765" i="5"/>
  <c r="I766" i="5"/>
  <c r="I767" i="5"/>
  <c r="I768" i="5"/>
  <c r="I769" i="5"/>
  <c r="I770" i="5"/>
  <c r="I771" i="5"/>
  <c r="I772" i="5"/>
  <c r="I773" i="5"/>
  <c r="I774" i="5"/>
  <c r="I775" i="5"/>
  <c r="I776" i="5"/>
  <c r="I777" i="5"/>
  <c r="I778" i="5"/>
  <c r="I779" i="5"/>
  <c r="I780" i="5"/>
  <c r="I781" i="5"/>
  <c r="I782" i="5"/>
  <c r="I783" i="5"/>
  <c r="I784" i="5"/>
  <c r="I785" i="5"/>
  <c r="I786" i="5"/>
  <c r="I787" i="5"/>
  <c r="I788" i="5"/>
  <c r="I789" i="5"/>
  <c r="I790" i="5"/>
  <c r="I791" i="5"/>
  <c r="I792" i="5"/>
  <c r="I793" i="5"/>
  <c r="I794" i="5"/>
  <c r="I795" i="5"/>
  <c r="I796" i="5"/>
  <c r="I797" i="5"/>
  <c r="I798" i="5"/>
  <c r="I799" i="5"/>
  <c r="I800" i="5"/>
  <c r="I801" i="5"/>
  <c r="I802" i="5"/>
  <c r="I803" i="5"/>
  <c r="I804" i="5"/>
  <c r="I805" i="5"/>
  <c r="I806" i="5"/>
  <c r="I807" i="5"/>
  <c r="I808" i="5"/>
  <c r="I809" i="5"/>
  <c r="I810" i="5"/>
  <c r="I811" i="5"/>
  <c r="I812" i="5"/>
  <c r="I813" i="5"/>
  <c r="I814" i="5"/>
  <c r="I815" i="5"/>
  <c r="I816" i="5"/>
  <c r="I817" i="5"/>
  <c r="I818" i="5"/>
  <c r="I819" i="5"/>
  <c r="I820" i="5"/>
  <c r="I821" i="5"/>
  <c r="I822" i="5"/>
  <c r="I823" i="5"/>
  <c r="I824" i="5"/>
  <c r="I825" i="5"/>
  <c r="I826" i="5"/>
  <c r="I827" i="5"/>
  <c r="I828" i="5"/>
  <c r="I829" i="5"/>
  <c r="I830" i="5"/>
  <c r="I831" i="5"/>
  <c r="I832" i="5"/>
  <c r="I833" i="5"/>
  <c r="I834" i="5"/>
  <c r="I835" i="5"/>
  <c r="I836" i="5"/>
  <c r="I837" i="5"/>
  <c r="I838" i="5"/>
  <c r="I839" i="5"/>
  <c r="I840" i="5"/>
  <c r="I841" i="5"/>
  <c r="I842" i="5"/>
  <c r="I843" i="5"/>
  <c r="I844" i="5"/>
  <c r="I845" i="5"/>
  <c r="I846" i="5"/>
  <c r="I847" i="5"/>
  <c r="I848" i="5"/>
  <c r="I849" i="5"/>
  <c r="I850" i="5"/>
  <c r="I851" i="5"/>
  <c r="I852" i="5"/>
  <c r="I853" i="5"/>
  <c r="I854" i="5"/>
  <c r="I855" i="5"/>
  <c r="I856" i="5"/>
  <c r="I857" i="5"/>
  <c r="I858" i="5"/>
  <c r="I859" i="5"/>
  <c r="I860" i="5"/>
  <c r="I861" i="5"/>
  <c r="I862" i="5"/>
  <c r="I863" i="5"/>
  <c r="I864" i="5"/>
  <c r="I865" i="5"/>
  <c r="I866" i="5"/>
  <c r="I867" i="5"/>
  <c r="I868" i="5"/>
  <c r="I869" i="5"/>
  <c r="I870" i="5"/>
  <c r="I871" i="5"/>
  <c r="I872" i="5"/>
  <c r="I873" i="5"/>
  <c r="I874" i="5"/>
  <c r="I875" i="5"/>
  <c r="I876" i="5"/>
  <c r="I877" i="5"/>
  <c r="I878" i="5"/>
  <c r="I879" i="5"/>
  <c r="I880" i="5"/>
  <c r="I881" i="5"/>
  <c r="I882" i="5"/>
  <c r="I883" i="5"/>
  <c r="I884" i="5"/>
  <c r="I885" i="5"/>
  <c r="I886" i="5"/>
  <c r="I887" i="5"/>
  <c r="I888" i="5"/>
  <c r="I889" i="5"/>
  <c r="I890" i="5"/>
  <c r="I891" i="5"/>
  <c r="I892" i="5"/>
  <c r="I893" i="5"/>
  <c r="I894" i="5"/>
  <c r="I895" i="5"/>
  <c r="I896" i="5"/>
  <c r="I897" i="5"/>
  <c r="I898" i="5"/>
  <c r="I899" i="5"/>
  <c r="I900" i="5"/>
  <c r="I901" i="5"/>
  <c r="I902" i="5"/>
  <c r="I903" i="5"/>
  <c r="I904" i="5"/>
  <c r="I905" i="5"/>
  <c r="I906" i="5"/>
  <c r="I907" i="5"/>
  <c r="I908" i="5"/>
  <c r="I909" i="5"/>
  <c r="I910" i="5"/>
  <c r="I911" i="5"/>
  <c r="I912" i="5"/>
  <c r="I913" i="5"/>
  <c r="I914" i="5"/>
  <c r="I915" i="5"/>
  <c r="I916" i="5"/>
  <c r="I917" i="5"/>
  <c r="I918" i="5"/>
  <c r="I919" i="5"/>
  <c r="I920" i="5"/>
  <c r="I921" i="5"/>
  <c r="I922" i="5"/>
  <c r="I923" i="5"/>
  <c r="I924" i="5"/>
  <c r="I925" i="5"/>
  <c r="I926" i="5"/>
  <c r="I927" i="5"/>
  <c r="I928" i="5"/>
  <c r="I929" i="5"/>
  <c r="I930" i="5"/>
  <c r="I931" i="5"/>
  <c r="I932" i="5"/>
  <c r="I933" i="5"/>
  <c r="I934" i="5"/>
  <c r="I935" i="5"/>
  <c r="I936" i="5"/>
  <c r="I937" i="5"/>
  <c r="I938" i="5"/>
  <c r="I939" i="5"/>
  <c r="I940" i="5"/>
  <c r="I941" i="5"/>
  <c r="I942" i="5"/>
  <c r="I943" i="5"/>
  <c r="I944" i="5"/>
  <c r="I945" i="5"/>
  <c r="I946" i="5"/>
  <c r="I947" i="5"/>
  <c r="I948" i="5"/>
  <c r="I949" i="5"/>
  <c r="I950" i="5"/>
  <c r="I951" i="5"/>
  <c r="I952" i="5"/>
  <c r="I953" i="5"/>
  <c r="I954" i="5"/>
  <c r="I955" i="5"/>
  <c r="I956" i="5"/>
  <c r="I957" i="5"/>
  <c r="I958" i="5"/>
  <c r="I959" i="5"/>
  <c r="I960" i="5"/>
  <c r="I961" i="5"/>
  <c r="I962" i="5"/>
  <c r="I963" i="5"/>
  <c r="I964" i="5"/>
  <c r="I965" i="5"/>
  <c r="I966" i="5"/>
  <c r="I967" i="5"/>
  <c r="I968" i="5"/>
  <c r="I969" i="5"/>
  <c r="I970" i="5"/>
  <c r="I971" i="5"/>
  <c r="I972" i="5"/>
  <c r="I973" i="5"/>
  <c r="I974" i="5"/>
  <c r="I975" i="5"/>
  <c r="I976" i="5"/>
  <c r="I977" i="5"/>
  <c r="I978" i="5"/>
  <c r="I979" i="5"/>
  <c r="I980" i="5"/>
  <c r="I981" i="5"/>
  <c r="I982" i="5"/>
  <c r="I983" i="5"/>
  <c r="I984" i="5"/>
  <c r="I985" i="5"/>
  <c r="I986" i="5"/>
  <c r="I987" i="5"/>
  <c r="I988" i="5"/>
  <c r="I989" i="5"/>
  <c r="I990" i="5"/>
  <c r="I991" i="5"/>
  <c r="I992" i="5"/>
  <c r="I993" i="5"/>
  <c r="I994" i="5"/>
  <c r="I995" i="5"/>
  <c r="I996" i="5"/>
  <c r="I997" i="5"/>
  <c r="I998" i="5"/>
  <c r="I999" i="5"/>
  <c r="I1000" i="5"/>
  <c r="I1001" i="5"/>
  <c r="I1002" i="5"/>
  <c r="I1003" i="5"/>
  <c r="I1004" i="5"/>
  <c r="I1005" i="5"/>
  <c r="I1006" i="5"/>
  <c r="I1007" i="5"/>
  <c r="I1008" i="5"/>
  <c r="I1009" i="5"/>
  <c r="I1010" i="5"/>
  <c r="I1011" i="5"/>
  <c r="I1012" i="5"/>
  <c r="I1013" i="5"/>
  <c r="I1014" i="5"/>
  <c r="I1015" i="5"/>
  <c r="I1016" i="5"/>
  <c r="I1017" i="5"/>
  <c r="I1018" i="5"/>
  <c r="I1019" i="5"/>
  <c r="I1020" i="5"/>
  <c r="I1021" i="5"/>
  <c r="I1022" i="5"/>
  <c r="I1023" i="5"/>
  <c r="I1024" i="5"/>
  <c r="I1025" i="5"/>
  <c r="I1026" i="5"/>
  <c r="I1027" i="5"/>
  <c r="I1028" i="5"/>
  <c r="I1029" i="5"/>
  <c r="I1030" i="5"/>
  <c r="I1031" i="5"/>
  <c r="I1032" i="5"/>
  <c r="I1033" i="5"/>
  <c r="I1034" i="5"/>
  <c r="I1035" i="5"/>
  <c r="I1036" i="5"/>
  <c r="I1037" i="5"/>
  <c r="I1038" i="5"/>
  <c r="I1039" i="5"/>
  <c r="I1040" i="5"/>
  <c r="I1041" i="5"/>
  <c r="I1042" i="5"/>
  <c r="I1043" i="5"/>
  <c r="I1044" i="5"/>
  <c r="I1045" i="5"/>
  <c r="I1046" i="5"/>
  <c r="I1047" i="5"/>
  <c r="I1048" i="5"/>
  <c r="I1049" i="5"/>
  <c r="I1050" i="5"/>
  <c r="I1051" i="5"/>
  <c r="I1052" i="5"/>
  <c r="I1053" i="5"/>
  <c r="I1054" i="5"/>
  <c r="I1055" i="5"/>
  <c r="I1056" i="5"/>
  <c r="I1057" i="5"/>
  <c r="I1058" i="5"/>
  <c r="I1059" i="5"/>
  <c r="I1060" i="5"/>
  <c r="I1061" i="5"/>
  <c r="I1062" i="5"/>
  <c r="I1063" i="5"/>
  <c r="I1064" i="5"/>
  <c r="I1065" i="5"/>
  <c r="I1066" i="5"/>
  <c r="I1067" i="5"/>
  <c r="I1068" i="5"/>
  <c r="I1069" i="5"/>
  <c r="I1070" i="5"/>
  <c r="I1071" i="5"/>
  <c r="I1072" i="5"/>
  <c r="I1073" i="5"/>
  <c r="I1074" i="5"/>
  <c r="I1075" i="5"/>
  <c r="I1076" i="5"/>
  <c r="I1077" i="5"/>
  <c r="I1078" i="5"/>
  <c r="I1079" i="5"/>
  <c r="I1080" i="5"/>
  <c r="I1081" i="5"/>
  <c r="I1082" i="5"/>
  <c r="I1083" i="5"/>
  <c r="I1084" i="5"/>
  <c r="I1085" i="5"/>
  <c r="I1086" i="5"/>
  <c r="I1087" i="5"/>
  <c r="I1088" i="5"/>
  <c r="I1089" i="5"/>
  <c r="I1090" i="5"/>
  <c r="I1091" i="5"/>
  <c r="I1092" i="5"/>
  <c r="I1093" i="5"/>
  <c r="I1094" i="5"/>
  <c r="I1095" i="5"/>
  <c r="I1096" i="5"/>
  <c r="I1097" i="5"/>
  <c r="I1098" i="5"/>
  <c r="I1099" i="5"/>
  <c r="I1100" i="5"/>
  <c r="I1101" i="5"/>
  <c r="I1102" i="5"/>
  <c r="I1103" i="5"/>
  <c r="I1104" i="5"/>
  <c r="I1105" i="5"/>
  <c r="I1106" i="5"/>
  <c r="I1107" i="5"/>
  <c r="I1108" i="5"/>
  <c r="I1109" i="5"/>
  <c r="I1110" i="5"/>
  <c r="I1111" i="5"/>
  <c r="I1112" i="5"/>
  <c r="I1113" i="5"/>
  <c r="I1114" i="5"/>
  <c r="I1115" i="5"/>
  <c r="I1116" i="5"/>
  <c r="I1117" i="5"/>
  <c r="I1118" i="5"/>
  <c r="I1119" i="5"/>
  <c r="I1120" i="5"/>
  <c r="I1121" i="5"/>
  <c r="I1122" i="5"/>
  <c r="I1123" i="5"/>
  <c r="I1124" i="5"/>
  <c r="I1125" i="5"/>
  <c r="I1126" i="5"/>
  <c r="I1127" i="5"/>
  <c r="I1128" i="5"/>
  <c r="I1129" i="5"/>
  <c r="I1130" i="5"/>
  <c r="I1131" i="5"/>
  <c r="I1132" i="5"/>
  <c r="I1133" i="5"/>
  <c r="I1134" i="5"/>
  <c r="I1135" i="5"/>
  <c r="I1136" i="5"/>
  <c r="I1137" i="5"/>
  <c r="I1138" i="5"/>
  <c r="I1139" i="5"/>
  <c r="I1140" i="5"/>
  <c r="I1141" i="5"/>
  <c r="I1142" i="5"/>
  <c r="I1143" i="5"/>
  <c r="I1144" i="5"/>
  <c r="I1145" i="5"/>
  <c r="I1146" i="5"/>
  <c r="I1147" i="5"/>
  <c r="I1148" i="5"/>
  <c r="I1149" i="5"/>
  <c r="I1150" i="5"/>
  <c r="I1151" i="5"/>
  <c r="I1152" i="5"/>
  <c r="I1153" i="5"/>
  <c r="I1154" i="5"/>
  <c r="I1155" i="5"/>
  <c r="I1156" i="5"/>
  <c r="I1157" i="5"/>
  <c r="I1158" i="5"/>
  <c r="I1159" i="5"/>
  <c r="I1160" i="5"/>
  <c r="I1161" i="5"/>
  <c r="I1162" i="5"/>
  <c r="I1163" i="5"/>
  <c r="I1164" i="5"/>
  <c r="I1165" i="5"/>
  <c r="I1166" i="5"/>
  <c r="I1167" i="5"/>
  <c r="I1168" i="5"/>
  <c r="I1169" i="5"/>
  <c r="I1170" i="5"/>
  <c r="I1171" i="5"/>
  <c r="I1172" i="5"/>
  <c r="I1173" i="5"/>
  <c r="I1174" i="5"/>
  <c r="I1175" i="5"/>
  <c r="I1176" i="5"/>
  <c r="I1177" i="5"/>
  <c r="I1178" i="5"/>
  <c r="I1179" i="5"/>
  <c r="I1180" i="5"/>
  <c r="I1181" i="5"/>
  <c r="I1182" i="5"/>
  <c r="I1183" i="5"/>
  <c r="I1184" i="5"/>
  <c r="I1185" i="5"/>
  <c r="I1186" i="5"/>
  <c r="I1187" i="5"/>
  <c r="I1188" i="5"/>
  <c r="I1189" i="5"/>
  <c r="I1190" i="5"/>
  <c r="I1191" i="5"/>
  <c r="I1192" i="5"/>
  <c r="I1193" i="5"/>
  <c r="I1194" i="5"/>
  <c r="I1195" i="5"/>
  <c r="I1196" i="5"/>
  <c r="I1197" i="5"/>
  <c r="I1198" i="5"/>
  <c r="I1199" i="5"/>
  <c r="I1200" i="5"/>
  <c r="I1201" i="5"/>
  <c r="I1202" i="5"/>
  <c r="I1203" i="5"/>
  <c r="I1204" i="5"/>
  <c r="I1205" i="5"/>
  <c r="I1206" i="5"/>
  <c r="I1207" i="5"/>
  <c r="I1208" i="5"/>
  <c r="I1209" i="5"/>
  <c r="I1210" i="5"/>
  <c r="I1211" i="5"/>
  <c r="I1212" i="5"/>
  <c r="I1213" i="5"/>
  <c r="I1214" i="5"/>
  <c r="I1215" i="5"/>
  <c r="I1216" i="5"/>
  <c r="I1217" i="5"/>
  <c r="I1218" i="5"/>
  <c r="I1219" i="5"/>
  <c r="I1220" i="5"/>
  <c r="I1221" i="5"/>
  <c r="I1222" i="5"/>
  <c r="I1223" i="5"/>
  <c r="I1224" i="5"/>
  <c r="I1225" i="5"/>
  <c r="I1226" i="5"/>
  <c r="I1227" i="5"/>
  <c r="I1228" i="5"/>
  <c r="I1229" i="5"/>
  <c r="I1230" i="5"/>
  <c r="I1231" i="5"/>
  <c r="I1232" i="5"/>
  <c r="I1233" i="5"/>
  <c r="I1234" i="5"/>
  <c r="I1235" i="5"/>
  <c r="I1236" i="5"/>
  <c r="I1237" i="5"/>
  <c r="I1238" i="5"/>
  <c r="I1239" i="5"/>
  <c r="I1240" i="5"/>
  <c r="I1241" i="5"/>
  <c r="I1242" i="5"/>
  <c r="I1243" i="5"/>
  <c r="I1244" i="5"/>
  <c r="I1245" i="5"/>
  <c r="I1246" i="5"/>
  <c r="I1247" i="5"/>
  <c r="I1248" i="5"/>
  <c r="I1249" i="5"/>
  <c r="I1250" i="5"/>
  <c r="I1251" i="5"/>
  <c r="I1252" i="5"/>
  <c r="I1253" i="5"/>
  <c r="I1254" i="5"/>
  <c r="I1255" i="5"/>
  <c r="I1256" i="5"/>
  <c r="I1257" i="5"/>
  <c r="I1258" i="5"/>
  <c r="I1259" i="5"/>
  <c r="I1260" i="5"/>
  <c r="I1261" i="5"/>
  <c r="I1262" i="5"/>
  <c r="I1263" i="5"/>
  <c r="I1264" i="5"/>
  <c r="I1265" i="5"/>
  <c r="I1266" i="5"/>
  <c r="I1267" i="5"/>
  <c r="I1268" i="5"/>
  <c r="I1269" i="5"/>
  <c r="I1270" i="5"/>
  <c r="I1271" i="5"/>
  <c r="I1272" i="5"/>
  <c r="I1273" i="5"/>
  <c r="I1274" i="5"/>
  <c r="I1275" i="5"/>
  <c r="I1276" i="5"/>
  <c r="I1277" i="5"/>
  <c r="I1278" i="5"/>
  <c r="I1279" i="5"/>
  <c r="I1280" i="5"/>
  <c r="I1281" i="5"/>
  <c r="I1282" i="5"/>
  <c r="I1283" i="5"/>
  <c r="I1284" i="5"/>
  <c r="I1285" i="5"/>
  <c r="I1286" i="5"/>
  <c r="I1287" i="5"/>
  <c r="I1288" i="5"/>
  <c r="I1289" i="5"/>
  <c r="I1290" i="5"/>
  <c r="I1291" i="5"/>
  <c r="I1292" i="5"/>
  <c r="I1293" i="5"/>
  <c r="I1294" i="5"/>
  <c r="I1295" i="5"/>
  <c r="I1296" i="5"/>
  <c r="I1297" i="5"/>
  <c r="I1298" i="5"/>
  <c r="I1299" i="5"/>
  <c r="I1300" i="5"/>
  <c r="I1301" i="5"/>
  <c r="I1302" i="5"/>
  <c r="I1303" i="5"/>
  <c r="I1304" i="5"/>
  <c r="I1305" i="5"/>
  <c r="I1306" i="5"/>
  <c r="I1307" i="5"/>
  <c r="I1308" i="5"/>
  <c r="I1309" i="5"/>
  <c r="I1310" i="5"/>
  <c r="I1311" i="5"/>
  <c r="I1312" i="5"/>
  <c r="I1313" i="5"/>
  <c r="I1314" i="5"/>
  <c r="I1315" i="5"/>
  <c r="I1316" i="5"/>
  <c r="I1317" i="5"/>
  <c r="I8" i="5"/>
  <c r="C1317" i="5"/>
  <c r="C1316" i="5"/>
  <c r="E1315" i="5"/>
  <c r="D1315" i="5"/>
  <c r="C1315" i="5"/>
  <c r="C1314" i="5"/>
  <c r="E1313" i="5"/>
  <c r="D1313" i="5"/>
  <c r="C1313" i="5"/>
  <c r="E1312" i="5"/>
  <c r="D1312" i="5"/>
  <c r="C1312" i="5"/>
  <c r="C1311" i="5"/>
  <c r="E1310" i="5"/>
  <c r="D1310" i="5"/>
  <c r="C1310" i="5"/>
  <c r="D1308" i="5"/>
  <c r="C1308" i="5"/>
  <c r="C1307" i="5"/>
  <c r="C1305" i="5"/>
  <c r="E1304" i="5"/>
  <c r="C1304" i="5"/>
  <c r="E1303" i="5"/>
  <c r="C1303" i="5"/>
  <c r="D1302" i="5"/>
  <c r="C1302" i="5"/>
  <c r="C1301" i="5"/>
  <c r="C1300" i="5"/>
  <c r="C1299" i="5"/>
  <c r="C1298" i="5"/>
  <c r="C1297" i="5"/>
  <c r="C1296" i="5"/>
  <c r="C1295" i="5"/>
  <c r="D1294" i="5"/>
  <c r="C1294" i="5"/>
  <c r="C1293" i="5"/>
  <c r="C1292" i="5"/>
  <c r="D1291" i="5"/>
  <c r="C1291" i="5"/>
  <c r="C1290" i="5"/>
  <c r="C1289" i="5"/>
  <c r="C1288" i="5"/>
  <c r="C1287" i="5"/>
  <c r="C1286" i="5"/>
  <c r="E1285" i="5"/>
  <c r="C1285" i="5"/>
  <c r="E1284" i="5"/>
  <c r="C1284" i="5"/>
  <c r="E1283" i="5"/>
  <c r="C1283" i="5"/>
  <c r="E1282" i="5"/>
  <c r="D1282" i="5"/>
  <c r="C1282" i="5"/>
  <c r="E1281" i="5"/>
  <c r="D1281" i="5"/>
  <c r="C1281" i="5"/>
  <c r="E1280" i="5"/>
  <c r="C1280" i="5"/>
  <c r="E1279" i="5"/>
  <c r="C1279" i="5"/>
  <c r="E1278" i="5"/>
  <c r="D1278" i="5"/>
  <c r="C1278" i="5"/>
  <c r="E1277" i="5"/>
  <c r="D1277" i="5"/>
  <c r="C1277" i="5"/>
  <c r="D1276" i="5"/>
  <c r="C1276" i="5"/>
  <c r="E1275" i="5"/>
  <c r="C1275" i="5"/>
  <c r="E1274" i="5"/>
  <c r="C1274" i="5"/>
  <c r="D1273" i="5"/>
  <c r="C1273" i="5"/>
  <c r="D1272" i="5"/>
  <c r="C1272" i="5"/>
  <c r="D1271" i="5"/>
  <c r="C1271" i="5"/>
  <c r="D1270" i="5"/>
  <c r="C1270" i="5"/>
  <c r="D1269" i="5"/>
  <c r="C1269" i="5"/>
  <c r="D1268" i="5"/>
  <c r="C1268" i="5"/>
  <c r="C1267" i="5"/>
  <c r="C1266" i="5"/>
  <c r="C1265" i="5"/>
  <c r="C1264" i="5"/>
  <c r="C1263" i="5"/>
  <c r="C1262" i="5"/>
  <c r="C1261" i="5"/>
  <c r="C1260" i="5"/>
  <c r="C1259" i="5"/>
  <c r="C1258" i="5"/>
  <c r="C1256" i="5"/>
  <c r="C1255" i="5"/>
  <c r="C1254" i="5"/>
  <c r="C1253" i="5"/>
  <c r="D1252" i="5"/>
  <c r="C1252" i="5"/>
  <c r="C1251" i="5"/>
  <c r="C1250" i="5"/>
  <c r="C1249" i="5"/>
  <c r="C1248" i="5"/>
  <c r="C1247" i="5"/>
  <c r="C1246" i="5"/>
  <c r="E1245" i="5"/>
  <c r="D1245" i="5"/>
  <c r="C1245" i="5"/>
  <c r="E1244" i="5"/>
  <c r="D1244" i="5"/>
  <c r="C1244" i="5"/>
  <c r="E1243" i="5"/>
  <c r="D1243" i="5"/>
  <c r="C1243" i="5"/>
  <c r="E1241" i="5"/>
  <c r="D1241" i="5"/>
  <c r="C1241" i="5"/>
  <c r="E1240" i="5"/>
  <c r="D1240" i="5"/>
  <c r="C1240" i="5"/>
  <c r="E1239" i="5"/>
  <c r="D1239" i="5"/>
  <c r="C1239" i="5"/>
  <c r="E1237" i="5"/>
  <c r="D1237" i="5"/>
  <c r="C1237" i="5"/>
  <c r="E1236" i="5"/>
  <c r="D1236" i="5"/>
  <c r="C1236" i="5"/>
  <c r="E1235" i="5"/>
  <c r="D1235" i="5"/>
  <c r="C1235" i="5"/>
  <c r="E1234" i="5"/>
  <c r="D1234" i="5"/>
  <c r="C1234" i="5"/>
  <c r="E1233" i="5"/>
  <c r="D1233" i="5"/>
  <c r="C1233" i="5"/>
  <c r="C1232" i="5"/>
  <c r="D1231" i="5"/>
  <c r="C1231" i="5"/>
  <c r="C1230" i="5"/>
  <c r="C1229" i="5"/>
  <c r="C1227" i="5"/>
  <c r="C1226" i="5"/>
  <c r="C1225" i="5"/>
  <c r="C1224" i="5"/>
  <c r="C1223" i="5"/>
  <c r="C1221" i="5"/>
  <c r="C1220" i="5"/>
  <c r="C1219" i="5"/>
  <c r="C1218" i="5"/>
  <c r="C1217" i="5"/>
  <c r="C1216" i="5"/>
  <c r="C1215" i="5"/>
  <c r="C1214" i="5"/>
  <c r="C1213" i="5"/>
  <c r="C1212" i="5"/>
  <c r="E1211" i="5"/>
  <c r="D1211" i="5"/>
  <c r="C1211" i="5"/>
  <c r="E1210" i="5"/>
  <c r="C1210" i="5"/>
  <c r="E1209" i="5"/>
  <c r="D1209" i="5"/>
  <c r="C1209" i="5"/>
  <c r="C1208" i="5"/>
  <c r="C1206" i="5"/>
  <c r="C1205" i="5"/>
  <c r="C1204" i="5"/>
  <c r="C1203" i="5"/>
  <c r="C1202" i="5"/>
  <c r="C1201" i="5"/>
  <c r="C1200" i="5"/>
  <c r="C1199" i="5"/>
  <c r="C1198" i="5"/>
  <c r="C1197" i="5"/>
  <c r="C1196" i="5"/>
  <c r="C1195" i="5"/>
  <c r="C1194" i="5"/>
  <c r="C1193" i="5"/>
  <c r="C1192" i="5"/>
  <c r="E1191" i="5"/>
  <c r="C1191" i="5"/>
  <c r="E1190" i="5"/>
  <c r="C1190" i="5"/>
  <c r="D1189" i="5"/>
  <c r="C1189" i="5"/>
  <c r="D1188" i="5"/>
  <c r="C1188" i="5"/>
  <c r="D1187" i="5"/>
  <c r="C1187" i="5"/>
  <c r="D1186" i="5"/>
  <c r="C1186" i="5"/>
  <c r="C1185" i="5"/>
  <c r="D1184" i="5"/>
  <c r="C1184" i="5"/>
  <c r="E1183" i="5"/>
  <c r="C1183" i="5"/>
  <c r="E1182" i="5"/>
  <c r="C1182" i="5"/>
  <c r="E1181" i="5"/>
  <c r="C1181" i="5"/>
  <c r="E1180" i="5"/>
  <c r="C1180" i="5"/>
  <c r="E1179" i="5"/>
  <c r="C1179" i="5"/>
  <c r="C1178" i="5"/>
  <c r="C1177" i="5"/>
  <c r="C1176" i="5"/>
  <c r="C1175" i="5"/>
  <c r="C1174" i="5"/>
  <c r="C1173" i="5"/>
  <c r="C1172" i="5"/>
  <c r="C1171" i="5"/>
  <c r="C1170" i="5"/>
  <c r="E1169" i="5"/>
  <c r="D1169" i="5"/>
  <c r="C1169" i="5"/>
  <c r="D1168" i="5"/>
  <c r="C1168" i="5"/>
  <c r="D1167" i="5"/>
  <c r="C1167" i="5"/>
  <c r="D1166" i="5"/>
  <c r="C1166" i="5"/>
  <c r="C1165" i="5"/>
  <c r="C1164" i="5"/>
  <c r="C1163" i="5"/>
  <c r="C1162" i="5"/>
  <c r="C1161" i="5"/>
  <c r="C1160" i="5"/>
  <c r="C1159" i="5"/>
  <c r="C1158" i="5"/>
  <c r="C1157" i="5"/>
  <c r="D1156" i="5"/>
  <c r="C1156" i="5"/>
  <c r="D1155" i="5"/>
  <c r="C1155" i="5"/>
  <c r="D1154" i="5"/>
  <c r="C1154" i="5"/>
  <c r="D1153" i="5"/>
  <c r="C1153" i="5"/>
  <c r="D1152" i="5"/>
  <c r="C1152" i="5"/>
  <c r="E1151" i="5"/>
  <c r="D1151" i="5"/>
  <c r="C1151" i="5"/>
  <c r="C1150" i="5"/>
  <c r="E1149" i="5"/>
  <c r="D1149" i="5"/>
  <c r="C1149" i="5"/>
  <c r="E1148" i="5"/>
  <c r="D1148" i="5"/>
  <c r="C1148" i="5"/>
  <c r="E1147" i="5"/>
  <c r="D1147" i="5"/>
  <c r="C1147" i="5"/>
  <c r="C1146" i="5"/>
  <c r="C1145" i="5"/>
  <c r="C1144" i="5"/>
  <c r="C1143" i="5"/>
  <c r="C1142" i="5"/>
  <c r="C1141" i="5"/>
  <c r="C1140" i="5"/>
  <c r="E1138" i="5"/>
  <c r="C1138" i="5"/>
  <c r="E1136" i="5"/>
  <c r="C1136" i="5"/>
  <c r="E1135" i="5"/>
  <c r="C1135" i="5"/>
  <c r="E1132" i="5"/>
  <c r="D1132" i="5"/>
  <c r="C1132" i="5"/>
  <c r="E1130" i="5"/>
  <c r="C1130" i="5"/>
  <c r="C1128" i="5"/>
  <c r="C1127" i="5"/>
  <c r="C1126" i="5"/>
  <c r="C1124" i="5"/>
  <c r="D1123" i="5"/>
  <c r="C1123" i="5"/>
  <c r="E1122" i="5"/>
  <c r="C1122" i="5"/>
  <c r="C1120" i="5"/>
  <c r="C1119" i="5"/>
  <c r="C1118" i="5"/>
  <c r="C1117" i="5"/>
  <c r="C1116" i="5"/>
  <c r="C1115" i="5"/>
  <c r="C1114" i="5"/>
  <c r="C1113" i="5"/>
  <c r="C1112" i="5"/>
  <c r="C1111" i="5"/>
  <c r="C1110" i="5"/>
  <c r="C1109" i="5"/>
  <c r="C1108" i="5"/>
  <c r="C1107" i="5"/>
  <c r="C1106" i="5"/>
  <c r="C1105" i="5"/>
  <c r="C1104" i="5"/>
  <c r="C1103" i="5"/>
  <c r="C1102" i="5"/>
  <c r="C1101" i="5"/>
  <c r="C1100" i="5"/>
  <c r="C1099" i="5"/>
  <c r="C1098" i="5"/>
  <c r="C1097" i="5"/>
  <c r="C1096" i="5"/>
  <c r="C1095" i="5"/>
  <c r="C1094" i="5"/>
  <c r="C1093" i="5"/>
  <c r="C1092" i="5"/>
  <c r="C1091" i="5"/>
  <c r="C1090" i="5"/>
  <c r="C1089" i="5"/>
  <c r="C1088" i="5"/>
  <c r="E1087" i="5"/>
  <c r="C1087" i="5"/>
  <c r="E1086" i="5"/>
  <c r="D1086" i="5"/>
  <c r="C1086" i="5"/>
  <c r="E1085" i="5"/>
  <c r="C1085" i="5"/>
  <c r="E1084" i="5"/>
  <c r="C1084" i="5"/>
  <c r="D1083" i="5"/>
  <c r="C1083" i="5"/>
  <c r="E1082" i="5"/>
  <c r="D1082" i="5"/>
  <c r="C1082" i="5"/>
  <c r="C1081" i="5"/>
  <c r="E1080" i="5"/>
  <c r="D1080" i="5"/>
  <c r="C1080" i="5"/>
  <c r="E1079" i="5"/>
  <c r="C1079" i="5"/>
  <c r="E1078" i="5"/>
  <c r="C1078" i="5"/>
  <c r="C1077" i="5"/>
  <c r="E1076" i="5"/>
  <c r="C1076" i="5"/>
  <c r="E1075" i="5"/>
  <c r="C1075" i="5"/>
  <c r="E1074" i="5"/>
  <c r="C1074" i="5"/>
  <c r="E1073" i="5"/>
  <c r="C1073" i="5"/>
  <c r="C1070" i="5"/>
  <c r="C1069" i="5"/>
  <c r="C1068" i="5"/>
  <c r="C1067" i="5"/>
  <c r="C1066" i="5"/>
  <c r="C1065" i="5"/>
  <c r="C1064" i="5"/>
  <c r="C1063" i="5"/>
  <c r="D1062" i="5"/>
  <c r="C1062" i="5"/>
  <c r="D1061" i="5"/>
  <c r="C1061" i="5"/>
  <c r="C1060" i="5"/>
  <c r="C1059" i="5"/>
  <c r="C1058" i="5"/>
  <c r="C1057" i="5"/>
  <c r="C1056" i="5"/>
  <c r="C1055" i="5"/>
  <c r="C1054" i="5"/>
  <c r="C1053" i="5"/>
  <c r="C1052" i="5"/>
  <c r="C1051" i="5"/>
  <c r="C1049" i="5"/>
  <c r="C1048" i="5"/>
  <c r="C1047" i="5"/>
  <c r="D1046" i="5"/>
  <c r="C1046" i="5"/>
  <c r="D1045" i="5"/>
  <c r="C1045" i="5"/>
  <c r="D1044" i="5"/>
  <c r="C1044" i="5"/>
  <c r="D1043" i="5"/>
  <c r="C1043" i="5"/>
  <c r="D1042" i="5"/>
  <c r="C1042" i="5"/>
  <c r="D1041" i="5"/>
  <c r="C1041" i="5"/>
  <c r="D1040" i="5"/>
  <c r="C1040" i="5"/>
  <c r="C1039" i="5"/>
  <c r="E1038" i="5"/>
  <c r="C1038" i="5"/>
  <c r="E1037" i="5"/>
  <c r="C1037" i="5"/>
  <c r="C1036" i="5"/>
  <c r="C1035" i="5"/>
  <c r="C1034" i="5"/>
  <c r="C1033" i="5"/>
  <c r="C1032" i="5"/>
  <c r="C1031" i="5"/>
  <c r="C1030" i="5"/>
  <c r="C1029" i="5"/>
  <c r="C1027" i="5"/>
  <c r="C1026" i="5"/>
  <c r="C1024" i="5"/>
  <c r="C1023" i="5"/>
  <c r="C1021" i="5"/>
  <c r="C1020" i="5"/>
  <c r="C1019" i="5"/>
  <c r="C1018" i="5"/>
  <c r="C1017" i="5"/>
  <c r="C1016" i="5"/>
  <c r="C1015" i="5"/>
  <c r="C1014" i="5"/>
  <c r="C1013" i="5"/>
  <c r="C1012" i="5"/>
  <c r="C1011" i="5"/>
  <c r="C1010" i="5"/>
  <c r="C1009" i="5"/>
  <c r="C1008" i="5"/>
  <c r="C1007" i="5"/>
  <c r="C1006" i="5"/>
  <c r="E1005" i="5"/>
  <c r="C1005" i="5"/>
  <c r="E1004" i="5"/>
  <c r="C1004" i="5"/>
  <c r="E1003" i="5"/>
  <c r="C1003" i="5"/>
  <c r="E1002" i="5"/>
  <c r="C1002" i="5"/>
  <c r="E1001" i="5"/>
  <c r="C1001" i="5"/>
  <c r="C1000" i="5"/>
  <c r="C999" i="5"/>
  <c r="C998" i="5"/>
  <c r="C994" i="5"/>
  <c r="D993" i="5"/>
  <c r="C993" i="5"/>
  <c r="C990" i="5"/>
  <c r="C989" i="5"/>
  <c r="C988" i="5"/>
  <c r="D987" i="5"/>
  <c r="C987" i="5"/>
  <c r="C986" i="5"/>
  <c r="C985" i="5"/>
  <c r="C984" i="5"/>
  <c r="C983" i="5"/>
  <c r="E982" i="5"/>
  <c r="C982" i="5"/>
  <c r="C981" i="5"/>
  <c r="C980" i="5"/>
  <c r="C979" i="5"/>
  <c r="C978" i="5"/>
  <c r="C977" i="5"/>
  <c r="C976" i="5"/>
  <c r="C975" i="5"/>
  <c r="D974" i="5"/>
  <c r="C974" i="5"/>
  <c r="C973" i="5"/>
  <c r="C972" i="5"/>
  <c r="C971" i="5"/>
  <c r="C970" i="5"/>
  <c r="C969" i="5"/>
  <c r="C968" i="5"/>
  <c r="C967" i="5"/>
  <c r="C966" i="5"/>
  <c r="C963" i="5"/>
  <c r="C962" i="5"/>
  <c r="C961" i="5"/>
  <c r="C960" i="5"/>
  <c r="D959" i="5"/>
  <c r="C959" i="5"/>
  <c r="D958" i="5"/>
  <c r="C958" i="5"/>
  <c r="D957" i="5"/>
  <c r="C957" i="5"/>
  <c r="D956" i="5"/>
  <c r="C956" i="5"/>
  <c r="D955" i="5"/>
  <c r="C955" i="5"/>
  <c r="D954" i="5"/>
  <c r="C954" i="5"/>
  <c r="C953" i="5"/>
  <c r="C952" i="5"/>
  <c r="C951" i="5"/>
  <c r="C950" i="5"/>
  <c r="D949" i="5"/>
  <c r="C949" i="5"/>
  <c r="D948" i="5"/>
  <c r="C948" i="5"/>
  <c r="C947" i="5"/>
  <c r="D946" i="5"/>
  <c r="C946" i="5"/>
  <c r="C945" i="5"/>
  <c r="C944" i="5"/>
  <c r="E942" i="5"/>
  <c r="C942" i="5"/>
  <c r="E940" i="5"/>
  <c r="C940" i="5"/>
  <c r="E939" i="5"/>
  <c r="C939" i="5"/>
  <c r="E938" i="5"/>
  <c r="C938" i="5"/>
  <c r="E937" i="5"/>
  <c r="D937" i="5"/>
  <c r="C937" i="5"/>
  <c r="C936" i="5"/>
  <c r="C935" i="5"/>
  <c r="C934" i="5"/>
  <c r="C933" i="5"/>
  <c r="E932" i="5"/>
  <c r="C932" i="5"/>
  <c r="E931" i="5"/>
  <c r="C931" i="5"/>
  <c r="E930" i="5"/>
  <c r="C930" i="5"/>
  <c r="C929" i="5"/>
  <c r="E928" i="5"/>
  <c r="C928" i="5"/>
  <c r="C927" i="5"/>
  <c r="E926" i="5"/>
  <c r="C926" i="5"/>
  <c r="E925" i="5"/>
  <c r="C925" i="5"/>
  <c r="E924" i="5"/>
  <c r="C924" i="5"/>
  <c r="E923" i="5"/>
  <c r="C923" i="5"/>
  <c r="E922" i="5"/>
  <c r="C922" i="5"/>
  <c r="E921" i="5"/>
  <c r="C921" i="5"/>
  <c r="C920" i="5"/>
  <c r="C919" i="5"/>
  <c r="C918" i="5"/>
  <c r="C917" i="5"/>
  <c r="C916" i="5"/>
  <c r="D914" i="5"/>
  <c r="C914" i="5"/>
  <c r="D913" i="5"/>
  <c r="C913" i="5"/>
  <c r="C912" i="5"/>
  <c r="C911" i="5"/>
  <c r="C910" i="5"/>
  <c r="C909" i="5"/>
  <c r="C908" i="5"/>
  <c r="C907" i="5"/>
  <c r="C906" i="5"/>
  <c r="D905" i="5"/>
  <c r="C905" i="5"/>
  <c r="C904" i="5"/>
  <c r="C903" i="5"/>
  <c r="C902" i="5"/>
  <c r="E901" i="5"/>
  <c r="D901" i="5"/>
  <c r="C901" i="5"/>
  <c r="D900" i="5"/>
  <c r="C900" i="5"/>
  <c r="D899" i="5"/>
  <c r="C899" i="5"/>
  <c r="D898" i="5"/>
  <c r="C898" i="5"/>
  <c r="D897" i="5"/>
  <c r="C897" i="5"/>
  <c r="C896" i="5"/>
  <c r="C895" i="5"/>
  <c r="C894" i="5"/>
  <c r="D893" i="5"/>
  <c r="C893" i="5"/>
  <c r="C892" i="5"/>
  <c r="D891" i="5"/>
  <c r="C891" i="5"/>
  <c r="D890" i="5"/>
  <c r="C890" i="5"/>
  <c r="D889" i="5"/>
  <c r="C889" i="5"/>
  <c r="D888" i="5"/>
  <c r="C888" i="5"/>
  <c r="D887" i="5"/>
  <c r="C887" i="5"/>
  <c r="D885" i="5"/>
  <c r="C885" i="5"/>
  <c r="D884" i="5"/>
  <c r="C884" i="5"/>
  <c r="D881" i="5"/>
  <c r="C881" i="5"/>
  <c r="D880" i="5"/>
  <c r="C880" i="5"/>
  <c r="C878" i="5"/>
  <c r="E877" i="5"/>
  <c r="C877" i="5"/>
  <c r="E876" i="5"/>
  <c r="C876" i="5"/>
  <c r="E875" i="5"/>
  <c r="C875" i="5"/>
  <c r="E874" i="5"/>
  <c r="C874" i="5"/>
  <c r="E873" i="5"/>
  <c r="C873" i="5"/>
  <c r="E872" i="5"/>
  <c r="C872" i="5"/>
  <c r="E871" i="5"/>
  <c r="D871" i="5"/>
  <c r="C871" i="5"/>
  <c r="E870" i="5"/>
  <c r="C870" i="5"/>
  <c r="E869" i="5"/>
  <c r="C869" i="5"/>
  <c r="E868" i="5"/>
  <c r="C868" i="5"/>
  <c r="E867" i="5"/>
  <c r="C867" i="5"/>
  <c r="E866" i="5"/>
  <c r="C866" i="5"/>
  <c r="E865" i="5"/>
  <c r="C865" i="5"/>
  <c r="E864" i="5"/>
  <c r="C864" i="5"/>
  <c r="E862" i="5"/>
  <c r="C862" i="5"/>
  <c r="E861" i="5"/>
  <c r="D861" i="5"/>
  <c r="C861" i="5"/>
  <c r="E860" i="5"/>
  <c r="D860" i="5"/>
  <c r="C860" i="5"/>
  <c r="C859" i="5"/>
  <c r="C858" i="5"/>
  <c r="C857" i="5"/>
  <c r="C856" i="5"/>
  <c r="C855" i="5"/>
  <c r="C853" i="5"/>
  <c r="C852" i="5"/>
  <c r="C851" i="5"/>
  <c r="C850" i="5"/>
  <c r="C849" i="5"/>
  <c r="C848" i="5"/>
  <c r="C847" i="5"/>
  <c r="C846" i="5"/>
  <c r="C845" i="5"/>
  <c r="C844" i="5"/>
  <c r="D843" i="5"/>
  <c r="C843" i="5"/>
  <c r="D842" i="5"/>
  <c r="C842" i="5"/>
  <c r="E841" i="5"/>
  <c r="C841" i="5"/>
  <c r="E840" i="5"/>
  <c r="C840" i="5"/>
  <c r="D839" i="5"/>
  <c r="C839" i="5"/>
  <c r="D838" i="5"/>
  <c r="C838" i="5"/>
  <c r="C837" i="5"/>
  <c r="C836" i="5"/>
  <c r="E835" i="5"/>
  <c r="D835" i="5"/>
  <c r="C835" i="5"/>
  <c r="C834" i="5"/>
  <c r="C833" i="5"/>
  <c r="C832" i="5"/>
  <c r="C831" i="5"/>
  <c r="C830" i="5"/>
  <c r="C829" i="5"/>
  <c r="E828" i="5"/>
  <c r="C828" i="5"/>
  <c r="E827" i="5"/>
  <c r="C827" i="5"/>
  <c r="C826" i="5"/>
  <c r="C825" i="5"/>
  <c r="D824" i="5"/>
  <c r="C824" i="5"/>
  <c r="D823" i="5"/>
  <c r="C823" i="5"/>
  <c r="C821" i="5"/>
  <c r="C820" i="5"/>
  <c r="E819" i="5"/>
  <c r="C819" i="5"/>
  <c r="C817" i="5"/>
  <c r="C816" i="5"/>
  <c r="C815" i="5"/>
  <c r="C814" i="5"/>
  <c r="C813" i="5"/>
  <c r="C812" i="5"/>
  <c r="C811" i="5"/>
  <c r="E810" i="5"/>
  <c r="D810" i="5"/>
  <c r="C810" i="5"/>
  <c r="E809" i="5"/>
  <c r="D809" i="5"/>
  <c r="C809" i="5"/>
  <c r="E808" i="5"/>
  <c r="D808" i="5"/>
  <c r="C808" i="5"/>
  <c r="E807" i="5"/>
  <c r="D807" i="5"/>
  <c r="C807" i="5"/>
  <c r="E806" i="5"/>
  <c r="D806" i="5"/>
  <c r="C806" i="5"/>
  <c r="E805" i="5"/>
  <c r="D805" i="5"/>
  <c r="C805" i="5"/>
  <c r="E803" i="5"/>
  <c r="D803" i="5"/>
  <c r="C803" i="5"/>
  <c r="E802" i="5"/>
  <c r="D802" i="5"/>
  <c r="C802" i="5"/>
  <c r="E801" i="5"/>
  <c r="D801" i="5"/>
  <c r="C801" i="5"/>
  <c r="E800" i="5"/>
  <c r="D800" i="5"/>
  <c r="C800" i="5"/>
  <c r="E799" i="5"/>
  <c r="D799" i="5"/>
  <c r="C799" i="5"/>
  <c r="C798" i="5"/>
  <c r="C797" i="5"/>
  <c r="D796" i="5"/>
  <c r="C796" i="5"/>
  <c r="C794" i="5"/>
  <c r="C793" i="5"/>
  <c r="C792" i="5"/>
  <c r="C791" i="5"/>
  <c r="C790" i="5"/>
  <c r="C788" i="5"/>
  <c r="C785" i="5"/>
  <c r="C784" i="5"/>
  <c r="D783" i="5"/>
  <c r="C783" i="5"/>
  <c r="C781" i="5"/>
  <c r="C780" i="5"/>
  <c r="C779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3" i="5"/>
  <c r="C760" i="5"/>
  <c r="C759" i="5"/>
  <c r="C758" i="5"/>
  <c r="C757" i="5"/>
  <c r="C756" i="5"/>
  <c r="C755" i="5"/>
  <c r="C754" i="5"/>
  <c r="C753" i="5"/>
  <c r="C752" i="5"/>
  <c r="C751" i="5"/>
  <c r="E750" i="5"/>
  <c r="C750" i="5"/>
  <c r="E749" i="5"/>
  <c r="C749" i="5"/>
  <c r="C748" i="5"/>
  <c r="E747" i="5"/>
  <c r="C747" i="5"/>
  <c r="E746" i="5"/>
  <c r="C746" i="5"/>
  <c r="E745" i="5"/>
  <c r="C745" i="5"/>
  <c r="D744" i="5"/>
  <c r="C744" i="5"/>
  <c r="D743" i="5"/>
  <c r="C743" i="5"/>
  <c r="C742" i="5"/>
  <c r="C741" i="5"/>
  <c r="E740" i="5"/>
  <c r="C740" i="5"/>
  <c r="C737" i="5"/>
  <c r="C734" i="5"/>
  <c r="C733" i="5"/>
  <c r="C732" i="5"/>
  <c r="C731" i="5"/>
  <c r="C730" i="5"/>
  <c r="C729" i="5"/>
  <c r="C728" i="5"/>
  <c r="C727" i="5"/>
  <c r="C726" i="5"/>
  <c r="E725" i="5"/>
  <c r="C725" i="5"/>
  <c r="E724" i="5"/>
  <c r="D724" i="5"/>
  <c r="C724" i="5"/>
  <c r="E723" i="5"/>
  <c r="D723" i="5"/>
  <c r="C723" i="5"/>
  <c r="C722" i="5"/>
  <c r="D721" i="5"/>
  <c r="C721" i="5"/>
  <c r="C720" i="5"/>
  <c r="C719" i="5"/>
  <c r="C718" i="5"/>
  <c r="C717" i="5"/>
  <c r="C716" i="5"/>
  <c r="D715" i="5"/>
  <c r="C715" i="5"/>
  <c r="D714" i="5"/>
  <c r="C714" i="5"/>
  <c r="C713" i="5"/>
  <c r="C712" i="5"/>
  <c r="C711" i="5"/>
  <c r="C710" i="5"/>
  <c r="C709" i="5"/>
  <c r="C708" i="5"/>
  <c r="C707" i="5"/>
  <c r="C706" i="5"/>
  <c r="C705" i="5"/>
  <c r="E704" i="5"/>
  <c r="C704" i="5"/>
  <c r="D703" i="5"/>
  <c r="C703" i="5"/>
  <c r="D702" i="5"/>
  <c r="C702" i="5"/>
  <c r="C701" i="5"/>
  <c r="E700" i="5"/>
  <c r="D700" i="5"/>
  <c r="C700" i="5"/>
  <c r="E699" i="5"/>
  <c r="D699" i="5"/>
  <c r="C699" i="5"/>
  <c r="E698" i="5"/>
  <c r="D698" i="5"/>
  <c r="C698" i="5"/>
  <c r="E697" i="5"/>
  <c r="D697" i="5"/>
  <c r="C697" i="5"/>
  <c r="E696" i="5"/>
  <c r="D696" i="5"/>
  <c r="C696" i="5"/>
  <c r="E695" i="5"/>
  <c r="D695" i="5"/>
  <c r="C695" i="5"/>
  <c r="E694" i="5"/>
  <c r="D694" i="5"/>
  <c r="C694" i="5"/>
  <c r="E693" i="5"/>
  <c r="C693" i="5"/>
  <c r="E692" i="5"/>
  <c r="C692" i="5"/>
  <c r="E691" i="5"/>
  <c r="D691" i="5"/>
  <c r="C691" i="5"/>
  <c r="E690" i="5"/>
  <c r="C690" i="5"/>
  <c r="E689" i="5"/>
  <c r="C689" i="5"/>
  <c r="E688" i="5"/>
  <c r="D688" i="5"/>
  <c r="C688" i="5"/>
  <c r="E687" i="5"/>
  <c r="D687" i="5"/>
  <c r="C687" i="5"/>
  <c r="E686" i="5"/>
  <c r="D686" i="5"/>
  <c r="C686" i="5"/>
  <c r="E685" i="5"/>
  <c r="C685" i="5"/>
  <c r="E684" i="5"/>
  <c r="C684" i="5"/>
  <c r="D683" i="5"/>
  <c r="C683" i="5"/>
  <c r="D682" i="5"/>
  <c r="C682" i="5"/>
  <c r="D681" i="5"/>
  <c r="C681" i="5"/>
  <c r="C680" i="5"/>
  <c r="E679" i="5"/>
  <c r="D679" i="5"/>
  <c r="C679" i="5"/>
  <c r="E678" i="5"/>
  <c r="D678" i="5"/>
  <c r="C678" i="5"/>
  <c r="E677" i="5"/>
  <c r="D677" i="5"/>
  <c r="C677" i="5"/>
  <c r="E676" i="5"/>
  <c r="C676" i="5"/>
  <c r="E675" i="5"/>
  <c r="C675" i="5"/>
  <c r="E674" i="5"/>
  <c r="C674" i="5"/>
  <c r="E673" i="5"/>
  <c r="C673" i="5"/>
  <c r="E672" i="5"/>
  <c r="C672" i="5"/>
  <c r="E671" i="5"/>
  <c r="C671" i="5"/>
  <c r="E670" i="5"/>
  <c r="C670" i="5"/>
  <c r="E669" i="5"/>
  <c r="C669" i="5"/>
  <c r="E668" i="5"/>
  <c r="C668" i="5"/>
  <c r="E667" i="5"/>
  <c r="C667" i="5"/>
  <c r="E666" i="5"/>
  <c r="C666" i="5"/>
  <c r="E665" i="5"/>
  <c r="C665" i="5"/>
  <c r="E664" i="5"/>
  <c r="C664" i="5"/>
  <c r="E663" i="5"/>
  <c r="C663" i="5"/>
  <c r="E662" i="5"/>
  <c r="C662" i="5"/>
  <c r="E661" i="5"/>
  <c r="C661" i="5"/>
  <c r="C660" i="5"/>
  <c r="C659" i="5"/>
  <c r="C658" i="5"/>
  <c r="C657" i="5"/>
  <c r="C656" i="5"/>
  <c r="C655" i="5"/>
  <c r="C654" i="5"/>
  <c r="C653" i="5"/>
  <c r="C652" i="5"/>
  <c r="C651" i="5"/>
  <c r="C650" i="5"/>
  <c r="C649" i="5"/>
  <c r="C648" i="5"/>
  <c r="C647" i="5"/>
  <c r="D646" i="5"/>
  <c r="C646" i="5"/>
  <c r="D645" i="5"/>
  <c r="C645" i="5"/>
  <c r="C643" i="5"/>
  <c r="C641" i="5"/>
  <c r="C640" i="5"/>
  <c r="C639" i="5"/>
  <c r="C638" i="5"/>
  <c r="C637" i="5"/>
  <c r="C636" i="5"/>
  <c r="C635" i="5"/>
  <c r="C634" i="5"/>
  <c r="C633" i="5"/>
  <c r="C631" i="5"/>
  <c r="D630" i="5"/>
  <c r="C630" i="5"/>
  <c r="C627" i="5"/>
  <c r="C626" i="5"/>
  <c r="C625" i="5"/>
  <c r="C624" i="5"/>
  <c r="C623" i="5"/>
  <c r="C622" i="5"/>
  <c r="C621" i="5"/>
  <c r="C620" i="5"/>
  <c r="C619" i="5"/>
  <c r="C618" i="5"/>
  <c r="C617" i="5"/>
  <c r="C616" i="5"/>
  <c r="D613" i="5"/>
  <c r="C613" i="5"/>
  <c r="D612" i="5"/>
  <c r="C612" i="5"/>
  <c r="D611" i="5"/>
  <c r="C611" i="5"/>
  <c r="D609" i="5"/>
  <c r="C609" i="5"/>
  <c r="C606" i="5"/>
  <c r="C605" i="5"/>
  <c r="C604" i="5"/>
  <c r="D603" i="5"/>
  <c r="C603" i="5"/>
  <c r="D602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D589" i="5"/>
  <c r="C589" i="5"/>
  <c r="D588" i="5"/>
  <c r="C588" i="5"/>
  <c r="C587" i="5"/>
  <c r="C586" i="5"/>
  <c r="C585" i="5"/>
  <c r="C584" i="5"/>
  <c r="D583" i="5"/>
  <c r="C583" i="5"/>
  <c r="D582" i="5"/>
  <c r="C582" i="5"/>
  <c r="C581" i="5"/>
  <c r="C580" i="5"/>
  <c r="C579" i="5"/>
  <c r="C578" i="5"/>
  <c r="C577" i="5"/>
  <c r="D576" i="5"/>
  <c r="C576" i="5"/>
  <c r="D575" i="5"/>
  <c r="C575" i="5"/>
  <c r="D574" i="5"/>
  <c r="C574" i="5"/>
  <c r="C573" i="5"/>
  <c r="E572" i="5"/>
  <c r="D572" i="5"/>
  <c r="C572" i="5"/>
  <c r="D571" i="5"/>
  <c r="C571" i="5"/>
  <c r="D570" i="5"/>
  <c r="C570" i="5"/>
  <c r="D569" i="5"/>
  <c r="C569" i="5"/>
  <c r="E568" i="5"/>
  <c r="C568" i="5"/>
  <c r="E567" i="5"/>
  <c r="C567" i="5"/>
  <c r="E566" i="5"/>
  <c r="C566" i="5"/>
  <c r="C565" i="5"/>
  <c r="D564" i="5"/>
  <c r="C564" i="5"/>
  <c r="E563" i="5"/>
  <c r="D563" i="5"/>
  <c r="C563" i="5"/>
  <c r="D562" i="5"/>
  <c r="C562" i="5"/>
  <c r="C561" i="5"/>
  <c r="E560" i="5"/>
  <c r="C560" i="5"/>
  <c r="E559" i="5"/>
  <c r="D559" i="5"/>
  <c r="C559" i="5"/>
  <c r="C556" i="5"/>
  <c r="C555" i="5"/>
  <c r="C554" i="5"/>
  <c r="C553" i="5"/>
  <c r="D552" i="5"/>
  <c r="C552" i="5"/>
  <c r="D551" i="5"/>
  <c r="C551" i="5"/>
  <c r="E550" i="5"/>
  <c r="D550" i="5"/>
  <c r="C550" i="5"/>
  <c r="E549" i="5"/>
  <c r="D549" i="5"/>
  <c r="C549" i="5"/>
  <c r="E548" i="5"/>
  <c r="D548" i="5"/>
  <c r="C548" i="5"/>
  <c r="E547" i="5"/>
  <c r="D547" i="5"/>
  <c r="C547" i="5"/>
  <c r="C546" i="5"/>
  <c r="C545" i="5"/>
  <c r="D538" i="5"/>
  <c r="C538" i="5"/>
  <c r="D537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D519" i="5"/>
  <c r="C519" i="5"/>
  <c r="E518" i="5"/>
  <c r="D518" i="5"/>
  <c r="C518" i="5"/>
  <c r="E516" i="5"/>
  <c r="C516" i="5"/>
  <c r="E515" i="5"/>
  <c r="C515" i="5"/>
  <c r="E514" i="5"/>
  <c r="D514" i="5"/>
  <c r="C514" i="5"/>
  <c r="E513" i="5"/>
  <c r="D513" i="5"/>
  <c r="C513" i="5"/>
  <c r="E512" i="5"/>
  <c r="C512" i="5"/>
  <c r="C511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E490" i="5"/>
  <c r="C490" i="5"/>
  <c r="E489" i="5"/>
  <c r="C489" i="5"/>
  <c r="E488" i="5"/>
  <c r="C488" i="5"/>
  <c r="E487" i="5"/>
  <c r="C487" i="5"/>
  <c r="C484" i="5"/>
  <c r="C483" i="5"/>
  <c r="D482" i="5"/>
  <c r="C482" i="5"/>
  <c r="D481" i="5"/>
  <c r="C481" i="5"/>
  <c r="C480" i="5"/>
  <c r="C479" i="5"/>
  <c r="D478" i="5"/>
  <c r="C478" i="5"/>
  <c r="E477" i="5"/>
  <c r="D477" i="5"/>
  <c r="C477" i="5"/>
  <c r="E475" i="5"/>
  <c r="D475" i="5"/>
  <c r="C475" i="5"/>
  <c r="E474" i="5"/>
  <c r="D474" i="5"/>
  <c r="C474" i="5"/>
  <c r="C473" i="5"/>
  <c r="C472" i="5"/>
  <c r="C471" i="5"/>
  <c r="C470" i="5"/>
  <c r="C469" i="5"/>
  <c r="C467" i="5"/>
  <c r="D466" i="5"/>
  <c r="C466" i="5"/>
  <c r="C465" i="5"/>
  <c r="D464" i="5"/>
  <c r="C464" i="5"/>
  <c r="C463" i="5"/>
  <c r="C462" i="5"/>
  <c r="C461" i="5"/>
  <c r="C460" i="5"/>
  <c r="C459" i="5"/>
  <c r="D457" i="5"/>
  <c r="C457" i="5"/>
  <c r="C456" i="5"/>
  <c r="E455" i="5"/>
  <c r="C455" i="5"/>
  <c r="C454" i="5"/>
  <c r="C453" i="5"/>
  <c r="E452" i="5"/>
  <c r="C452" i="5"/>
  <c r="E451" i="5"/>
  <c r="C451" i="5"/>
  <c r="E450" i="5"/>
  <c r="C450" i="5"/>
  <c r="E449" i="5"/>
  <c r="C449" i="5"/>
  <c r="D448" i="5"/>
  <c r="C448" i="5"/>
  <c r="D447" i="5"/>
  <c r="C447" i="5"/>
  <c r="E446" i="5"/>
  <c r="D446" i="5"/>
  <c r="C446" i="5"/>
  <c r="E445" i="5"/>
  <c r="D445" i="5"/>
  <c r="C445" i="5"/>
  <c r="E444" i="5"/>
  <c r="D444" i="5"/>
  <c r="C444" i="5"/>
  <c r="E443" i="5"/>
  <c r="D443" i="5"/>
  <c r="C443" i="5"/>
  <c r="E442" i="5"/>
  <c r="D442" i="5"/>
  <c r="C442" i="5"/>
  <c r="E441" i="5"/>
  <c r="D441" i="5"/>
  <c r="C441" i="5"/>
  <c r="E440" i="5"/>
  <c r="D440" i="5"/>
  <c r="C440" i="5"/>
  <c r="C439" i="5"/>
  <c r="C438" i="5"/>
  <c r="E436" i="5"/>
  <c r="C436" i="5"/>
  <c r="E435" i="5"/>
  <c r="C435" i="5"/>
  <c r="C434" i="5"/>
  <c r="D433" i="5"/>
  <c r="C433" i="5"/>
  <c r="C432" i="5"/>
  <c r="D431" i="5"/>
  <c r="C431" i="5"/>
  <c r="C430" i="5"/>
  <c r="D429" i="5"/>
  <c r="C429" i="5"/>
  <c r="C428" i="5"/>
  <c r="C427" i="5"/>
  <c r="C426" i="5"/>
  <c r="C425" i="5"/>
  <c r="C424" i="5"/>
  <c r="C423" i="5"/>
  <c r="C422" i="5"/>
  <c r="C421" i="5"/>
  <c r="E420" i="5"/>
  <c r="D420" i="5"/>
  <c r="C420" i="5"/>
  <c r="D419" i="5"/>
  <c r="C419" i="5"/>
  <c r="D418" i="5"/>
  <c r="C418" i="5"/>
  <c r="E417" i="5"/>
  <c r="C417" i="5"/>
  <c r="E416" i="5"/>
  <c r="D416" i="5"/>
  <c r="C416" i="5"/>
  <c r="E415" i="5"/>
  <c r="D415" i="5"/>
  <c r="C415" i="5"/>
  <c r="E413" i="5"/>
  <c r="D413" i="5"/>
  <c r="C413" i="5"/>
  <c r="E412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D396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E377" i="5"/>
  <c r="D377" i="5"/>
  <c r="C377" i="5"/>
  <c r="E376" i="5"/>
  <c r="D376" i="5"/>
  <c r="C376" i="5"/>
  <c r="C375" i="5"/>
  <c r="C374" i="5"/>
  <c r="C373" i="5"/>
  <c r="E372" i="5"/>
  <c r="C372" i="5"/>
  <c r="E371" i="5"/>
  <c r="C371" i="5"/>
  <c r="E370" i="5"/>
  <c r="C370" i="5"/>
  <c r="C369" i="5"/>
  <c r="C368" i="5"/>
  <c r="C367" i="5"/>
  <c r="C366" i="5"/>
  <c r="C365" i="5"/>
  <c r="C364" i="5"/>
  <c r="C363" i="5"/>
  <c r="E362" i="5"/>
  <c r="C362" i="5"/>
  <c r="E361" i="5"/>
  <c r="C361" i="5"/>
  <c r="E360" i="5"/>
  <c r="C360" i="5"/>
  <c r="E359" i="5"/>
  <c r="C359" i="5"/>
  <c r="E358" i="5"/>
  <c r="C358" i="5"/>
  <c r="E357" i="5"/>
  <c r="C357" i="5"/>
  <c r="E356" i="5"/>
  <c r="C356" i="5"/>
  <c r="E355" i="5"/>
  <c r="C355" i="5"/>
  <c r="E354" i="5"/>
  <c r="C354" i="5"/>
  <c r="E353" i="5"/>
  <c r="C353" i="5"/>
  <c r="E352" i="5"/>
  <c r="C352" i="5"/>
  <c r="E351" i="5"/>
  <c r="C351" i="5"/>
  <c r="C349" i="5"/>
  <c r="C348" i="5"/>
  <c r="C347" i="5"/>
  <c r="C346" i="5"/>
  <c r="C345" i="5"/>
  <c r="C344" i="5"/>
  <c r="E343" i="5"/>
  <c r="C343" i="5"/>
  <c r="C342" i="5"/>
  <c r="C341" i="5"/>
  <c r="D340" i="5"/>
  <c r="C340" i="5"/>
  <c r="C339" i="5"/>
  <c r="C338" i="5"/>
  <c r="C337" i="5"/>
  <c r="C336" i="5"/>
  <c r="C335" i="5"/>
  <c r="C334" i="5"/>
  <c r="C333" i="5"/>
  <c r="C332" i="5"/>
  <c r="C330" i="5"/>
  <c r="C329" i="5"/>
  <c r="C328" i="5"/>
  <c r="C327" i="5"/>
  <c r="C326" i="5"/>
  <c r="C325" i="5"/>
  <c r="D324" i="5"/>
  <c r="C324" i="5"/>
  <c r="C323" i="5"/>
  <c r="C322" i="5"/>
  <c r="C321" i="5"/>
  <c r="C320" i="5"/>
  <c r="C319" i="5"/>
  <c r="C318" i="5"/>
  <c r="C317" i="5"/>
  <c r="C316" i="5"/>
  <c r="C315" i="5"/>
  <c r="C314" i="5"/>
  <c r="E313" i="5"/>
  <c r="D313" i="5"/>
  <c r="C313" i="5"/>
  <c r="E312" i="5"/>
  <c r="D312" i="5"/>
  <c r="C312" i="5"/>
  <c r="E311" i="5"/>
  <c r="D311" i="5"/>
  <c r="C311" i="5"/>
  <c r="E310" i="5"/>
  <c r="D310" i="5"/>
  <c r="C310" i="5"/>
  <c r="E309" i="5"/>
  <c r="D309" i="5"/>
  <c r="C309" i="5"/>
  <c r="E308" i="5"/>
  <c r="D308" i="5"/>
  <c r="C308" i="5"/>
  <c r="E307" i="5"/>
  <c r="D307" i="5"/>
  <c r="C307" i="5"/>
  <c r="E306" i="5"/>
  <c r="D306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D291" i="5"/>
  <c r="C291" i="5"/>
  <c r="D290" i="5"/>
  <c r="C290" i="5"/>
  <c r="D289" i="5"/>
  <c r="C289" i="5"/>
  <c r="C288" i="5"/>
  <c r="D287" i="5"/>
  <c r="C287" i="5"/>
  <c r="D286" i="5"/>
  <c r="C286" i="5"/>
  <c r="C285" i="5"/>
  <c r="E284" i="5"/>
  <c r="D284" i="5"/>
  <c r="C284" i="5"/>
  <c r="E283" i="5"/>
  <c r="D283" i="5"/>
  <c r="C283" i="5"/>
  <c r="E280" i="5"/>
  <c r="C280" i="5"/>
  <c r="E279" i="5"/>
  <c r="D279" i="5"/>
  <c r="C279" i="5"/>
  <c r="C278" i="5"/>
  <c r="E277" i="5"/>
  <c r="C277" i="5"/>
  <c r="E276" i="5"/>
  <c r="D276" i="5"/>
  <c r="C276" i="5"/>
  <c r="E275" i="5"/>
  <c r="D275" i="5"/>
  <c r="C275" i="5"/>
  <c r="E274" i="5"/>
  <c r="C274" i="5"/>
  <c r="E273" i="5"/>
  <c r="C273" i="5"/>
  <c r="E272" i="5"/>
  <c r="D272" i="5"/>
  <c r="C272" i="5"/>
  <c r="E271" i="5"/>
  <c r="D271" i="5"/>
  <c r="C271" i="5"/>
  <c r="C269" i="5"/>
  <c r="C268" i="5"/>
  <c r="C267" i="5"/>
  <c r="C266" i="5"/>
  <c r="C265" i="5"/>
  <c r="C264" i="5"/>
  <c r="C263" i="5"/>
  <c r="D262" i="5"/>
  <c r="C262" i="5"/>
  <c r="D261" i="5"/>
  <c r="C261" i="5"/>
  <c r="D260" i="5"/>
  <c r="C260" i="5"/>
  <c r="D259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E245" i="5"/>
  <c r="D245" i="5"/>
  <c r="C245" i="5"/>
  <c r="C244" i="5"/>
  <c r="E243" i="5"/>
  <c r="D243" i="5"/>
  <c r="C243" i="5"/>
  <c r="C242" i="5"/>
  <c r="C240" i="5"/>
  <c r="E239" i="5"/>
  <c r="D239" i="5"/>
  <c r="C239" i="5"/>
  <c r="E238" i="5"/>
  <c r="C238" i="5"/>
  <c r="C237" i="5"/>
  <c r="C236" i="5"/>
  <c r="C235" i="5"/>
  <c r="C234" i="5"/>
  <c r="C233" i="5"/>
  <c r="C232" i="5"/>
  <c r="D231" i="5"/>
  <c r="C231" i="5"/>
  <c r="D230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E218" i="5"/>
  <c r="C218" i="5"/>
  <c r="D217" i="5"/>
  <c r="C217" i="5"/>
  <c r="D216" i="5"/>
  <c r="C216" i="5"/>
  <c r="D215" i="5"/>
  <c r="C215" i="5"/>
  <c r="C214" i="5"/>
  <c r="C213" i="5"/>
  <c r="D212" i="5"/>
  <c r="C212" i="5"/>
  <c r="D211" i="5"/>
  <c r="C211" i="5"/>
  <c r="C210" i="5"/>
  <c r="D209" i="5"/>
  <c r="C209" i="5"/>
  <c r="C208" i="5"/>
  <c r="C207" i="5"/>
  <c r="E206" i="5"/>
  <c r="D206" i="5"/>
  <c r="C206" i="5"/>
  <c r="D201" i="5"/>
  <c r="C201" i="5"/>
  <c r="D200" i="5"/>
  <c r="C200" i="5"/>
  <c r="D199" i="5"/>
  <c r="C199" i="5"/>
  <c r="C198" i="5"/>
  <c r="C197" i="5"/>
  <c r="E196" i="5"/>
  <c r="D196" i="5"/>
  <c r="C196" i="5"/>
  <c r="E195" i="5"/>
  <c r="C195" i="5"/>
  <c r="E194" i="5"/>
  <c r="D194" i="5"/>
  <c r="C194" i="5"/>
  <c r="E193" i="5"/>
  <c r="C193" i="5"/>
  <c r="E192" i="5"/>
  <c r="C192" i="5"/>
  <c r="E191" i="5"/>
  <c r="C191" i="5"/>
  <c r="E190" i="5"/>
  <c r="C190" i="5"/>
  <c r="E189" i="5"/>
  <c r="C189" i="5"/>
  <c r="E188" i="5"/>
  <c r="C188" i="5"/>
  <c r="E187" i="5"/>
  <c r="D187" i="5"/>
  <c r="C187" i="5"/>
  <c r="E186" i="5"/>
  <c r="D186" i="5"/>
  <c r="C186" i="5"/>
  <c r="E185" i="5"/>
  <c r="D185" i="5"/>
  <c r="C185" i="5"/>
  <c r="E184" i="5"/>
  <c r="C184" i="5"/>
  <c r="E183" i="5"/>
  <c r="D183" i="5"/>
  <c r="C183" i="5"/>
  <c r="E182" i="5"/>
  <c r="D182" i="5"/>
  <c r="C182" i="5"/>
  <c r="E181" i="5"/>
  <c r="D181" i="5"/>
  <c r="C181" i="5"/>
  <c r="D180" i="5"/>
  <c r="C180" i="5"/>
  <c r="E179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5" i="5"/>
  <c r="C164" i="5"/>
  <c r="C163" i="5"/>
  <c r="C162" i="5"/>
  <c r="C161" i="5"/>
  <c r="C160" i="5"/>
  <c r="C159" i="5"/>
  <c r="C158" i="5"/>
  <c r="E157" i="5"/>
  <c r="C157" i="5"/>
  <c r="C156" i="5"/>
  <c r="C155" i="5"/>
  <c r="C154" i="5"/>
  <c r="C153" i="5"/>
  <c r="C152" i="5"/>
  <c r="C151" i="5"/>
  <c r="C150" i="5"/>
  <c r="C149" i="5"/>
  <c r="C148" i="5"/>
  <c r="D147" i="5"/>
  <c r="C147" i="5"/>
  <c r="D146" i="5"/>
  <c r="C146" i="5"/>
  <c r="D145" i="5"/>
  <c r="C145" i="5"/>
  <c r="D144" i="5"/>
  <c r="C144" i="5"/>
  <c r="C143" i="5"/>
  <c r="C142" i="5"/>
  <c r="C141" i="5"/>
  <c r="C140" i="5"/>
  <c r="D139" i="5"/>
  <c r="C139" i="5"/>
  <c r="D138" i="5"/>
  <c r="C138" i="5"/>
  <c r="C137" i="5"/>
  <c r="C136" i="5"/>
  <c r="C135" i="5"/>
  <c r="D134" i="5"/>
  <c r="C134" i="5"/>
  <c r="D133" i="5"/>
  <c r="C133" i="5"/>
  <c r="D132" i="5"/>
  <c r="C132" i="5"/>
  <c r="C131" i="5"/>
  <c r="C130" i="5"/>
  <c r="C129" i="5"/>
  <c r="C128" i="5"/>
  <c r="C127" i="5"/>
  <c r="C126" i="5"/>
  <c r="E125" i="5"/>
  <c r="C125" i="5"/>
  <c r="E124" i="5"/>
  <c r="C124" i="5"/>
  <c r="C123" i="5"/>
  <c r="C122" i="5"/>
  <c r="C121" i="5"/>
  <c r="C120" i="5"/>
  <c r="C119" i="5"/>
  <c r="C118" i="5"/>
  <c r="C117" i="5"/>
  <c r="C116" i="5"/>
  <c r="C115" i="5"/>
  <c r="C113" i="5"/>
  <c r="E112" i="5"/>
  <c r="D112" i="5"/>
  <c r="C112" i="5"/>
  <c r="E111" i="5"/>
  <c r="D111" i="5"/>
  <c r="C111" i="5"/>
  <c r="E110" i="5"/>
  <c r="D110" i="5"/>
  <c r="C110" i="5"/>
  <c r="D108" i="5"/>
  <c r="C108" i="5"/>
  <c r="C107" i="5"/>
  <c r="D106" i="5"/>
  <c r="C106" i="5"/>
  <c r="C104" i="5"/>
  <c r="C103" i="5"/>
  <c r="E102" i="5"/>
  <c r="D102" i="5"/>
  <c r="C102" i="5"/>
  <c r="E101" i="5"/>
  <c r="D101" i="5"/>
  <c r="C101" i="5"/>
  <c r="E100" i="5"/>
  <c r="D100" i="5"/>
  <c r="C100" i="5"/>
  <c r="D99" i="5"/>
  <c r="C99" i="5"/>
  <c r="D98" i="5"/>
  <c r="C98" i="5"/>
  <c r="D97" i="5"/>
  <c r="C97" i="5"/>
  <c r="C94" i="5"/>
  <c r="E92" i="5"/>
  <c r="C92" i="5"/>
  <c r="E91" i="5"/>
  <c r="D91" i="5"/>
  <c r="C91" i="5"/>
  <c r="E90" i="5"/>
  <c r="D90" i="5"/>
  <c r="C90" i="5"/>
  <c r="C89" i="5"/>
  <c r="C88" i="5"/>
  <c r="C87" i="5"/>
  <c r="C86" i="5"/>
  <c r="C85" i="5"/>
  <c r="C84" i="5"/>
  <c r="C83" i="5"/>
  <c r="C82" i="5"/>
  <c r="C78" i="5"/>
  <c r="C76" i="5"/>
  <c r="C75" i="5"/>
  <c r="C71" i="5"/>
  <c r="C70" i="5"/>
  <c r="C69" i="5"/>
  <c r="C66" i="5"/>
  <c r="C64" i="5"/>
  <c r="C63" i="5"/>
  <c r="C62" i="5"/>
  <c r="D61" i="5"/>
  <c r="C61" i="5"/>
  <c r="D60" i="5"/>
  <c r="C60" i="5"/>
  <c r="C59" i="5"/>
  <c r="C58" i="5"/>
  <c r="C57" i="5"/>
  <c r="C56" i="5"/>
  <c r="D55" i="5"/>
  <c r="C55" i="5"/>
  <c r="C54" i="5"/>
  <c r="C53" i="5"/>
  <c r="D52" i="5"/>
  <c r="C52" i="5"/>
  <c r="C51" i="5"/>
  <c r="C50" i="5"/>
  <c r="C49" i="5"/>
  <c r="D48" i="5"/>
  <c r="C48" i="5"/>
  <c r="C47" i="5"/>
  <c r="C46" i="5"/>
  <c r="C45" i="5"/>
  <c r="C44" i="5"/>
  <c r="C43" i="5"/>
  <c r="D42" i="5"/>
  <c r="C42" i="5"/>
  <c r="C41" i="5"/>
  <c r="C40" i="5"/>
  <c r="C39" i="5"/>
  <c r="C37" i="5"/>
  <c r="C36" i="5"/>
  <c r="C35" i="5"/>
  <c r="C34" i="5"/>
  <c r="C33" i="5"/>
  <c r="C32" i="5"/>
  <c r="E31" i="5"/>
  <c r="C31" i="5"/>
  <c r="E30" i="5"/>
  <c r="C30" i="5"/>
  <c r="C27" i="5"/>
  <c r="C26" i="5"/>
  <c r="D25" i="5"/>
  <c r="C25" i="5"/>
  <c r="D24" i="5"/>
  <c r="C24" i="5"/>
  <c r="C23" i="5"/>
  <c r="D22" i="5"/>
  <c r="C22" i="5"/>
  <c r="C21" i="5"/>
  <c r="C20" i="5"/>
  <c r="C19" i="5"/>
  <c r="C18" i="5"/>
  <c r="C17" i="5"/>
  <c r="D16" i="5"/>
  <c r="C16" i="5"/>
  <c r="D15" i="5"/>
  <c r="C15" i="5"/>
  <c r="C14" i="5"/>
  <c r="C13" i="5"/>
  <c r="C12" i="5"/>
  <c r="C11" i="5"/>
  <c r="C10" i="5"/>
  <c r="C9" i="5"/>
  <c r="C8" i="5"/>
</calcChain>
</file>

<file path=xl/sharedStrings.xml><?xml version="1.0" encoding="utf-8"?>
<sst xmlns="http://schemas.openxmlformats.org/spreadsheetml/2006/main" count="5370" uniqueCount="2663">
  <si>
    <t>BA10590</t>
  </si>
  <si>
    <t>ABELIA GRANDI. CONFETTI® BA7</t>
  </si>
  <si>
    <t>ABJ</t>
  </si>
  <si>
    <t>Motte Ø 7</t>
  </si>
  <si>
    <t>Motte Ø 9</t>
  </si>
  <si>
    <t>BA1819</t>
  </si>
  <si>
    <t>ABELIA GRANDI. EDWARD GOUCHER BA5</t>
  </si>
  <si>
    <t>Motte Ø 5</t>
  </si>
  <si>
    <t>BA13959</t>
  </si>
  <si>
    <t>ABELIA GRANDI. EDWARD GOUCHER BA8</t>
  </si>
  <si>
    <t>Motte Ø 8</t>
  </si>
  <si>
    <t>BC1822B</t>
  </si>
  <si>
    <t>ABELIA GRANDI. EDWARD GOUCHER BC1.3L</t>
  </si>
  <si>
    <t>Pot 1.3 Litres</t>
  </si>
  <si>
    <t>BA1789</t>
  </si>
  <si>
    <t>ABELIA GRANDI. FRANCIS MASON BA7</t>
  </si>
  <si>
    <t>BP28763</t>
  </si>
  <si>
    <t>ABELIA GRANDI. HOPLEYS® BP9</t>
  </si>
  <si>
    <t>BC1793B</t>
  </si>
  <si>
    <t>ABELIA GRANDI. KALEIDOSCOPE BC1.3L</t>
  </si>
  <si>
    <t>BP27693</t>
  </si>
  <si>
    <t>ABELIA GRANDI. KALEIDOSCOPE BP9</t>
  </si>
  <si>
    <t>BP28764</t>
  </si>
  <si>
    <t>ABELIA GRANDI. LUCKY LOTS® BP9</t>
  </si>
  <si>
    <t>BA1804</t>
  </si>
  <si>
    <t>ABELIA GRANDI. SHERWOODII BA7</t>
  </si>
  <si>
    <t>BA21910</t>
  </si>
  <si>
    <t>ABELIA GRANDI. SHERWOODII BA8</t>
  </si>
  <si>
    <t>BC11775B</t>
  </si>
  <si>
    <t>ABELIA GRANDI. SHERWOODII BC1.3L</t>
  </si>
  <si>
    <t>BP27694</t>
  </si>
  <si>
    <t>ABELIA GRANDI. SHERWOODII BP9</t>
  </si>
  <si>
    <t>BP28768</t>
  </si>
  <si>
    <t>ABELIA GRANDI. STEREDENN® BP9</t>
  </si>
  <si>
    <t>BP28769</t>
  </si>
  <si>
    <t>ABELIA GRANDI. SUNSHINE DAYDREAM® BP9</t>
  </si>
  <si>
    <t>BA1830</t>
  </si>
  <si>
    <t>ABELIA GRANDIFLORA BA7</t>
  </si>
  <si>
    <t>BP27692</t>
  </si>
  <si>
    <t>ABELIA GRANDIFLORA BP9</t>
  </si>
  <si>
    <t>BP27695</t>
  </si>
  <si>
    <t>ABELIA ZANDERI LITTLE RICHARD BP9</t>
  </si>
  <si>
    <t>GG1847</t>
  </si>
  <si>
    <t>ABIES KOREANA SILBERLOCKE GG9</t>
  </si>
  <si>
    <t>PGF</t>
  </si>
  <si>
    <t>Godets Ø 9</t>
  </si>
  <si>
    <t>SG9215B</t>
  </si>
  <si>
    <t>GVP</t>
  </si>
  <si>
    <t>Motte  Ø 4.5</t>
  </si>
  <si>
    <t>SG28906</t>
  </si>
  <si>
    <t>ACER CAMPESTRE SG1LA TIG 60/100</t>
  </si>
  <si>
    <t>Pot 1 Litre Anti-Chignon</t>
  </si>
  <si>
    <t>BG30204</t>
  </si>
  <si>
    <t>ACER FREE. AUTUMN FANTASY BG1LA T30/60</t>
  </si>
  <si>
    <t>BG30205</t>
  </si>
  <si>
    <t>ACER FREE. AUTUMN FANTASY BG1LA T60/100</t>
  </si>
  <si>
    <t>BG28915</t>
  </si>
  <si>
    <t>ACER NEGUN. FLAMINGO BG1LA TIG 30/60</t>
  </si>
  <si>
    <t>BG1922B</t>
  </si>
  <si>
    <t>ACER NEGUN. FLAMINGO BG9</t>
  </si>
  <si>
    <t>GG23826</t>
  </si>
  <si>
    <t>ACER PALMA. ATROLINEARE GG9 20/30</t>
  </si>
  <si>
    <t>BG27177B</t>
  </si>
  <si>
    <t>ACER PALMA. ATROPURPUREUM BG9</t>
  </si>
  <si>
    <t>GG23817</t>
  </si>
  <si>
    <t>ACER PALMA. ATROPURPUREUM GG9 20/30</t>
  </si>
  <si>
    <t>GG23789</t>
  </si>
  <si>
    <t>ACER PALMA. AUREUM GG9 20/30</t>
  </si>
  <si>
    <t>GG23791</t>
  </si>
  <si>
    <t>ACER PALMA. BENI-MAIKO GG9 20/30</t>
  </si>
  <si>
    <t>GG23940</t>
  </si>
  <si>
    <t>ACER PALMA. BERRY BROOM GG9 20/30</t>
  </si>
  <si>
    <t>GG1946</t>
  </si>
  <si>
    <t>ACER PALMA. CRIMSON QUEEN GG9 20/30</t>
  </si>
  <si>
    <t>GG23819</t>
  </si>
  <si>
    <t>ACER PALMA. DESHOJO GG9 20/30</t>
  </si>
  <si>
    <t>GG23816</t>
  </si>
  <si>
    <t>ACER PALMA. DISS. RUBRIFOLIUM GG9 20/30</t>
  </si>
  <si>
    <t>GG23799</t>
  </si>
  <si>
    <t>ACER PALMA. EMERALD LACE GG9 20/30</t>
  </si>
  <si>
    <t>GG23803</t>
  </si>
  <si>
    <t>ACER PALMA. KATSURA GG9 20/30</t>
  </si>
  <si>
    <t>GG23805</t>
  </si>
  <si>
    <t>ACER PALMA. KOTOHIME GG9 20/30</t>
  </si>
  <si>
    <t>GG24152</t>
  </si>
  <si>
    <t>ACER PALMA. LITTLE PRINCESS GG9 20/30</t>
  </si>
  <si>
    <t>GG23821</t>
  </si>
  <si>
    <t>ACER PALMA. ORANGE DREAM GG9 20/30</t>
  </si>
  <si>
    <t>GG23822</t>
  </si>
  <si>
    <t>ACER PALMA. OSAKAZUKI GG9 20/30</t>
  </si>
  <si>
    <t>GG23823</t>
  </si>
  <si>
    <t>ACER PALMA. RETICULATUM GG9 20/30</t>
  </si>
  <si>
    <t>GG23809</t>
  </si>
  <si>
    <t>ACER PALMA. SCOLOPENDRIIFOLIUM GG9 20/30</t>
  </si>
  <si>
    <t>GG1952</t>
  </si>
  <si>
    <t>ACER PALMA. SEIRYU GG9 20/30</t>
  </si>
  <si>
    <t>GG1953</t>
  </si>
  <si>
    <t>ACER PALMA. SENKAKI GG9 20/30</t>
  </si>
  <si>
    <t>GG23810</t>
  </si>
  <si>
    <t>ACER PALMA. SUMMER GOLD GG9 20/30</t>
  </si>
  <si>
    <t>GG23825</t>
  </si>
  <si>
    <t>ACER PALMA. UENO YAMA GG9 20/30</t>
  </si>
  <si>
    <t>GG23811</t>
  </si>
  <si>
    <t>ACER PALMA. UKON GG9 20/30</t>
  </si>
  <si>
    <t>BG30203</t>
  </si>
  <si>
    <t>ACER RUBRUM AUTUMN FLAME BG1LA T30/60</t>
  </si>
  <si>
    <t>BG30202</t>
  </si>
  <si>
    <t>ACER RUBRUM AUTUMN FLAME BG1LA T60/100</t>
  </si>
  <si>
    <t>BG28933</t>
  </si>
  <si>
    <t>ACER RUBRUM OCTOBER GLORY BG1LA T30/60</t>
  </si>
  <si>
    <t>BG28937</t>
  </si>
  <si>
    <t>ACER SACCHAR. BORNS GRACI. BG1LA T30/60</t>
  </si>
  <si>
    <t>BG28938</t>
  </si>
  <si>
    <t>ACER SACCHAR. BORNS GRACI. BG1LA T60/100</t>
  </si>
  <si>
    <t>BP29829</t>
  </si>
  <si>
    <t>ACORUS GRAMINEUS OGON BP7</t>
  </si>
  <si>
    <t>PTF</t>
  </si>
  <si>
    <t>Motte  Ø 4.1</t>
  </si>
  <si>
    <t>BP30158</t>
  </si>
  <si>
    <t>ACTINIDIA ARGUTA SUPER ISSAI BP9</t>
  </si>
  <si>
    <t>60A012</t>
  </si>
  <si>
    <t>ACTINIDIA DELIC. HAYWARD</t>
  </si>
  <si>
    <t>BP27702</t>
  </si>
  <si>
    <t>ACTINIDIA DELIC. HAYWARD BP9</t>
  </si>
  <si>
    <t>40A023</t>
  </si>
  <si>
    <t>ACTINIDIA DELIC. HERMA®</t>
  </si>
  <si>
    <t>Motte Ø 6.5</t>
  </si>
  <si>
    <t>60A013</t>
  </si>
  <si>
    <t>ACTINIDIA DELIC. JENNY ZWITTER</t>
  </si>
  <si>
    <t>60A014</t>
  </si>
  <si>
    <t>ACTINIDIA DELIC. TOMURI</t>
  </si>
  <si>
    <t>BP27711</t>
  </si>
  <si>
    <t>ACTINIDIA DELIC. TOMURI BP9</t>
  </si>
  <si>
    <t>18A212</t>
  </si>
  <si>
    <t>AEONIUM ARBOREUM ATROPURPUREUM</t>
  </si>
  <si>
    <t>60A119</t>
  </si>
  <si>
    <t>18A626</t>
  </si>
  <si>
    <t>AEONIUM ARBOREUM SCHWARZKOPF</t>
  </si>
  <si>
    <t>GG1014</t>
  </si>
  <si>
    <t>AESCULUS PAV. ATROSANGUINEA GG1LA 60/100</t>
  </si>
  <si>
    <t>18A102</t>
  </si>
  <si>
    <t>AGAPANTHUS KILMURRY WHITE</t>
  </si>
  <si>
    <t>BP28283</t>
  </si>
  <si>
    <t>BP29980</t>
  </si>
  <si>
    <t>AGAPANTHUS PRAECOX BARLEY BLUE BP9</t>
  </si>
  <si>
    <t>BP29837</t>
  </si>
  <si>
    <t>AGAVE BLACK WIDOW BP9</t>
  </si>
  <si>
    <t>BP29835</t>
  </si>
  <si>
    <t>AGAVE GEMINIFLORA BP9</t>
  </si>
  <si>
    <t>BP29836</t>
  </si>
  <si>
    <t>AGAVE TRUNCATA BP9</t>
  </si>
  <si>
    <t>BG27255B</t>
  </si>
  <si>
    <t>ALBIZ. JULI. CHOCOL. FOUNTAIN® BG9</t>
  </si>
  <si>
    <t>BG2203B</t>
  </si>
  <si>
    <t>ALBIZ. JULI. OMBRELLA® BG9 10/15</t>
  </si>
  <si>
    <t>28A265</t>
  </si>
  <si>
    <t>ALLIUM BUBBLE BATH</t>
  </si>
  <si>
    <t>54A114</t>
  </si>
  <si>
    <t>ALOE ARISTATA</t>
  </si>
  <si>
    <t>BG29839</t>
  </si>
  <si>
    <t>ALOE ARISTATA BG9</t>
  </si>
  <si>
    <t>BG30114</t>
  </si>
  <si>
    <t>ALOE CLEOPATRA BG9</t>
  </si>
  <si>
    <t>BG2292B</t>
  </si>
  <si>
    <t>AMELANCHIER ALNIFOLIA OBELISK® BG9</t>
  </si>
  <si>
    <t>PAS</t>
  </si>
  <si>
    <t>12G555</t>
  </si>
  <si>
    <t>ANIGOZANTHOS B.G. ®* BUSH BLITZ</t>
  </si>
  <si>
    <t>12G431</t>
  </si>
  <si>
    <t>ANIGOZANTHOS B.G. ®* BUSH BONANZA</t>
  </si>
  <si>
    <t>12G556</t>
  </si>
  <si>
    <t>ANIGOZANTHOS B.G. ®* BUSH CRYSTAL</t>
  </si>
  <si>
    <t>12G432</t>
  </si>
  <si>
    <t>ANIGOZANTHOS B.G. ®* BUSH DIAMOND</t>
  </si>
  <si>
    <t>12G522</t>
  </si>
  <si>
    <t>ANIGOZANTHOS B.G. ®* BUSH SUNBURST</t>
  </si>
  <si>
    <t>12G444</t>
  </si>
  <si>
    <t>ANIGOZANTHOS CELEBRATIONS®* CARNIVAL</t>
  </si>
  <si>
    <t>12G441</t>
  </si>
  <si>
    <t>ANIGOZANTHOS CELEBRATIONS®* MASQUERADE</t>
  </si>
  <si>
    <t>12G442</t>
  </si>
  <si>
    <t>ANIGOZANTHOS CELEBRATIONS®*AUSSIE SPIRIT</t>
  </si>
  <si>
    <t>12G437</t>
  </si>
  <si>
    <t>ANIGOZANTHOS LANDSCAPE®* GOLD</t>
  </si>
  <si>
    <t>BP29666</t>
  </si>
  <si>
    <t>ARMERIA DREAM.® VIVID DREAMS PURPU BP9</t>
  </si>
  <si>
    <t>BP29661</t>
  </si>
  <si>
    <t>ARMERIA DREAMERIA® DAYDREAM BP9</t>
  </si>
  <si>
    <t>BP29664</t>
  </si>
  <si>
    <t>ARMERIA DREAMERIA® DREAMLAND BP9</t>
  </si>
  <si>
    <t>BP29665</t>
  </si>
  <si>
    <t>ARMERIA DREAMERIA® SWEET DREAMS BP9</t>
  </si>
  <si>
    <t>60A064</t>
  </si>
  <si>
    <t>ARONIA MELANOCARPA RUBINA®</t>
  </si>
  <si>
    <t>BC29840</t>
  </si>
  <si>
    <t>ARUNDO DONAX ELY BC1L3</t>
  </si>
  <si>
    <t>BP28241</t>
  </si>
  <si>
    <t>ASPLENIUM TRICHOMANES BP9</t>
  </si>
  <si>
    <t>BP27737</t>
  </si>
  <si>
    <t>ATHYRIUM FILIX-FEMINA LADY IN RED BP9</t>
  </si>
  <si>
    <t>BP28807</t>
  </si>
  <si>
    <t>ATHYRIUM NIPONICUM CRESTED SURF BP9</t>
  </si>
  <si>
    <t>104A105</t>
  </si>
  <si>
    <t>ATHYRIUM NIPONICUM METALLICUM</t>
  </si>
  <si>
    <t>Motte Ø 3.5</t>
  </si>
  <si>
    <t>21G100</t>
  </si>
  <si>
    <t>ATRIPLEX NUMMULARIA SILVER HOLLY</t>
  </si>
  <si>
    <t>Pot Ø 8</t>
  </si>
  <si>
    <t>BG2336B</t>
  </si>
  <si>
    <t>AUCUBA JAPONICA CROTONIFOLIA BG9</t>
  </si>
  <si>
    <t>BG10346B</t>
  </si>
  <si>
    <t>AZALEA JAPO. BROCELIANDE® ARTHUR BG9 R</t>
  </si>
  <si>
    <t>BG11864B</t>
  </si>
  <si>
    <t>AZALEA JAPO. BROCELIANDE® LANCELOT BG9 R</t>
  </si>
  <si>
    <t>BG10347B</t>
  </si>
  <si>
    <t>AZALEA JAPO. BROCELIANDE® PERCEVAL BG9 R</t>
  </si>
  <si>
    <t>12G459</t>
  </si>
  <si>
    <t>AZALEA JAPO. ORANGE BEAUTY</t>
  </si>
  <si>
    <t>12G527</t>
  </si>
  <si>
    <t>AZALEA MOLLIS AURORE</t>
  </si>
  <si>
    <t>12G528</t>
  </si>
  <si>
    <t>AZALEA MOLLIS GOLDEN EAGLE</t>
  </si>
  <si>
    <t>24A135</t>
  </si>
  <si>
    <t>AZALEE GLENDOICK ® CANDYFLOSS</t>
  </si>
  <si>
    <t>24A136</t>
  </si>
  <si>
    <t>AZALEE GLENDOICK ® CHIFFON</t>
  </si>
  <si>
    <t>24A137</t>
  </si>
  <si>
    <t>AZALEE GLENDOICK ® GEORGETTE</t>
  </si>
  <si>
    <t>24A138</t>
  </si>
  <si>
    <t>AZALEE GLENDOICK ® ROSEBUD</t>
  </si>
  <si>
    <t>128A106</t>
  </si>
  <si>
    <t>BALLOTA PSEUDODICTAMNUS</t>
  </si>
  <si>
    <t>12G370</t>
  </si>
  <si>
    <t>BAPTISIA DECADENCE LEMON MERINGUE</t>
  </si>
  <si>
    <t>BP27738</t>
  </si>
  <si>
    <t>BERBERIS FRIKARTII AMSTELVEEN BP9</t>
  </si>
  <si>
    <t>SP28026</t>
  </si>
  <si>
    <t>BERBERIS JULIANAE SP9</t>
  </si>
  <si>
    <t>BP28411</t>
  </si>
  <si>
    <t>BERBERIS MEDIA RED JEWEL BP9</t>
  </si>
  <si>
    <t>BP2473</t>
  </si>
  <si>
    <t>BERBERIS OTTAWENSIS AURICOMA BP8</t>
  </si>
  <si>
    <t>BP2479</t>
  </si>
  <si>
    <t>BERBERIS OTTAWENSIS SUPERBA BP8</t>
  </si>
  <si>
    <t>BP28301</t>
  </si>
  <si>
    <t>BERBERIS STENOPHYLLA BP9</t>
  </si>
  <si>
    <t>SP9210</t>
  </si>
  <si>
    <t>BERBERIS THUNBERG. ATROPURPUREA SP8</t>
  </si>
  <si>
    <t>BP27747</t>
  </si>
  <si>
    <t>BERBERIS THUNBERG. GREEN CARPET BP9</t>
  </si>
  <si>
    <t>BP27748</t>
  </si>
  <si>
    <t>BERBERIS THUNBERG. HARLEQUIN BP9</t>
  </si>
  <si>
    <t>GG1033</t>
  </si>
  <si>
    <t>BETULA ALBOSIN. CACAO® GG9 100/150</t>
  </si>
  <si>
    <t>GG1016</t>
  </si>
  <si>
    <t>BETULA ALBOSIN. SEPTENTRIO. GG9 100/150</t>
  </si>
  <si>
    <t>GC30231</t>
  </si>
  <si>
    <t>BETULA PEND. FASTIG. JOES® GC2L T150/200</t>
  </si>
  <si>
    <t>Pot 02 Litres</t>
  </si>
  <si>
    <t>GC30230</t>
  </si>
  <si>
    <t>BETULA PEND. FASTIG. JOES® GC2L T200/250</t>
  </si>
  <si>
    <t>GG1027</t>
  </si>
  <si>
    <t>BETULA PEND. FASTIGIA. JOES® GG9 100/150</t>
  </si>
  <si>
    <t>BG28974</t>
  </si>
  <si>
    <t>BETULA PENDULA FASTIGIATA BG1LA T20/40</t>
  </si>
  <si>
    <t>GG1019</t>
  </si>
  <si>
    <t>BETULA PENDULA LONG TRUNK GG9 100/150</t>
  </si>
  <si>
    <t>SG22544B</t>
  </si>
  <si>
    <t>BETULA PENDULA SG1LA R</t>
  </si>
  <si>
    <t>SG28981</t>
  </si>
  <si>
    <t>BETULA PENDULA SG1LA TIG 30/60</t>
  </si>
  <si>
    <t>SG28982</t>
  </si>
  <si>
    <t>BETULA PENDULA SG1LA TIG 60/100</t>
  </si>
  <si>
    <t>GC30239</t>
  </si>
  <si>
    <t>BETULA PENDULA YOUNGII GC2L T150/200</t>
  </si>
  <si>
    <t>GG1022</t>
  </si>
  <si>
    <t>BETULA PENDULA YOUNGII GG9 100/150</t>
  </si>
  <si>
    <t>BC28986</t>
  </si>
  <si>
    <t>BETULA UTILIS DORENBOOS BC2L TIG 200/250</t>
  </si>
  <si>
    <t>BG2598B</t>
  </si>
  <si>
    <t>BETULA UTILIS DORENBOOS BG1LA R</t>
  </si>
  <si>
    <t>BG28988</t>
  </si>
  <si>
    <t>BETULA UTILIS DORENBOOS BG9 TIG 40/60</t>
  </si>
  <si>
    <t>GG1185</t>
  </si>
  <si>
    <t>BETULA UTILIS DORENBOOS GG9 100/150</t>
  </si>
  <si>
    <t>104A107</t>
  </si>
  <si>
    <t>BLECHNUM SPICANT</t>
  </si>
  <si>
    <t>128A105</t>
  </si>
  <si>
    <t>BORONIA CRENULATA</t>
  </si>
  <si>
    <t>BG7855B</t>
  </si>
  <si>
    <t>BRACHYGLOTTIS SUNSHINE BG9 R</t>
  </si>
  <si>
    <t>BG29342</t>
  </si>
  <si>
    <t>BRUNFELSIA PAUCIFLO. WHITE &amp; BLUE BG9</t>
  </si>
  <si>
    <t>BP28244</t>
  </si>
  <si>
    <t>BUDDLE. BUTT. CANDY® LITTLE PINK BP9</t>
  </si>
  <si>
    <t>BP28247</t>
  </si>
  <si>
    <t>BUDDLE. BUTT. CANDY® LITTLE WHITE BP9</t>
  </si>
  <si>
    <t>BA2606</t>
  </si>
  <si>
    <t>BUDDLE. DAVI. BLACK KNIGHT BA7</t>
  </si>
  <si>
    <t>BP28737</t>
  </si>
  <si>
    <t>BP28319</t>
  </si>
  <si>
    <t>BP28325</t>
  </si>
  <si>
    <t>BA2612</t>
  </si>
  <si>
    <t>BUDDLE. DAVI. EMPIRE BLUE BA7</t>
  </si>
  <si>
    <t>BA2649</t>
  </si>
  <si>
    <t>BUDDLE. DAVI. LOCHINCH BA7</t>
  </si>
  <si>
    <t>BA2618</t>
  </si>
  <si>
    <t>BUDDLE. DAVI. NANHO BLUE BA7</t>
  </si>
  <si>
    <t>BA2624</t>
  </si>
  <si>
    <t>BUDDLE. DAVI. NANHO PURPLE BA7</t>
  </si>
  <si>
    <t>BA2629</t>
  </si>
  <si>
    <t>BUDDLE. DAVI. PINK DELIGHT BA7</t>
  </si>
  <si>
    <t>BA2636</t>
  </si>
  <si>
    <t>BUDDLE. DAVI. ROYAL RED BA7</t>
  </si>
  <si>
    <t>BP29513</t>
  </si>
  <si>
    <t>BUDDLE. DAVI. SILVER ANNIVERSARY® BP9</t>
  </si>
  <si>
    <t>BA2644</t>
  </si>
  <si>
    <t>BUDDLE. DAVI. WHITE PROFUSION BA7</t>
  </si>
  <si>
    <t>18A211</t>
  </si>
  <si>
    <t>BULBINE FRUTESCENS JAUNE</t>
  </si>
  <si>
    <t>60A130</t>
  </si>
  <si>
    <t>Motte Ø 6</t>
  </si>
  <si>
    <t>45A131</t>
  </si>
  <si>
    <t>CALAMAGROSTIS ACUTIFL. OVERDAM</t>
  </si>
  <si>
    <t>18A229</t>
  </si>
  <si>
    <t>CALLIANDRA 'DIXIE PINK'</t>
  </si>
  <si>
    <t>BP25345</t>
  </si>
  <si>
    <t>CALLICARPA BODINIERI MAG® SNOWSTAR BP8</t>
  </si>
  <si>
    <t>BP2701</t>
  </si>
  <si>
    <t>CALLICARPA BODINIERI PROFUSION BP8</t>
  </si>
  <si>
    <t>BP28034</t>
  </si>
  <si>
    <t>CALLISTEMON VIMINALIS INFERNO BP9</t>
  </si>
  <si>
    <t>GG23974</t>
  </si>
  <si>
    <t>CALOCED. DECUR. PILLAR GG9 20/30</t>
  </si>
  <si>
    <t>12G471</t>
  </si>
  <si>
    <t>CAMELLIA SASANQUA YULETIDE</t>
  </si>
  <si>
    <t>GC27299B</t>
  </si>
  <si>
    <t>CAMPSIS GRANDIFLORA GRENADINE GC1.2L</t>
  </si>
  <si>
    <t>Pot 1.2 Litres</t>
  </si>
  <si>
    <t>GC27306B</t>
  </si>
  <si>
    <t>CAMPSIS RADICANS FLAVA GC1.2L</t>
  </si>
  <si>
    <t>GC25598B</t>
  </si>
  <si>
    <t>CAMPSIS TAGLIABUANA MME GALEN GC1.2L</t>
  </si>
  <si>
    <t>10G149</t>
  </si>
  <si>
    <t>CAMPSIS X TAG. ORANGEADE®</t>
  </si>
  <si>
    <t>Pot Ø 13</t>
  </si>
  <si>
    <t>84A143</t>
  </si>
  <si>
    <t>CAREX MORROWII GOLDBAND</t>
  </si>
  <si>
    <t>84A130</t>
  </si>
  <si>
    <t>CAREX OSHIMENSIS EVEREST®</t>
  </si>
  <si>
    <t>CAREX OSHIMENSIS EVERLIME®</t>
  </si>
  <si>
    <t>84A133</t>
  </si>
  <si>
    <t>84A135</t>
  </si>
  <si>
    <t>CAREX OSHIMENSIS EVERSHEEN®</t>
  </si>
  <si>
    <t>10.12P101</t>
  </si>
  <si>
    <t>CARISSA MACROCARPA PROSTRATA</t>
  </si>
  <si>
    <t>Pot Ø 12</t>
  </si>
  <si>
    <t>GC30244</t>
  </si>
  <si>
    <t>CARPINUS BETULUS FASTIG. GC2L T100/150</t>
  </si>
  <si>
    <t>GC30340</t>
  </si>
  <si>
    <t>CARPINUS BETULUS FASTIG. GC2L TIG 30/60</t>
  </si>
  <si>
    <t>GC30339</t>
  </si>
  <si>
    <t>CARPINUS BETULUS FASTIG. GC2L TIG 60/100</t>
  </si>
  <si>
    <t>GG28994</t>
  </si>
  <si>
    <t>CARPINUS BETULUS FASTIGIATA GG9 T30/60</t>
  </si>
  <si>
    <t>GG28995</t>
  </si>
  <si>
    <t>CARPINUS BETULUS FASTIGIATA GG9 T60/100</t>
  </si>
  <si>
    <t>GG29003</t>
  </si>
  <si>
    <t>CARPINUS BETULUS LUCAS GG9 TIG 60/100</t>
  </si>
  <si>
    <t>GG29009</t>
  </si>
  <si>
    <t>CARPINUS BETULUS ROCKHA. RED® GG9 40/60</t>
  </si>
  <si>
    <t>SG30008</t>
  </si>
  <si>
    <t>CARPINUS BETULUS SG9 TIG 60/100</t>
  </si>
  <si>
    <t>BA11930</t>
  </si>
  <si>
    <t>CARYOPT. CLANDONE. BLUE FOUNTAIN® BA7</t>
  </si>
  <si>
    <t>BA13532</t>
  </si>
  <si>
    <t>CARYOPT. CLANDONE. BLUE FOUNTAIN® BA8</t>
  </si>
  <si>
    <t>BA3520</t>
  </si>
  <si>
    <t>CARYOPT. CLANDONE. GRAND BLEU® BA7</t>
  </si>
  <si>
    <t>BP3522</t>
  </si>
  <si>
    <t>CARYOPT. CLANDONE. GRAND BLEU® BP8</t>
  </si>
  <si>
    <t>BA3530</t>
  </si>
  <si>
    <t>CARYOPT. CLANDONE. HEAVENLY BLUE BA7</t>
  </si>
  <si>
    <t>BA13533</t>
  </si>
  <si>
    <t>CARYOPT. CLANDONE. HEAVENLY BLUE BA8</t>
  </si>
  <si>
    <t>BA3534</t>
  </si>
  <si>
    <t>CARYOPT. CLANDONE. KEW BLUE BA7</t>
  </si>
  <si>
    <t>BA13534</t>
  </si>
  <si>
    <t>CARYOPT. CLANDONE. KEW BLUE BA8</t>
  </si>
  <si>
    <t>BA3592</t>
  </si>
  <si>
    <t>CEANOTH. DELIL. GLOIRE DE VERSAILLES BA7</t>
  </si>
  <si>
    <t>BP27777</t>
  </si>
  <si>
    <t>CEANOTHUS BURKWOODII BP9</t>
  </si>
  <si>
    <t>12G544</t>
  </si>
  <si>
    <t>CEANOTHUS IMPRESSUS PUGET BLUE</t>
  </si>
  <si>
    <t>BA30368</t>
  </si>
  <si>
    <t>CEANOTHUS SKYLARK BA4</t>
  </si>
  <si>
    <t>Motte Ø 4</t>
  </si>
  <si>
    <t>BP30361</t>
  </si>
  <si>
    <t>CEANOTHUS THYRSIF. MILLERTON POINT BP7</t>
  </si>
  <si>
    <t>BP26457</t>
  </si>
  <si>
    <t>CEANOTHUS THYRSIF. REPENS BP7</t>
  </si>
  <si>
    <t>GG24140</t>
  </si>
  <si>
    <t>CEDRUS DEODARA EISREGEN GG9 TUTE</t>
  </si>
  <si>
    <t>GG3656</t>
  </si>
  <si>
    <t>CEDRUS DEODARA FEELIN BLUE GG9 TUTE</t>
  </si>
  <si>
    <t>SG3684B</t>
  </si>
  <si>
    <t>CELTIS AUSTRALIS SG1LA TIG</t>
  </si>
  <si>
    <t>BP27795</t>
  </si>
  <si>
    <t>CHAENOME. SPECI. FALCONNET CHARLET BP9</t>
  </si>
  <si>
    <t>BP27797</t>
  </si>
  <si>
    <t>CHAENOME. SPECI. NIVALIS BP9</t>
  </si>
  <si>
    <t>BP27800</t>
  </si>
  <si>
    <t>CHAENOME. SPECI. RED KIMONO® BP9</t>
  </si>
  <si>
    <t>BP27802</t>
  </si>
  <si>
    <t>CHAENOME. SPECI. RUBRA BP9</t>
  </si>
  <si>
    <t>BP27803</t>
  </si>
  <si>
    <t>CHAENOME. SPECI. TOYO NISHIKI BP9</t>
  </si>
  <si>
    <t>BP27805</t>
  </si>
  <si>
    <t>CHAENOME. SPECI. UMBILICATA BP9</t>
  </si>
  <si>
    <t>BP27806</t>
  </si>
  <si>
    <t>CHAENOMELES SUPERBA CAMEO BP9</t>
  </si>
  <si>
    <t>BP27808</t>
  </si>
  <si>
    <t>CHAENOMELES SUPERBA CRIMSON &amp; GOLD BP9</t>
  </si>
  <si>
    <t>BP27811</t>
  </si>
  <si>
    <t>CHAENOMELES SUPERBA ORANGE BEAUTY BP9</t>
  </si>
  <si>
    <t>BP27813</t>
  </si>
  <si>
    <t>CHAENOMELES SUPERBA PINK LADY BP9</t>
  </si>
  <si>
    <t>BG3738B</t>
  </si>
  <si>
    <t>CHAMAECY. LAWSO. ELLWOODII BG9 15/20</t>
  </si>
  <si>
    <t>BG3739B</t>
  </si>
  <si>
    <t>CHAMAECY. LAWSO. ELLWOODII BG9 20/25</t>
  </si>
  <si>
    <t>BG3747B</t>
  </si>
  <si>
    <t>CHAMAECY. LAWSO. ELLWOODS GOLD BG9 10/15</t>
  </si>
  <si>
    <t>GG23727</t>
  </si>
  <si>
    <t>CHAMAECY. LAWSO. MINIMA AUREA GG9</t>
  </si>
  <si>
    <t>GG23728</t>
  </si>
  <si>
    <t>CHAMAECY. LAWSO. MINIMA GLAUCA GG9</t>
  </si>
  <si>
    <t>GG23729</t>
  </si>
  <si>
    <t>CHAMAECY. LAWSO. PEMBURY BLUE GG9</t>
  </si>
  <si>
    <t>GG23732</t>
  </si>
  <si>
    <t>CHAMAECY. LAWSO. STEWARTII GG9</t>
  </si>
  <si>
    <t>GG23731</t>
  </si>
  <si>
    <t>CHAMAECY. OBTUSA AURORA GG9</t>
  </si>
  <si>
    <t>BG3771B</t>
  </si>
  <si>
    <t>CHAMAECY. PISIFERA SUNGOLD BG9</t>
  </si>
  <si>
    <t>8.14P101</t>
  </si>
  <si>
    <t>CHAMAEROPS HUMILIS</t>
  </si>
  <si>
    <t>Pot Ø 14</t>
  </si>
  <si>
    <t>Scion</t>
  </si>
  <si>
    <t>BA25896</t>
  </si>
  <si>
    <t>CHOIS. T. GREENFINGERS FING® BA5 inv</t>
  </si>
  <si>
    <t>BG25233B</t>
  </si>
  <si>
    <t>CHOIS. T. GREENFINGERS FING® BG9 R</t>
  </si>
  <si>
    <t>BC22495B</t>
  </si>
  <si>
    <t>CHOIS. T. SCENTED GEM BRID® BC1.3L R</t>
  </si>
  <si>
    <t>BC13282B</t>
  </si>
  <si>
    <t>CHOIS. T. WHITE DAZZLER LONDAZ® BC1.3L R</t>
  </si>
  <si>
    <t>BG9688B</t>
  </si>
  <si>
    <t>CHOIS. T. WHITE DAZZLER LONDAZ® BG9 R</t>
  </si>
  <si>
    <t>BP30369</t>
  </si>
  <si>
    <t>CHOIS. TERN. AZTEC GOLD HILGOLD® BP9 R</t>
  </si>
  <si>
    <t>BA25970</t>
  </si>
  <si>
    <t>CHOIS. TERN. SUNDANCE LICH BA5 inv</t>
  </si>
  <si>
    <t>BP3899</t>
  </si>
  <si>
    <t>CISTUS X CORBARIENSIS BP8</t>
  </si>
  <si>
    <t>BG29971</t>
  </si>
  <si>
    <t>CITRUS KAFFIR LIMETTE (COMBAVA) BG9</t>
  </si>
  <si>
    <t>BG29972</t>
  </si>
  <si>
    <t>CITRUS VOLKAMER BG9</t>
  </si>
  <si>
    <t>BG29970</t>
  </si>
  <si>
    <t>CITRUS YUZU BG9</t>
  </si>
  <si>
    <t>SG12108B</t>
  </si>
  <si>
    <t>CLADRASTIS LUTEA SG1LA</t>
  </si>
  <si>
    <t>24G115</t>
  </si>
  <si>
    <t>CLEMATIS APPLE BLOSSOM</t>
  </si>
  <si>
    <t>24G116</t>
  </si>
  <si>
    <t>CLEMATIS ARMANDII</t>
  </si>
  <si>
    <t>24G117</t>
  </si>
  <si>
    <t>CLEMATIS ARMANDII HUNDERSONII RUBRA</t>
  </si>
  <si>
    <t>BG3922B</t>
  </si>
  <si>
    <t>CLEMATIS DR RUPPEL BG9</t>
  </si>
  <si>
    <t>BG3924B</t>
  </si>
  <si>
    <t>CLEMATIS ERNEST MARKHAM BG9</t>
  </si>
  <si>
    <t>BG10013B</t>
  </si>
  <si>
    <t>CLEMATIS HAGLEY HYBRID BG9</t>
  </si>
  <si>
    <t>BG3926B</t>
  </si>
  <si>
    <t>CLEMATIS MISS BATEMAN BG9</t>
  </si>
  <si>
    <t>BG26354B</t>
  </si>
  <si>
    <t>CLEMATIS MONTANA GRANDIFLORA BG9 TUT</t>
  </si>
  <si>
    <t>BG26356B</t>
  </si>
  <si>
    <t>CLEMATIS MONTANA RUBENS BG9 TUT</t>
  </si>
  <si>
    <t>BG3929B</t>
  </si>
  <si>
    <t>CLEMATIS MULTI BLUE BG9</t>
  </si>
  <si>
    <t>BG29647</t>
  </si>
  <si>
    <t>CLEMATIS NIOBE BG9 TUT</t>
  </si>
  <si>
    <t>24G119</t>
  </si>
  <si>
    <t>CLEMATIS PRINCESS ARABELLE ®</t>
  </si>
  <si>
    <t>BG3943B</t>
  </si>
  <si>
    <t>CLEMATIS THE PRESIDENT BG9</t>
  </si>
  <si>
    <t>BG10012B</t>
  </si>
  <si>
    <t>CLEMATIS VILLE DE LYON BG9</t>
  </si>
  <si>
    <t>BG29648</t>
  </si>
  <si>
    <t>CLEMATIS WARSZAWSKA NIKE BG9 TUT</t>
  </si>
  <si>
    <t>24G118</t>
  </si>
  <si>
    <t>CLEMATIS WHITE PERFUME ®</t>
  </si>
  <si>
    <t>BP27816</t>
  </si>
  <si>
    <t>CONVOLVULUS CNEORUM BP9</t>
  </si>
  <si>
    <t>BP29845</t>
  </si>
  <si>
    <t>CORDYLINE AUSTR. FESTIVAL® RASPBERRY BP9</t>
  </si>
  <si>
    <t>BP28571</t>
  </si>
  <si>
    <t>CORDYLINE AUSTRA. BURGUNDY™ SPIRE BP9</t>
  </si>
  <si>
    <t>BP27823</t>
  </si>
  <si>
    <t>CORDYLINE AUSTRA. SOUTHERN SPLENDOUR BP9</t>
  </si>
  <si>
    <t>SP28110</t>
  </si>
  <si>
    <t>CORDYLINE AUSTRALIS SP9</t>
  </si>
  <si>
    <t>BP28581</t>
  </si>
  <si>
    <t>CORDYLINE X BANKSII DANCE CAN CAN® BP9</t>
  </si>
  <si>
    <t>BP28044</t>
  </si>
  <si>
    <t>CORDYLINE X BANKSII PASO DOBLE® BP9</t>
  </si>
  <si>
    <t>BP3962</t>
  </si>
  <si>
    <t>CORNUS ALBA AUREA BP8</t>
  </si>
  <si>
    <t>BP3978</t>
  </si>
  <si>
    <t>CORNUS ALBA GOUCHAULTII BP8</t>
  </si>
  <si>
    <t>BA3985</t>
  </si>
  <si>
    <t>CORNUS ALBA IVORY HALO® BAILHALO BA7</t>
  </si>
  <si>
    <t>BP3986</t>
  </si>
  <si>
    <t>CORNUS ALBA IVORY HALO® BAILHALO BP8</t>
  </si>
  <si>
    <t>BP29628</t>
  </si>
  <si>
    <t>CORNUS ALBA MIRACLE® BP8</t>
  </si>
  <si>
    <t>BP29629</t>
  </si>
  <si>
    <t>CORNUS ALBA NIGHTFALL® BP8</t>
  </si>
  <si>
    <t>BP3999</t>
  </si>
  <si>
    <t>CORNUS ALBA SIBIRICA BP8</t>
  </si>
  <si>
    <t>BP4006</t>
  </si>
  <si>
    <t>CORNUS ALBA SIBIRICA VARIEGATA BP8</t>
  </si>
  <si>
    <t>Pot 1 Litre profond</t>
  </si>
  <si>
    <t>GC28442B</t>
  </si>
  <si>
    <t>CORNUS KOUSA BENI-FUJI GC1P</t>
  </si>
  <si>
    <t>GC25928B</t>
  </si>
  <si>
    <t>CORNUS KOUSA BLUE SHADOW GC1P</t>
  </si>
  <si>
    <t>GC23873B</t>
  </si>
  <si>
    <t>CORNUS KOUSA COPACABANA GC1P</t>
  </si>
  <si>
    <t>GC1004B</t>
  </si>
  <si>
    <t>CORNUS KOUSA MANDARIN JEWEL GC1P</t>
  </si>
  <si>
    <t>GC26659B</t>
  </si>
  <si>
    <t>CORNUS OFFICINALIS GOLD PUFF GC1P</t>
  </si>
  <si>
    <t>GC23884B</t>
  </si>
  <si>
    <t>CORNUS RUTGERSENSIS AURORA GC1P</t>
  </si>
  <si>
    <t>BP21944</t>
  </si>
  <si>
    <t>CORNUS SANG. MAGIC FLAME BP8</t>
  </si>
  <si>
    <t>BP4133</t>
  </si>
  <si>
    <t>CORNUS SANG. MIDWINTER FIRE BP8</t>
  </si>
  <si>
    <t>BA4172</t>
  </si>
  <si>
    <t>CORNUS STOLONIFERA KELSEYI BA5</t>
  </si>
  <si>
    <t>BP4169</t>
  </si>
  <si>
    <t>CORNUS STOLONIFERA KELSEYI BP8</t>
  </si>
  <si>
    <t>SG4121B</t>
  </si>
  <si>
    <t>CORONILLA GLAUCA SG9 R</t>
  </si>
  <si>
    <t>BG27474B</t>
  </si>
  <si>
    <t>CORYLUS AVEL. FERTILE DE COUTARD BG1LA</t>
  </si>
  <si>
    <t>BG29259</t>
  </si>
  <si>
    <t>CORYLUS AVEL. RONDE DE PIEMONT BG1LA</t>
  </si>
  <si>
    <t>GR13576</t>
  </si>
  <si>
    <t>CORYLUS AVELL. RED MAJESTIC® GRP T 60CM</t>
  </si>
  <si>
    <t>Greffe Repiqué</t>
  </si>
  <si>
    <t>BG28527</t>
  </si>
  <si>
    <t>CORYLUS AVELL. SEGORBE BG1LA</t>
  </si>
  <si>
    <t>BG28526</t>
  </si>
  <si>
    <t>CORYLUS AVELL. TONDA DI GIFFONI BG1LA</t>
  </si>
  <si>
    <t>BP27833</t>
  </si>
  <si>
    <t>COTINUS COGG. LILLA® BP9</t>
  </si>
  <si>
    <t>BP28051</t>
  </si>
  <si>
    <t>COTINUS COGG. MAGICAL® TORCH KOLMAG. BP9</t>
  </si>
  <si>
    <t>BP27834</t>
  </si>
  <si>
    <t>COTINUS COGG. OLD FASHIONED® BP9</t>
  </si>
  <si>
    <t>BP28792</t>
  </si>
  <si>
    <t>COTINUS COGG. RUBY GLOW® BP9</t>
  </si>
  <si>
    <t>BP27839</t>
  </si>
  <si>
    <t>COTINUS COGG. SMOKEY JOE LISJO® BP9</t>
  </si>
  <si>
    <t>BP27840</t>
  </si>
  <si>
    <t>COTINUS DUMMERI GRACE BP9</t>
  </si>
  <si>
    <t>12G477</t>
  </si>
  <si>
    <t>COTONEA. MICROPH. STREIBS FINDLING</t>
  </si>
  <si>
    <t>BA4242</t>
  </si>
  <si>
    <t>COTONEASTER DAMMERI CORAL BEAUTY BA5</t>
  </si>
  <si>
    <t>BA4245</t>
  </si>
  <si>
    <t>COTONEASTER DAMMERI EICHHOLZ BA7</t>
  </si>
  <si>
    <t>12G473</t>
  </si>
  <si>
    <t>COTONEASTER DAMMERI GREEN CARPET</t>
  </si>
  <si>
    <t>12G474</t>
  </si>
  <si>
    <t>COTONEASTER DAMMERI MAJOR</t>
  </si>
  <si>
    <t>BA21953</t>
  </si>
  <si>
    <t>COTONEASTER DAMMERI MAJOR BA7</t>
  </si>
  <si>
    <t>SA4254</t>
  </si>
  <si>
    <t>COTONEASTER FRANCHETII SA5</t>
  </si>
  <si>
    <t>SA4255</t>
  </si>
  <si>
    <t>COTONEASTER FRANCHETII SA7</t>
  </si>
  <si>
    <t>SC11996B</t>
  </si>
  <si>
    <t>COTONEASTER FRANCHETII SC1.3L</t>
  </si>
  <si>
    <t>SP11789</t>
  </si>
  <si>
    <t>COTONEASTER FRANCHETII SP8</t>
  </si>
  <si>
    <t>BP27842</t>
  </si>
  <si>
    <t>COTONEASTER GLAUCOPHYLLUS BP9</t>
  </si>
  <si>
    <t>BA4261</t>
  </si>
  <si>
    <t>COTONEASTER HORIZONTALIS BA7</t>
  </si>
  <si>
    <t>BG10914B</t>
  </si>
  <si>
    <t>COTONEASTER HORIZONTALIS BG9</t>
  </si>
  <si>
    <t>12G478</t>
  </si>
  <si>
    <t>COTONEASTER HORIZONTALIS SKOGHOLM</t>
  </si>
  <si>
    <t>BA4282</t>
  </si>
  <si>
    <t>COTONEASTER HORIZONTALIS SKOGHOLM BA5</t>
  </si>
  <si>
    <t>BA4283</t>
  </si>
  <si>
    <t>COTONEASTER HORIZONTALIS SKOGHOLM BA7</t>
  </si>
  <si>
    <t>SA4269</t>
  </si>
  <si>
    <t>COTONEASTER LACTEUS SA7</t>
  </si>
  <si>
    <t>SC11997B</t>
  </si>
  <si>
    <t>COTONEASTER LACTEUS SC1.3L</t>
  </si>
  <si>
    <t>SP4278</t>
  </si>
  <si>
    <t>COTONEASTER LACTEUS SP8</t>
  </si>
  <si>
    <t>BC29983</t>
  </si>
  <si>
    <t>COTYLEDON ORBICULATA KUDU BC1L3</t>
  </si>
  <si>
    <t>BP29984</t>
  </si>
  <si>
    <t>COTYLEDON ORBICULATA KUDU BP7</t>
  </si>
  <si>
    <t>GC25517B</t>
  </si>
  <si>
    <t>CRATAE. LAEV. PAUL SCARLET GC1.2L R</t>
  </si>
  <si>
    <t>GC29020</t>
  </si>
  <si>
    <t>CRATAE. LAEV. PAUL SCARLET GC1L2 T30/60</t>
  </si>
  <si>
    <t>GC29021</t>
  </si>
  <si>
    <t>CRATAE. LAEV. PAUL SCARLET GC1L2 T60/100</t>
  </si>
  <si>
    <t>GC29022</t>
  </si>
  <si>
    <t>CRATAE. LAEV. PAUL SCARLET GC2L T100/150</t>
  </si>
  <si>
    <t>GC29023</t>
  </si>
  <si>
    <t>CRATAE. LAEV. PAUL SCARLET GC2L T150/200</t>
  </si>
  <si>
    <t>GC29485</t>
  </si>
  <si>
    <t>CRATAE. LAEV. PAUL SCARLET GC2L T60/100</t>
  </si>
  <si>
    <t>GC26167B</t>
  </si>
  <si>
    <t>CRATAE. LAEV. ROSEA F. PL. GC1.2L R</t>
  </si>
  <si>
    <t>GC29024</t>
  </si>
  <si>
    <t>CRATAE. LAEV. ROSEA F. PL. GC1L2 T30/60</t>
  </si>
  <si>
    <t>GC29025</t>
  </si>
  <si>
    <t>CRATAE. LAEV. ROSEA F. PL. GC1L2 T60/100</t>
  </si>
  <si>
    <t>GC30246</t>
  </si>
  <si>
    <t>CRATAE. LAEV. ROSEA F. PL. GC2L T100/150</t>
  </si>
  <si>
    <t>GC30247</t>
  </si>
  <si>
    <t>CRATAE. LAEV. ROSEA F. PL. GC2L T150/200</t>
  </si>
  <si>
    <t>GC30248</t>
  </si>
  <si>
    <t>CRATAE. LAEV. ROSEA F. PL. GC2L T200/250</t>
  </si>
  <si>
    <t>GG23733</t>
  </si>
  <si>
    <t>CRYPTOMERIA JAPONICA ARAUCARIOIDES GG9</t>
  </si>
  <si>
    <t>BG4314B</t>
  </si>
  <si>
    <t>CRYPTOMERIA JAPONICA ELEGANS BG9</t>
  </si>
  <si>
    <t>BG4316B</t>
  </si>
  <si>
    <t>CRYPTOMERIA JAPONICA ELEGANS VIRIDIS BG9</t>
  </si>
  <si>
    <t>BG4317B</t>
  </si>
  <si>
    <t>CRYPTOMERIA JAPONICA VILMORINIANA BG9</t>
  </si>
  <si>
    <t>GG23739</t>
  </si>
  <si>
    <t>CRYPTOMERIA JAPONICA VILMORINIANA GG9</t>
  </si>
  <si>
    <t>BP28894</t>
  </si>
  <si>
    <t>CUPHEA HYSSOPI. MYRTIS® DARK PURPLE BP8</t>
  </si>
  <si>
    <t>BG4341B</t>
  </si>
  <si>
    <t>CUPRESSOC. LEY. CASTLEWE. GOLD BG9 20/30</t>
  </si>
  <si>
    <t>BG4342B</t>
  </si>
  <si>
    <t>CUPRESSOC. LEY. CASTLEWE. GOLD BG9 30/40</t>
  </si>
  <si>
    <t>BG4349B</t>
  </si>
  <si>
    <t>CUPRESSOC. LEY. EXCALIB. GOLD® BG9 30/40</t>
  </si>
  <si>
    <t>BG4358B</t>
  </si>
  <si>
    <t>CUPRESSOC. LEY. GOLD RIDER BG9 20/30</t>
  </si>
  <si>
    <t>BA4361</t>
  </si>
  <si>
    <t>CUPRESSOC. LEY. HAGGERST. GREY BA5</t>
  </si>
  <si>
    <t>BG4362B</t>
  </si>
  <si>
    <t>CUPRESSOC. LEY. HAGGERST. GREY BG9 20/30</t>
  </si>
  <si>
    <t>BG4363B</t>
  </si>
  <si>
    <t>CUPRESSOC. LEY. HAGGERST. GREY BG9 30/40</t>
  </si>
  <si>
    <t>BA4372</t>
  </si>
  <si>
    <t>CUPRESSOC. LEY. OGER BA5</t>
  </si>
  <si>
    <t>BG4325B</t>
  </si>
  <si>
    <t>CUPRESSOCYPARIS LEYLANDII 2001 BG9 20/30</t>
  </si>
  <si>
    <t>BG4327B</t>
  </si>
  <si>
    <t>CUPRESSOCYPARIS LEYLANDII 2001 BG9 30/40</t>
  </si>
  <si>
    <t>BP4328</t>
  </si>
  <si>
    <t>CUPRESSOCYPARIS LEYLANDII 2001 BP8</t>
  </si>
  <si>
    <t>BA4390</t>
  </si>
  <si>
    <t>CUPRESSOCYPARIS LEYLANDII BA5</t>
  </si>
  <si>
    <t>BG4394B</t>
  </si>
  <si>
    <t>CUPRESSOCYPARIS LEYLANDII BG9 30/40</t>
  </si>
  <si>
    <t>18A596</t>
  </si>
  <si>
    <t>CYTISUS PRAECOX</t>
  </si>
  <si>
    <t>18A511</t>
  </si>
  <si>
    <t>CYTISUS PRAECOX ALLGOLD</t>
  </si>
  <si>
    <t>SP10162</t>
  </si>
  <si>
    <t>CYTISUS SCOPARIUS SP8</t>
  </si>
  <si>
    <t>12G549</t>
  </si>
  <si>
    <t>DABOECIA CANTABRICA CREEPING WHITE</t>
  </si>
  <si>
    <t>12G547</t>
  </si>
  <si>
    <t>DABOECIA CANTABRICA RUBRA</t>
  </si>
  <si>
    <t>BC29848</t>
  </si>
  <si>
    <t>DASYLIRION LONGISSIMUM SC1.3L</t>
  </si>
  <si>
    <t>BA4526</t>
  </si>
  <si>
    <t>DEUTZIA CRENATA NIKKO BA7</t>
  </si>
  <si>
    <t>BP4528</t>
  </si>
  <si>
    <t>DEUTZIA CRENATA NIKKO BP8</t>
  </si>
  <si>
    <t>BP4545</t>
  </si>
  <si>
    <t>DEUTZIA GRACILIS BP8</t>
  </si>
  <si>
    <t>BP9314</t>
  </si>
  <si>
    <t>DEUTZIA MONT ROSE BP8</t>
  </si>
  <si>
    <t>BP4565</t>
  </si>
  <si>
    <t>DEUTZIA PERLE ROSE BP8</t>
  </si>
  <si>
    <t>BP4536</t>
  </si>
  <si>
    <t>DEUTZIA ROSEA CARMINEA BP8</t>
  </si>
  <si>
    <t>BA4539</t>
  </si>
  <si>
    <t>DEUTZIA SCABRA PRIDE OF ROCHESTER BA7</t>
  </si>
  <si>
    <t>BP4540</t>
  </si>
  <si>
    <t>DEUTZIA SCABRA PRIDE OF ROCHESTER BP8</t>
  </si>
  <si>
    <t>BP25957</t>
  </si>
  <si>
    <t>DEUTZIA TOURBILLON ROUGE BP8</t>
  </si>
  <si>
    <t>BP4556</t>
  </si>
  <si>
    <t>DEUTZIA X MAGNIFICA BP8</t>
  </si>
  <si>
    <t>BP23377</t>
  </si>
  <si>
    <t>DEUTZIA X RASPBERRY SUNDAE® BP8</t>
  </si>
  <si>
    <t>BP29849</t>
  </si>
  <si>
    <t>DIANELLA CASSA BLUE BP9</t>
  </si>
  <si>
    <t>BP29258</t>
  </si>
  <si>
    <t>DIERVILLA MAGICAL STARRY NIGHT BP9</t>
  </si>
  <si>
    <t>BP29853</t>
  </si>
  <si>
    <t>DIETES MILKY WAY BP9</t>
  </si>
  <si>
    <t>SG13583B</t>
  </si>
  <si>
    <t>DORYCNIUM HIRSUTUM SG9</t>
  </si>
  <si>
    <t>104A109</t>
  </si>
  <si>
    <t>DRYOPTERIS FILIX MAS</t>
  </si>
  <si>
    <t>BP28061</t>
  </si>
  <si>
    <t>DRYOPTERIS FILIX-MAS BP9</t>
  </si>
  <si>
    <t>BC29989</t>
  </si>
  <si>
    <t>ECHEVERIA GIBBIFLORA ORANA BC1L3</t>
  </si>
  <si>
    <t>BC29991</t>
  </si>
  <si>
    <t>ECHEVERIA GIBBIFLORA RIDER BC1L3</t>
  </si>
  <si>
    <t>BC29986</t>
  </si>
  <si>
    <t>ECHEVERIA GREEN MONTANA BC1L3</t>
  </si>
  <si>
    <t>BP29985</t>
  </si>
  <si>
    <t>ECHEVERIA GREEN MONTANA BP7</t>
  </si>
  <si>
    <t>BC29993</t>
  </si>
  <si>
    <t>ECHEVERIA SEATTLE BLUE BC1L3</t>
  </si>
  <si>
    <t>BP29994</t>
  </si>
  <si>
    <t>ECHEVERIA SEATTLE BLUE BP7</t>
  </si>
  <si>
    <t>18A617</t>
  </si>
  <si>
    <t>ECHINACEA SUNSEEKERS GOLDEN SUN</t>
  </si>
  <si>
    <t>18A616</t>
  </si>
  <si>
    <t>ECHINACEA SUNSEEKERS RAINBOW</t>
  </si>
  <si>
    <t>18A210</t>
  </si>
  <si>
    <t>ECHIUM CANDICANS</t>
  </si>
  <si>
    <t>66A108</t>
  </si>
  <si>
    <t>BC9221B</t>
  </si>
  <si>
    <t>ELAEAGNUS EBBINGEI BC1.3L R</t>
  </si>
  <si>
    <t>BP29508</t>
  </si>
  <si>
    <t>ELAEAGNUS EBBINGEI TANEO BP9</t>
  </si>
  <si>
    <t>SP4614</t>
  </si>
  <si>
    <t>ELSHOLTZIA STAUNTONII SP8</t>
  </si>
  <si>
    <t>18A227</t>
  </si>
  <si>
    <t>EPILOBIUM CANUM</t>
  </si>
  <si>
    <t>60A132</t>
  </si>
  <si>
    <t>BG12574B</t>
  </si>
  <si>
    <t>EQUISETUM HYEMALE BG9</t>
  </si>
  <si>
    <t>BP29808</t>
  </si>
  <si>
    <t>ERYSIMUM LINIFO. BOWLES ME AWAY BP9</t>
  </si>
  <si>
    <t>BP29807</t>
  </si>
  <si>
    <t>ERYSIMUM LINIFO. CHEERS SUN-KISSED BP9</t>
  </si>
  <si>
    <t>BA4636</t>
  </si>
  <si>
    <t>ESCALLONIA APPLE BLOSSOM BA7</t>
  </si>
  <si>
    <t>BP4637</t>
  </si>
  <si>
    <t>ESCALLONIA APPLE BLOSSOM BP8</t>
  </si>
  <si>
    <t>BA4647</t>
  </si>
  <si>
    <t>ESCALLONIA DONARD RADIANCE BA7</t>
  </si>
  <si>
    <t>BP28203</t>
  </si>
  <si>
    <t>ESCALLONIA HYBRIDE SHOWSTOPPER BP8</t>
  </si>
  <si>
    <t>BC11995B</t>
  </si>
  <si>
    <t>ESCALLONIA IVEYI BC1.3L</t>
  </si>
  <si>
    <t>BP11934</t>
  </si>
  <si>
    <t>ESCALLONIA ORGANIENSIS LE LOUAGE BP8</t>
  </si>
  <si>
    <t>BA4664</t>
  </si>
  <si>
    <t>ESCALLONIA RED DREAM BA7</t>
  </si>
  <si>
    <t>BA4665</t>
  </si>
  <si>
    <t>ESCALLONIA RED ELF BA5</t>
  </si>
  <si>
    <t>BA4666</t>
  </si>
  <si>
    <t>ESCALLONIA RED ELF BA7</t>
  </si>
  <si>
    <t>BA4668</t>
  </si>
  <si>
    <t>ESCALLONIA RUBRA MACRANTHA BA5</t>
  </si>
  <si>
    <t>BA4669</t>
  </si>
  <si>
    <t>ESCALLONIA RUBRA MACRANTHA BA7</t>
  </si>
  <si>
    <t>BP4670</t>
  </si>
  <si>
    <t>ESCALLONIA RUBRA MACRANTHA BP8</t>
  </si>
  <si>
    <t>SP28206</t>
  </si>
  <si>
    <t>EUCALYPTUS CINEREA SILVER DOLLAR SP9</t>
  </si>
  <si>
    <t>BG11322B</t>
  </si>
  <si>
    <t>EUCALYPTUS GUNNII FRANCE BLEU® BG9</t>
  </si>
  <si>
    <t>SP29256</t>
  </si>
  <si>
    <t>EUCALYPTUS NICHOLLI SP9</t>
  </si>
  <si>
    <t>18A525</t>
  </si>
  <si>
    <t>EUCOMIS PURPLE REIGN</t>
  </si>
  <si>
    <t>BP27855</t>
  </si>
  <si>
    <t>EUONY. JAP. AUREOMARGINATUS BP9</t>
  </si>
  <si>
    <t>BP27857</t>
  </si>
  <si>
    <t>EUONY. JAP. BRAVO BP9</t>
  </si>
  <si>
    <t>BP27858</t>
  </si>
  <si>
    <t>EUONY. JAP. GREEN SPIRE BP9</t>
  </si>
  <si>
    <t>BP4736</t>
  </si>
  <si>
    <t>EUONY. JAP. MICROPH. AUREOVARIEGATUS BP8</t>
  </si>
  <si>
    <t>BP4752</t>
  </si>
  <si>
    <t>EUONY. JAP. MICROPHYLLUS BP8</t>
  </si>
  <si>
    <t>BP27865</t>
  </si>
  <si>
    <t>EUONY. JAP. PRESIDENT GAUTHIER BP9</t>
  </si>
  <si>
    <t>BP4692</t>
  </si>
  <si>
    <t>EUONYMUS FORTUNEI BLONDY® BP8</t>
  </si>
  <si>
    <t>BC11998B</t>
  </si>
  <si>
    <t>EUONYMUS FORTUNEI EMERALD GAIETY BC1.3L</t>
  </si>
  <si>
    <t>BP4707</t>
  </si>
  <si>
    <t>EUONYMUS FORTUNEI EMERALD GAIETY BP8</t>
  </si>
  <si>
    <t>BC11999B</t>
  </si>
  <si>
    <t>EUONYMUS FORTUNEI EMERALD'N GOLD BC1.3L</t>
  </si>
  <si>
    <t>BP4747</t>
  </si>
  <si>
    <t>EUONYMUS JAPONICUS BP8</t>
  </si>
  <si>
    <t>12G557</t>
  </si>
  <si>
    <t>EXOCHORDA RACEMOSA BLUSHING PEARL®</t>
  </si>
  <si>
    <t>GG1042</t>
  </si>
  <si>
    <t>FAGUS GRANDIFLORA GG1LA 30/60</t>
  </si>
  <si>
    <t>GG1041</t>
  </si>
  <si>
    <t>FAGUS GRANDIFLORA GG1LA 60/100</t>
  </si>
  <si>
    <t>GG1187</t>
  </si>
  <si>
    <t>FAGUS SYLV. DAWYCK GG1LA 60/100</t>
  </si>
  <si>
    <t>GG1062</t>
  </si>
  <si>
    <t>FAGUS SYLV. DAWYCK GOLD GG1LA 60/100</t>
  </si>
  <si>
    <t>GG1059</t>
  </si>
  <si>
    <t>FAGUS SYLV. PURP. LATIFOLIA GG1LA 60/100</t>
  </si>
  <si>
    <t>GG1071</t>
  </si>
  <si>
    <t>FAGUS SYLV. PURP. PENDULA GG1LA 60/100</t>
  </si>
  <si>
    <t>GG1189</t>
  </si>
  <si>
    <t>FAGUS SYLV. TORTUOSA PURP. GG1LA 30/60</t>
  </si>
  <si>
    <t>GG1047</t>
  </si>
  <si>
    <t>FAGUS SYLV. ZLATIA GG1LA 60/100</t>
  </si>
  <si>
    <t>BG4811B</t>
  </si>
  <si>
    <t>FALLOPIA AUBERTII BG9</t>
  </si>
  <si>
    <t>8.12P219</t>
  </si>
  <si>
    <t>FARGESIA ANGUSTISSIMA</t>
  </si>
  <si>
    <t>8.12P192</t>
  </si>
  <si>
    <t>FARGESIA GREX</t>
  </si>
  <si>
    <t>8.12P144</t>
  </si>
  <si>
    <t>FARGESIA MURIELIAE RUFA</t>
  </si>
  <si>
    <t>8.12P221</t>
  </si>
  <si>
    <t>8.12P218</t>
  </si>
  <si>
    <t>FARGESIA RED DRAGON</t>
  </si>
  <si>
    <t>8.12P225</t>
  </si>
  <si>
    <t>FARGESIA ROBUSTA PINGWU</t>
  </si>
  <si>
    <t>8.12P217</t>
  </si>
  <si>
    <t>FARGESIA SCABRIDA ASIAN WONDER</t>
  </si>
  <si>
    <t>SP28107</t>
  </si>
  <si>
    <t>FEIJOA SELLOWIANA SP9</t>
  </si>
  <si>
    <t>BP29856</t>
  </si>
  <si>
    <t>FESTUCA GLAUCA COOL AS ICE BP9</t>
  </si>
  <si>
    <t>BP29858</t>
  </si>
  <si>
    <t>FESTUCA GLAUCA EASY BLUE BP7</t>
  </si>
  <si>
    <t>BP29857</t>
  </si>
  <si>
    <t>FESTUCA GLAUCA EASY BLUE BP9</t>
  </si>
  <si>
    <t>84A106</t>
  </si>
  <si>
    <t>FESTUCA GLAUCA ELIJAH BLUE</t>
  </si>
  <si>
    <t>BP27869</t>
  </si>
  <si>
    <t>FESTUCA GLAUCA ELIJAH BLUE BP9</t>
  </si>
  <si>
    <t>BP29860</t>
  </si>
  <si>
    <t>FESTUCA GLAUCA SUNRISE ® BP9</t>
  </si>
  <si>
    <t>BP29861</t>
  </si>
  <si>
    <t>FICINIA TRUNCATA ICE CRYSTAL BP9</t>
  </si>
  <si>
    <t>60A069</t>
  </si>
  <si>
    <t>FICUS CARI. DESERT KING</t>
  </si>
  <si>
    <t>72A0192</t>
  </si>
  <si>
    <t>72A0193</t>
  </si>
  <si>
    <t>FICUS CARI. GUSTISSIMO® MORENA®</t>
  </si>
  <si>
    <t>BP28336</t>
  </si>
  <si>
    <t>FICUS CARI. GUSTISSIMO® MORENA® BP9</t>
  </si>
  <si>
    <t>60A072</t>
  </si>
  <si>
    <t>FICUS CARI. GUSTISSIMO® PERETTA®</t>
  </si>
  <si>
    <t>72A0194</t>
  </si>
  <si>
    <t>BP28337</t>
  </si>
  <si>
    <t>FICUS CARI. GUSTISSIMO® PERETTA® BP9</t>
  </si>
  <si>
    <t>72A0195</t>
  </si>
  <si>
    <t>FICUS CARI. LITTLE MISS FIGGY®</t>
  </si>
  <si>
    <t>72A0196</t>
  </si>
  <si>
    <t>FICUS CARI. MAD. DES 2 SAISONS</t>
  </si>
  <si>
    <t>BA4822</t>
  </si>
  <si>
    <t>FORSYTH. INTERM. LYNWOOD BA5</t>
  </si>
  <si>
    <t>BP4824</t>
  </si>
  <si>
    <t>FORSYTH. INTERM. LYNWOOD BP8</t>
  </si>
  <si>
    <t>BP4832</t>
  </si>
  <si>
    <t>FORSYTH. INTERM. SPECTABILIS BP8</t>
  </si>
  <si>
    <t>BP4835</t>
  </si>
  <si>
    <t>FORSYTH. INTERM. SPRING GLORY BP8</t>
  </si>
  <si>
    <t>BA4860</t>
  </si>
  <si>
    <t>FORSYTHIA WEEK END® BA7</t>
  </si>
  <si>
    <t>BP4861</t>
  </si>
  <si>
    <t>FORSYTHIA WEEK END® BP8</t>
  </si>
  <si>
    <t>BP28590</t>
  </si>
  <si>
    <t>GARDENIA JASMINOI. KLEIMS HARDY BP9</t>
  </si>
  <si>
    <t>BP29621</t>
  </si>
  <si>
    <t>GAURA LIND. SISKIYOU PINK BP9</t>
  </si>
  <si>
    <t>BP29863</t>
  </si>
  <si>
    <t>GERANIUM MACULATUM STORMY NIGHT BP9</t>
  </si>
  <si>
    <t>BP29879</t>
  </si>
  <si>
    <t>GERANIUM WALLICHIANUM BLOOM ME AWAY BP9</t>
  </si>
  <si>
    <t>BP29880</t>
  </si>
  <si>
    <t>GERANIUM WALLICHIANUM KELLY ANNE® BP9</t>
  </si>
  <si>
    <t>BP29881</t>
  </si>
  <si>
    <t>GERANIUM X ROZANNE® BP9</t>
  </si>
  <si>
    <t>18A612</t>
  </si>
  <si>
    <t>GEUM SCARLET TEMPEST</t>
  </si>
  <si>
    <t>18A571</t>
  </si>
  <si>
    <t>GEUM TOTALLY TANGERINE</t>
  </si>
  <si>
    <t>GG30093</t>
  </si>
  <si>
    <t>GINKGO BILOBA ANDRE BRIANT® GG1LA 20/40</t>
  </si>
  <si>
    <t>GG30094</t>
  </si>
  <si>
    <t>GINKGO BILOBA ANDRE BRIANT® GG1LA 40/60</t>
  </si>
  <si>
    <t>GC24113B</t>
  </si>
  <si>
    <t>GINKGO BILOBA MARIKEN® GC2L TIG 60CM</t>
  </si>
  <si>
    <t>GG30097</t>
  </si>
  <si>
    <t>GINKGO BILOBA MARIKEN® GG1LA 20/40</t>
  </si>
  <si>
    <t>BG5059B</t>
  </si>
  <si>
    <t>GREVILLEA JUNIPERINA BG9 R</t>
  </si>
  <si>
    <t>BG5045B</t>
  </si>
  <si>
    <t>GREVILLEA ROSMARINIFOLIA JENKINSII BG9 R</t>
  </si>
  <si>
    <t>BG29883</t>
  </si>
  <si>
    <t>HAKONECHLOA MACRA BENI KAZE BG9</t>
  </si>
  <si>
    <t>12G489</t>
  </si>
  <si>
    <t>HEDERA ALGERIENSIS BELLECOUR®</t>
  </si>
  <si>
    <t>BG5102B</t>
  </si>
  <si>
    <t>HEDERA CANARIENSIS GLOIRE DE MARENGO BG9</t>
  </si>
  <si>
    <t>BG5115</t>
  </si>
  <si>
    <t>HEDERA HELIX GOLDHEART BG9 TUT</t>
  </si>
  <si>
    <t>12G493</t>
  </si>
  <si>
    <t>HEDERA HELIX HIBERNICA</t>
  </si>
  <si>
    <t>12G494</t>
  </si>
  <si>
    <t>HEDERA HELIX IVALACE</t>
  </si>
  <si>
    <t>12G495</t>
  </si>
  <si>
    <t>HEDERA HELIX YELLOW RIPPLE</t>
  </si>
  <si>
    <t>18A454</t>
  </si>
  <si>
    <t>HEMEROCALLIS BLUEBERRY VANILLA ®</t>
  </si>
  <si>
    <t>18A457</t>
  </si>
  <si>
    <t>HEMEROCALLIS EVERYDAYLILY ROSE ®</t>
  </si>
  <si>
    <t>18A383</t>
  </si>
  <si>
    <t>HEMEROCALLIS LIGHT THE WAY</t>
  </si>
  <si>
    <t>28A261</t>
  </si>
  <si>
    <t>HESPERALOE PARVIFLORA</t>
  </si>
  <si>
    <t>GR5164</t>
  </si>
  <si>
    <t>HIB. SYR. BLUE CHIFFON® GRP 30/40 4/5BR</t>
  </si>
  <si>
    <t>GR5165</t>
  </si>
  <si>
    <t>HIB. SYR. BLUE CHIFFON® GRP 30/40 6/8BR</t>
  </si>
  <si>
    <t>GR23493</t>
  </si>
  <si>
    <t>HIB. SYR. BLUE CHIFFON® GRP TIG 90CM</t>
  </si>
  <si>
    <t>BG23129B</t>
  </si>
  <si>
    <t>HIB. SYR. DOROTHY CRANE BG9</t>
  </si>
  <si>
    <t>GR5189</t>
  </si>
  <si>
    <t>HIB. SYR. ELEONORE® GRP 30/40 2/3BR</t>
  </si>
  <si>
    <t>GR5190</t>
  </si>
  <si>
    <t>HIB. SYR. ELEONORE® GRP 30/40 4/5BR</t>
  </si>
  <si>
    <t>GR5191</t>
  </si>
  <si>
    <t>HIB. SYR. ELEONORE® GRP 30/40 6/8BR</t>
  </si>
  <si>
    <t>GR5211</t>
  </si>
  <si>
    <t>HIB. SYR. HELENE GRP 30/40 2/3 BR</t>
  </si>
  <si>
    <t>BG23131B</t>
  </si>
  <si>
    <t>HIB. SYR. MAGENTA CHIFFON® BG9</t>
  </si>
  <si>
    <t>GR23497</t>
  </si>
  <si>
    <t>HIB. SYR. MAGENTA CHIFFON® GRP TIG 90CM</t>
  </si>
  <si>
    <t>GR10040</t>
  </si>
  <si>
    <t>HIB. SYR. MARINA GRP</t>
  </si>
  <si>
    <t>GR5236</t>
  </si>
  <si>
    <t>HIB. SYR. MARINA GRP 30/40 2/3 BR</t>
  </si>
  <si>
    <t>GR5237</t>
  </si>
  <si>
    <t>HIB. SYR. MARINA GRP 30/40 4/5 BR</t>
  </si>
  <si>
    <t>GR5238</t>
  </si>
  <si>
    <t>HIB. SYR. MARINA GRP 30/40 6/8 BR</t>
  </si>
  <si>
    <t>BG13276B</t>
  </si>
  <si>
    <t>HIB. SYR. PINK CHIFFON® BG9</t>
  </si>
  <si>
    <t>GR23495</t>
  </si>
  <si>
    <t>HIB. SYR. PINK CHIFFON® GRP TIG 90CM</t>
  </si>
  <si>
    <t>GR5262</t>
  </si>
  <si>
    <t>HIB. SYR. PINK GIANT® GRP 30/40 2/3BR</t>
  </si>
  <si>
    <t>GR5263</t>
  </si>
  <si>
    <t>HIB. SYR. PINK GIANT® GRP 30/40 4/5BR</t>
  </si>
  <si>
    <t>GR5264</t>
  </si>
  <si>
    <t>HIB. SYR. PINK GIANT® GRP 30/40 6/8BR</t>
  </si>
  <si>
    <t>GR5281</t>
  </si>
  <si>
    <t>HIB. SYR. RED HEART GRP 30/40 2/3BR</t>
  </si>
  <si>
    <t>GR5283</t>
  </si>
  <si>
    <t>HIB. SYR. RED HEART GRP 30/40 6/8BR</t>
  </si>
  <si>
    <t>GR22560</t>
  </si>
  <si>
    <t>HIB. SYR. RUSSIAN VIOLET® GRP30/40 2/3BR</t>
  </si>
  <si>
    <t>GR22561</t>
  </si>
  <si>
    <t>HIB. SYR. RUSSIAN VIOLET® GRP30/40 4/5BR</t>
  </si>
  <si>
    <t>GR22562</t>
  </si>
  <si>
    <t>HIB. SYR. RUSSIAN VIOLET® GRP30/40 6/8BR</t>
  </si>
  <si>
    <t>GR22556</t>
  </si>
  <si>
    <t>HIB. SYR. ULTRAMARINE® GRP 30/40 2/3BR</t>
  </si>
  <si>
    <t>GR22557</t>
  </si>
  <si>
    <t>HIB. SYR. ULTRAMARINE® GRP 30/40 4/5BR</t>
  </si>
  <si>
    <t>GR22558</t>
  </si>
  <si>
    <t>HIB. SYR. ULTRAMARINE® GRP 30/40 6/8BR</t>
  </si>
  <si>
    <t>BG12986B</t>
  </si>
  <si>
    <t>HIB. SYR. WHITE CHIFFON® BG9</t>
  </si>
  <si>
    <t>GR23496</t>
  </si>
  <si>
    <t>HIB. SYR. WHITE CHIFFON® GRP TIG 90CM</t>
  </si>
  <si>
    <t>GR5318</t>
  </si>
  <si>
    <t>HIB. SYR. WOODBRIDGE GRP 30/40 2/3BR</t>
  </si>
  <si>
    <t>GR5319</t>
  </si>
  <si>
    <t>HIB. SYR. WOODBRIDGE GRP 30/40 4/5BR</t>
  </si>
  <si>
    <t>GR5320</t>
  </si>
  <si>
    <t>HIB. SYR. WOODBRIDGE GRP 30/40 6/8BR</t>
  </si>
  <si>
    <t>BP29885</t>
  </si>
  <si>
    <t>HIBISCUS CAROUSEL®GHOST BP9</t>
  </si>
  <si>
    <t>24A140</t>
  </si>
  <si>
    <t>HIBISCUS FLOWER TOWER ® PURPLE</t>
  </si>
  <si>
    <t>24A141</t>
  </si>
  <si>
    <t>HIBISCUS FLOWER TOWER ® RUBY</t>
  </si>
  <si>
    <t>24A142</t>
  </si>
  <si>
    <t>HIBISCUS FLOWER TOWER ® WHITE</t>
  </si>
  <si>
    <t>BP28092</t>
  </si>
  <si>
    <t>HYDRAN. MA. CHOCOLATE EVER BELLES® BP9</t>
  </si>
  <si>
    <t>BA5341</t>
  </si>
  <si>
    <t>HYDRAN. MACRO. ADRIA BA7</t>
  </si>
  <si>
    <t>BP28090</t>
  </si>
  <si>
    <t>HYDRAN. MACRO. GREEN EVER BELLES® BP9</t>
  </si>
  <si>
    <t>BA5368</t>
  </si>
  <si>
    <t>HYDRAN. MACRO. LEUCHTFEUER BA7</t>
  </si>
  <si>
    <t>BP27928</t>
  </si>
  <si>
    <t>HYDRAN. MACRO. LEUCHTFEUER BP9</t>
  </si>
  <si>
    <t>BA5370</t>
  </si>
  <si>
    <t>HYDRAN. MACRO. MASJA BA7</t>
  </si>
  <si>
    <t>BA5376</t>
  </si>
  <si>
    <t>HYDRAN. MACRO. MATHILDE GUTGES BA7</t>
  </si>
  <si>
    <t>BA5400</t>
  </si>
  <si>
    <t>HYDRAN. MACRO. ROSITA BA7</t>
  </si>
  <si>
    <t>BP5406</t>
  </si>
  <si>
    <t>HYDRAN. MACRO. TOVELIT BP9</t>
  </si>
  <si>
    <t>BA9205</t>
  </si>
  <si>
    <t>HYDRAN. MACRO. ZORRO® BA7</t>
  </si>
  <si>
    <t>BP28822</t>
  </si>
  <si>
    <t>HYDRAN. PANIC. MAG.® MOUNT FUJI BP9</t>
  </si>
  <si>
    <t>18A565</t>
  </si>
  <si>
    <t>HYDRAN. PANIC. PETITE STAR®</t>
  </si>
  <si>
    <t>BG5464B</t>
  </si>
  <si>
    <t>HYDRAN. PETIOLARIS BG9 TUT</t>
  </si>
  <si>
    <t>BP27998</t>
  </si>
  <si>
    <t>HYDRAN. QUERCIFOLIA ALICE BP9</t>
  </si>
  <si>
    <t>BP27999</t>
  </si>
  <si>
    <t>HYDRAN. QUERCIFOLIA ICE CRYSTAL® BP9</t>
  </si>
  <si>
    <t>BP5460</t>
  </si>
  <si>
    <t>HYDRAN. QUERCIFOLIA SNOW QUEEN BP9</t>
  </si>
  <si>
    <t>BP28003</t>
  </si>
  <si>
    <t>HYDRAN. QUERCIFOLIA SNOWFLAKE BP9</t>
  </si>
  <si>
    <t>BG13864B</t>
  </si>
  <si>
    <t>HYDRAN. SEEMANII BG9</t>
  </si>
  <si>
    <t>BA5482</t>
  </si>
  <si>
    <t>HYDRAN. SERRATA BLUEBIRD BA7</t>
  </si>
  <si>
    <t>BP29572</t>
  </si>
  <si>
    <t>HYDRAN. SERRATA MAGIC PILLOW® BP9</t>
  </si>
  <si>
    <t>BP27723</t>
  </si>
  <si>
    <t>HYPERICUM INO. MAGICAL® SUNSHINE BP9</t>
  </si>
  <si>
    <t>BP27725</t>
  </si>
  <si>
    <t>HYPERICUM INO. MAGICAL® UNIVERSE BP9</t>
  </si>
  <si>
    <t>BA5500</t>
  </si>
  <si>
    <t>HYPERICUM KALMIANUM GEMO BA7</t>
  </si>
  <si>
    <t>BP9213</t>
  </si>
  <si>
    <t>HYPERICUM KALMIANUM GEMO BP8</t>
  </si>
  <si>
    <t>BP29505</t>
  </si>
  <si>
    <t>HYPERICUM MIRACLE® NIGHT BP9</t>
  </si>
  <si>
    <t>BA5512</t>
  </si>
  <si>
    <t>HYPERICUM MOSERIANUM BA7</t>
  </si>
  <si>
    <t>BP5513</t>
  </si>
  <si>
    <t>HYPERICUM MOSERIANUM BP8</t>
  </si>
  <si>
    <t>BP27727</t>
  </si>
  <si>
    <t>ILEX ALTACLERENSIS GOLDEN KING BP9</t>
  </si>
  <si>
    <t>BP27729</t>
  </si>
  <si>
    <t>ILEX AQUIFOLIUM ALASKA BP9</t>
  </si>
  <si>
    <t>BP27731</t>
  </si>
  <si>
    <t>ILEX AQUIFOLIUM ARGENTEOMARGINATA BP9</t>
  </si>
  <si>
    <t>BP27733</t>
  </si>
  <si>
    <t>ILEX AQUIFOLIUM BP9</t>
  </si>
  <si>
    <t>BP27744</t>
  </si>
  <si>
    <t>ILEX MUTCHAGARA NELLIE R. STEVENS BP9</t>
  </si>
  <si>
    <t>BP29899</t>
  </si>
  <si>
    <t>IMPERATA CYLINDRICA RED BARON BP7</t>
  </si>
  <si>
    <t>BP27746</t>
  </si>
  <si>
    <t>ITEA VIRGINICA LITTLE HENRY® SPRICH BP9</t>
  </si>
  <si>
    <t>24G121</t>
  </si>
  <si>
    <t>JASMIN STARRY® NIGHT</t>
  </si>
  <si>
    <t>BP27758</t>
  </si>
  <si>
    <t>JASMINUM NUDIFLORUM BP9</t>
  </si>
  <si>
    <t>BG5582B</t>
  </si>
  <si>
    <t>JUNIPERUS CHINENSIS BLUE ALPS BG9 20/25</t>
  </si>
  <si>
    <t>BG5589B</t>
  </si>
  <si>
    <t>JUNIPERUS CHINENSIS STRICTA BG9</t>
  </si>
  <si>
    <t>BG5595B</t>
  </si>
  <si>
    <t>JUNIPERUS COMMUNIS GREEN CARPET BG9 R</t>
  </si>
  <si>
    <t>BG5600B</t>
  </si>
  <si>
    <t>JUNIPERUS COMMUNIS REPANDA BG9 R</t>
  </si>
  <si>
    <t>BG10745B</t>
  </si>
  <si>
    <t>JUNIPERUS CONFERTA SCHLAGER BG9 R</t>
  </si>
  <si>
    <t>BG5620B</t>
  </si>
  <si>
    <t>JUNIPERUS MEDIA MINT JULEP BG9 R</t>
  </si>
  <si>
    <t>BG5623B</t>
  </si>
  <si>
    <t>JUNIPERUS MEDIA OLD GOLD BG9 R</t>
  </si>
  <si>
    <t>BG5626B</t>
  </si>
  <si>
    <t>JUNIPERUS MEDIA PFITZERIANA BG9 R</t>
  </si>
  <si>
    <t>BG5633B</t>
  </si>
  <si>
    <t>JUNIPERUS MEDIA PFITZERIANA GLAUCA BG9 R</t>
  </si>
  <si>
    <t>BG5635B</t>
  </si>
  <si>
    <t>JUNIPERUS PROCUMBENS NANA BG9 R</t>
  </si>
  <si>
    <t>BG5638B</t>
  </si>
  <si>
    <t>JUNIPERUS SABINA TAMARISCIFOLIA BG9 R</t>
  </si>
  <si>
    <t>BG5640B</t>
  </si>
  <si>
    <t>JUNIPERUS SCOPULO. BLUE ARROW BG9 20/30</t>
  </si>
  <si>
    <t>BG5644B</t>
  </si>
  <si>
    <t>JUNIPERUS SQUAMATA BLUE CARPET BG9 R</t>
  </si>
  <si>
    <t>BG5646B</t>
  </si>
  <si>
    <t>JUNIPERUS SQUAMATA BLUE STAR BG9</t>
  </si>
  <si>
    <t>BG5647B</t>
  </si>
  <si>
    <t>JUNIPERUS SQUAMATA HOLGER BG9 R</t>
  </si>
  <si>
    <t>BC29995</t>
  </si>
  <si>
    <t>KALANCHOE HYBRID 'BALLET' BC1L3</t>
  </si>
  <si>
    <t>BC29900</t>
  </si>
  <si>
    <t>KALANCHOE THYRSI. BRONZE SCULPTURE BC1L3</t>
  </si>
  <si>
    <t>BP30113</t>
  </si>
  <si>
    <t>KALANCHOE THYRSI. BRONZE SCULPTURE BP8</t>
  </si>
  <si>
    <t>BG28121B</t>
  </si>
  <si>
    <t>LAGERST. IND. W. LOVE®BABE M.PERL BG9R</t>
  </si>
  <si>
    <t>BG28125B</t>
  </si>
  <si>
    <t>LAGERST. IND. W. LOVE®GIRL M.ROSA BG9R</t>
  </si>
  <si>
    <t>BG28129B</t>
  </si>
  <si>
    <t>LAGERST. IND. W. LOVE®VIRGIN M.BLA BG9R</t>
  </si>
  <si>
    <t>BP12356</t>
  </si>
  <si>
    <t>LAVAND. ANGUSTIFOLIA MUNSTEAD BP7 P</t>
  </si>
  <si>
    <t>BP5820</t>
  </si>
  <si>
    <t>LAVAND. INTERM. DUTCH BP7</t>
  </si>
  <si>
    <t>BP12354</t>
  </si>
  <si>
    <t>LAVAND. INTERM. GROSSO BP7 P</t>
  </si>
  <si>
    <t>BP22487</t>
  </si>
  <si>
    <t>LAVAND. INTERM. PHENOMENAL NIKO® BP7 P</t>
  </si>
  <si>
    <t>BP5813</t>
  </si>
  <si>
    <t>LAVAND. INTERM. SEGURET BP7</t>
  </si>
  <si>
    <t>BP28801</t>
  </si>
  <si>
    <t>LAVAND. INTERM. SENSATIONAL BP7 P</t>
  </si>
  <si>
    <t>BP12359</t>
  </si>
  <si>
    <t>LAVAND. STOE. REGAL SPLENDOUR® BP7 P</t>
  </si>
  <si>
    <t>BP22027</t>
  </si>
  <si>
    <t>LAVAND. STOE. TIARA® BP7 P</t>
  </si>
  <si>
    <t>BP27790</t>
  </si>
  <si>
    <t>LEPTOSPE. LANIGER. SILVER SHEEN BP9</t>
  </si>
  <si>
    <t>BP29597</t>
  </si>
  <si>
    <t>LEPTOSPE. SCOPAR. LEONARD WILSON BP9</t>
  </si>
  <si>
    <t>BA5910</t>
  </si>
  <si>
    <t>LEYCESTERIA FORMO. GOLDEN LANTERNS® BA7</t>
  </si>
  <si>
    <t>BP27799</t>
  </si>
  <si>
    <t>LEYCESTERIA FORMO. GOLDEN LANTERNS® BP9</t>
  </si>
  <si>
    <t>40A289</t>
  </si>
  <si>
    <t>LIBERTIA IXIODES TAUPO SUNSET</t>
  </si>
  <si>
    <t>BA25940</t>
  </si>
  <si>
    <t>LIGUSTRUM IBOTA BA7</t>
  </si>
  <si>
    <t>BC9244B</t>
  </si>
  <si>
    <t>LIGUSTRUM IBOTA MUSLI® BC1.3L R</t>
  </si>
  <si>
    <t>BP27801</t>
  </si>
  <si>
    <t>LIGUSTRUM IBOTA MUSLI® BP9</t>
  </si>
  <si>
    <t>BP27804</t>
  </si>
  <si>
    <t>LIGUSTRUM JAPO. ARLEQUIN® BP9</t>
  </si>
  <si>
    <t>BP27810</t>
  </si>
  <si>
    <t>LIGUSTRUM JAPO. TEXANUM SELECT. BP9</t>
  </si>
  <si>
    <t>GG5922B</t>
  </si>
  <si>
    <t>LIGUSTRUM LUCIDUM TRICOLOR GG9</t>
  </si>
  <si>
    <t>BA22528</t>
  </si>
  <si>
    <t>LIGUSTRUM OVAL. AUREUM BA7</t>
  </si>
  <si>
    <t>BP5931</t>
  </si>
  <si>
    <t>LIGUSTRUM OVAL. AUREUM BP8</t>
  </si>
  <si>
    <t>BP21681</t>
  </si>
  <si>
    <t>LIGUSTRUM OVAL. GREEN DIAMOND® BP8</t>
  </si>
  <si>
    <t>BP29503</t>
  </si>
  <si>
    <t>LIGUSTRUM OVAL. LUMINOSA LEPLIGO® BP9</t>
  </si>
  <si>
    <t>BA5955</t>
  </si>
  <si>
    <t>LIGUSTRUM OVALIFOLIUM BA5</t>
  </si>
  <si>
    <t>BA5956</t>
  </si>
  <si>
    <t>LIGUSTRUM OVALIFOLIUM BA7</t>
  </si>
  <si>
    <t>BP5950</t>
  </si>
  <si>
    <t>LIGUSTRUM OVALIFOLIUM BP8</t>
  </si>
  <si>
    <t>SA5962</t>
  </si>
  <si>
    <t>LIGUSTRUM SINENSE SA7</t>
  </si>
  <si>
    <t>SP5965</t>
  </si>
  <si>
    <t>LIGUSTRUM SINENSE SP8</t>
  </si>
  <si>
    <t>BP29379</t>
  </si>
  <si>
    <t>LIGUSTRUM SINENSE SUNSHINE BP9</t>
  </si>
  <si>
    <t>BP5968</t>
  </si>
  <si>
    <t>LIGUSTRUM VULGARE ATROVIRENS BP8</t>
  </si>
  <si>
    <t>18A461</t>
  </si>
  <si>
    <t>LIMONIUM DAZZLE ROCKS</t>
  </si>
  <si>
    <t>18A217</t>
  </si>
  <si>
    <t>LIMONIUM PEREZII</t>
  </si>
  <si>
    <t>12G550</t>
  </si>
  <si>
    <t>LIPPIA NODIFLORA</t>
  </si>
  <si>
    <t>GG29076</t>
  </si>
  <si>
    <t>LIQUIDAM. FORM. ELLEN GG1LA T30/60</t>
  </si>
  <si>
    <t>GG29077</t>
  </si>
  <si>
    <t>LIQUIDAM. FORM. ELLEN GG1LA T60/100</t>
  </si>
  <si>
    <t>GG29080</t>
  </si>
  <si>
    <t>LIQUIDAM. S. GOLDEN SUN® GG1LA T30/60</t>
  </si>
  <si>
    <t>GG29081</t>
  </si>
  <si>
    <t>LIQUIDAM. S. GOLDEN SUN® GG1LA T60/100</t>
  </si>
  <si>
    <t>GG28883</t>
  </si>
  <si>
    <t>LIQUIDAM. S. GOLDEN SUN® GG9</t>
  </si>
  <si>
    <t>GG29082</t>
  </si>
  <si>
    <t>LIQUIDAM. S. SLEND. SILHO. GG1LA T30/60</t>
  </si>
  <si>
    <t>BC30236</t>
  </si>
  <si>
    <t>LIQUIDAM. S. WORPLESDON BC2L T100/150</t>
  </si>
  <si>
    <t>BC26142</t>
  </si>
  <si>
    <t>LIQUIDAM. S. WORPLESDON BC2L TIG 60/100</t>
  </si>
  <si>
    <t>BG5991B</t>
  </si>
  <si>
    <t>LIQUIDAM. S. WORPLESDON BG1LA 30/45</t>
  </si>
  <si>
    <t>18A228</t>
  </si>
  <si>
    <t>LOBELIA LAXIFLORA</t>
  </si>
  <si>
    <t>BP6069</t>
  </si>
  <si>
    <t>LONICERA BROWNII DROPMORE SCARLET BP8</t>
  </si>
  <si>
    <t>BP6073</t>
  </si>
  <si>
    <t>LONICERA HECKROTTII AMERICAN BEAUTY BP8</t>
  </si>
  <si>
    <t>BP6075</t>
  </si>
  <si>
    <t>LONICERA HECKROTTII GOLD FLAME BP8</t>
  </si>
  <si>
    <t>BP6117</t>
  </si>
  <si>
    <t>LONICERA JAPONICA HALL'S PROLIFIC BP8</t>
  </si>
  <si>
    <t>12G497</t>
  </si>
  <si>
    <t>LONICERA NIT. LEMON BEAUTY</t>
  </si>
  <si>
    <t>12G498</t>
  </si>
  <si>
    <t>LONICERA NIT. MAIGRUN</t>
  </si>
  <si>
    <t>BP6138</t>
  </si>
  <si>
    <t>LONICERA NIT. MAIGRUN BP8</t>
  </si>
  <si>
    <t>BA6087</t>
  </si>
  <si>
    <t>LONICERA NITIDA BA5</t>
  </si>
  <si>
    <t>BA6093</t>
  </si>
  <si>
    <t>LONICERA PILEATA BA5</t>
  </si>
  <si>
    <t>BA6094</t>
  </si>
  <si>
    <t>LONICERA PILEATA BA7</t>
  </si>
  <si>
    <t>BG6156B</t>
  </si>
  <si>
    <t>LOROPETALUM CHIN. FIRE DANCE BG9</t>
  </si>
  <si>
    <t>BG11311B</t>
  </si>
  <si>
    <t>LOROPETALUM EVER RED CHANG NIAN HONG®BG9</t>
  </si>
  <si>
    <t>72A0018</t>
  </si>
  <si>
    <t>LYCIUM BARBARUM GOJI LITTLE GOJI®</t>
  </si>
  <si>
    <t>72A0019</t>
  </si>
  <si>
    <t>LYCIUM BARBARUM GOJI SUPER SUCCESS®</t>
  </si>
  <si>
    <t>BP29521</t>
  </si>
  <si>
    <t>LYCIUM BARBARUM SUPER SUCCESS® BP9</t>
  </si>
  <si>
    <t>GG1075</t>
  </si>
  <si>
    <t>MAGNOLIA ATLAS GG1LA 100/150</t>
  </si>
  <si>
    <t>GC30256</t>
  </si>
  <si>
    <t>MAGNOLIA BROO. YELLOW BIRD GC2L T100/150</t>
  </si>
  <si>
    <t>GC30338</t>
  </si>
  <si>
    <t>MAGNOLIA BROO. YELLOW BIRD GC2L T60/100</t>
  </si>
  <si>
    <t>GG1078</t>
  </si>
  <si>
    <t>MAGNOLIA ELIZABETH GG1LA 100/150</t>
  </si>
  <si>
    <t>24A143</t>
  </si>
  <si>
    <t>MAGNOLIA GRANDIFLORA ALTA ®</t>
  </si>
  <si>
    <t>BC29103</t>
  </si>
  <si>
    <t>MAGNOLIA HEAVEN SCENT BC1.3L TIG 60/100</t>
  </si>
  <si>
    <t>GG1085</t>
  </si>
  <si>
    <t>MAGNOLIA HEAVEN SCENT GG1LA 100/150</t>
  </si>
  <si>
    <t>GG1109</t>
  </si>
  <si>
    <t>MAGNOLIA KO. MARACZI® ISIS GG1LA 100/150</t>
  </si>
  <si>
    <t>BC26991</t>
  </si>
  <si>
    <t>MAGNOLIA KOBUS BC1.3L TIG</t>
  </si>
  <si>
    <t>SG29110</t>
  </si>
  <si>
    <t>MAGNOLIA KOBUS SG1LA TIG 40/60</t>
  </si>
  <si>
    <t>BG6190B</t>
  </si>
  <si>
    <t>MAGNOLIA LILIIFLORA NIGRA BG9 2/3 BR</t>
  </si>
  <si>
    <t>GG1088</t>
  </si>
  <si>
    <t>MAGNOLIA MANCHU FAN GG1LA 100/150</t>
  </si>
  <si>
    <t>GG1087</t>
  </si>
  <si>
    <t>MAGNOLIA MANCHU FAN GG1LA 60/100</t>
  </si>
  <si>
    <t>GC30254</t>
  </si>
  <si>
    <t>MAGNOLIA SO. X LIL. GENIE® GC2L T100/150</t>
  </si>
  <si>
    <t>GC30255</t>
  </si>
  <si>
    <t>MAGNOLIA SO. X LIL. GENIE® GC2L T150/200</t>
  </si>
  <si>
    <t>GG1111</t>
  </si>
  <si>
    <t>MAGNOLIA SO. X LIL. GENIE® GG1LA 100/150</t>
  </si>
  <si>
    <t>GC30336</t>
  </si>
  <si>
    <t>MAGNOLIA STAR WARS GC2L TIG 100/150</t>
  </si>
  <si>
    <t>GC30251</t>
  </si>
  <si>
    <t>MAGNOLIA STAR WARS GC2L TIG 150/200</t>
  </si>
  <si>
    <t>GG1093</t>
  </si>
  <si>
    <t>MAGNOLIA STAR WARS GG1LA 100/150</t>
  </si>
  <si>
    <t>BG6247B</t>
  </si>
  <si>
    <t>MAGNOLIA STELLATA BG9 2/3 BR</t>
  </si>
  <si>
    <t>BG6271B</t>
  </si>
  <si>
    <t>MAGNOLIA STELLATA ROYAL STAR BG9 2/3 BR</t>
  </si>
  <si>
    <t>GG1099</t>
  </si>
  <si>
    <t>MAGNOLIA SUNSATION GG1LA 100/150</t>
  </si>
  <si>
    <t>GG1124</t>
  </si>
  <si>
    <t>MAGNOLIA X HONEY TULIP® GG1LA 100/150</t>
  </si>
  <si>
    <t>GG1123</t>
  </si>
  <si>
    <t>MAGNOLIA X HONEY TULIP® GG1LA 30/60</t>
  </si>
  <si>
    <t>GG1122</t>
  </si>
  <si>
    <t>MAGNOLIA X HONEY TULIP® GG1LA 60/100</t>
  </si>
  <si>
    <t>SG6279B</t>
  </si>
  <si>
    <t>MAHONIA AQUIFOLIUM SG9</t>
  </si>
  <si>
    <t>18A510</t>
  </si>
  <si>
    <t>MAHONIA MEDIA CHARITY</t>
  </si>
  <si>
    <t>GC28850</t>
  </si>
  <si>
    <t>MALUS TRILOBATA GC1L2</t>
  </si>
  <si>
    <t>GC27001B</t>
  </si>
  <si>
    <t>MALUS X LE PHARE GC1.2L TIG (COLUM. RED)</t>
  </si>
  <si>
    <t>BC29906</t>
  </si>
  <si>
    <t>MANGAVE BLAZING SADDLES BC1L3</t>
  </si>
  <si>
    <t>BC29908</t>
  </si>
  <si>
    <t>MANGAVE LAVENDER LADY BC1L3</t>
  </si>
  <si>
    <t>BC29912</t>
  </si>
  <si>
    <t>MANGAVE NAVAJO PRINCESS BC1L3</t>
  </si>
  <si>
    <t>BC29914</t>
  </si>
  <si>
    <t>MANGAVE NIGHT OWL BC1L3</t>
  </si>
  <si>
    <t>BC29918</t>
  </si>
  <si>
    <t>MANGAVE PINEAPPLE EXPRESS BC1L3</t>
  </si>
  <si>
    <t>BP29917</t>
  </si>
  <si>
    <t>MANGAVE PINEAPPLE EXPRESS BP9</t>
  </si>
  <si>
    <t>BC29919</t>
  </si>
  <si>
    <t>MANGAVE PRAYING HANDS BC1L3</t>
  </si>
  <si>
    <t>BP29920</t>
  </si>
  <si>
    <t>MANGAVE PRAYING HANDS BP9</t>
  </si>
  <si>
    <t>BC29923</t>
  </si>
  <si>
    <t>MANGAVE SILVER FOX BC1L3</t>
  </si>
  <si>
    <t>BP27831</t>
  </si>
  <si>
    <t>MATTEUCCIA STRUTHIOPTERIS BP9</t>
  </si>
  <si>
    <t>BG27293</t>
  </si>
  <si>
    <t>MISCANTHUS SINENSIS NAVAJO BG9</t>
  </si>
  <si>
    <t>40A244</t>
  </si>
  <si>
    <t>MISCANTHUS SINENSIS STRICT. DWARF</t>
  </si>
  <si>
    <t>BP29932</t>
  </si>
  <si>
    <t>MISCANTHUS SINENSIS STRICT. DWARF BP7</t>
  </si>
  <si>
    <t>40A217</t>
  </si>
  <si>
    <t>MISCANTHUS SINENSIS VARIEGATUS</t>
  </si>
  <si>
    <t>SI12635</t>
  </si>
  <si>
    <t>MORUS KAGAYAMAE FRUITLESS SCI 200/250</t>
  </si>
  <si>
    <t>72A0020</t>
  </si>
  <si>
    <t>MORUS ROTUNDILOBA MOJO BERRY ®</t>
  </si>
  <si>
    <t>BG24519B</t>
  </si>
  <si>
    <t>MORUS ROTUNDILOBA MOJO BERRY ® BG1LA</t>
  </si>
  <si>
    <t>BC13855B</t>
  </si>
  <si>
    <t>MUSA BASJOO SAKHALIN BC1.3L</t>
  </si>
  <si>
    <t>BP27859</t>
  </si>
  <si>
    <t>NANDINA DOMEST. MAG.® LEMON LIME BP9</t>
  </si>
  <si>
    <t>BG28703</t>
  </si>
  <si>
    <t>OLEARIA PHLOGOPAPPA SPRING BLING BG9</t>
  </si>
  <si>
    <t>BP29936</t>
  </si>
  <si>
    <t>OPHIOPOGON NIGER BP9</t>
  </si>
  <si>
    <t>BP29937</t>
  </si>
  <si>
    <t>OPHIOPOGON PLANISCAPUS HOSOBA BP9</t>
  </si>
  <si>
    <t>BP27882</t>
  </si>
  <si>
    <t>OSMANTHUS HETEROPHY. GOSHIKI BP9</t>
  </si>
  <si>
    <t>BP27884</t>
  </si>
  <si>
    <t>OSMANTHUS HETEROPHY. PURPUREUS BP9</t>
  </si>
  <si>
    <t>BP27886</t>
  </si>
  <si>
    <t>OSMANTHUS HETEROPHY. VARIEGATUS BP9</t>
  </si>
  <si>
    <t>BP27880</t>
  </si>
  <si>
    <t>OSMANTHUS HETEROPHYLLUS BP9</t>
  </si>
  <si>
    <t>SG29155</t>
  </si>
  <si>
    <t>OSTRYA CARPINIFOLIA SG1LA TIG 30/60</t>
  </si>
  <si>
    <t>SG29156</t>
  </si>
  <si>
    <t>OSTRYA CARPINIFOLIA SG1LA TIG 60/100</t>
  </si>
  <si>
    <t>18A366</t>
  </si>
  <si>
    <t>OTHONNA CHEIRIFOLIA</t>
  </si>
  <si>
    <t>60A135</t>
  </si>
  <si>
    <t>60A136</t>
  </si>
  <si>
    <t>OZOTHAMNUS ROS. SILVER JUBILEE</t>
  </si>
  <si>
    <t>18A562</t>
  </si>
  <si>
    <t>PANICUM BLUE FOUNTAIN</t>
  </si>
  <si>
    <t>40A280</t>
  </si>
  <si>
    <t>PANICUM VIRGATUM HEAVY METAL</t>
  </si>
  <si>
    <t>12G502</t>
  </si>
  <si>
    <t>PARAHEBE BLUE FORM</t>
  </si>
  <si>
    <t>12G503</t>
  </si>
  <si>
    <t>PARAHEBE KENTY PINK</t>
  </si>
  <si>
    <t>BP26943</t>
  </si>
  <si>
    <t>PARAHEBE X AVALANCHE® BP7</t>
  </si>
  <si>
    <t>BP27570</t>
  </si>
  <si>
    <t>PARAHEBE X PINK AVALANCHE® BP7</t>
  </si>
  <si>
    <t>BG26085B</t>
  </si>
  <si>
    <t>PARROTIA PERSICA BG1LA TIG</t>
  </si>
  <si>
    <t>BG24512B</t>
  </si>
  <si>
    <t>PARROTIA PERSICA PERSIAN SPIRE® BG9</t>
  </si>
  <si>
    <t>BG26087B</t>
  </si>
  <si>
    <t>PARROTIA PERSICA VANESSA BG1LA TIG</t>
  </si>
  <si>
    <t>GG24350B</t>
  </si>
  <si>
    <t>PARTHENOCI. TRICU. VEITCHII ROBUSTA GG9P</t>
  </si>
  <si>
    <t>SA6559</t>
  </si>
  <si>
    <t>PARTHENOCISSUS TRICUSPIDATA SA7</t>
  </si>
  <si>
    <t>BG27317B</t>
  </si>
  <si>
    <t>PASSIFLORA CAERULEA BG9 TUT</t>
  </si>
  <si>
    <t>BG21864B</t>
  </si>
  <si>
    <t>PASSIFLORA CAERULEA PURPLE HAZE BG9 TUT</t>
  </si>
  <si>
    <t>BG28723</t>
  </si>
  <si>
    <t>PASSIFLORA IN. COOLTROP. EIA POPEIA BG9</t>
  </si>
  <si>
    <t>BG28724</t>
  </si>
  <si>
    <t>PASSIFLORA IN. COOLTROP. SNOWSTAR BG9</t>
  </si>
  <si>
    <t>BG22564B</t>
  </si>
  <si>
    <t>PASSIFLORA RIVERSIDE® SNOW QUEEN BG9 TUT</t>
  </si>
  <si>
    <t>84A105</t>
  </si>
  <si>
    <t>PENNISETUM ALOPECUROI. LITTLE BUNNY</t>
  </si>
  <si>
    <t>BA30299</t>
  </si>
  <si>
    <t>PENNISETUM ALOPECUROI. LITTLE BUNNY BA5</t>
  </si>
  <si>
    <t>BP29942</t>
  </si>
  <si>
    <t>PENNISETUM ALOPECUROIDES GELB STIEL BP7</t>
  </si>
  <si>
    <t>BP29941</t>
  </si>
  <si>
    <t>PENNISETUM ALOPECUROIDES GELB STIEL BP9</t>
  </si>
  <si>
    <t>SP29940</t>
  </si>
  <si>
    <t>PENNISETUM ALOPECUROIDES SP9</t>
  </si>
  <si>
    <t>BA13540</t>
  </si>
  <si>
    <t>PEROVSKIA ATRIPLIC. BLUE SPIRE BA8</t>
  </si>
  <si>
    <t>BP28373</t>
  </si>
  <si>
    <t>PEROVSKIA ATRIPLIC. BLUESETTE BP9</t>
  </si>
  <si>
    <t>BP28263</t>
  </si>
  <si>
    <t>PEROVSKIA BLUE STEEL BP7</t>
  </si>
  <si>
    <t>BP28169</t>
  </si>
  <si>
    <t>PEROVSKIA BLUE STEEL BP8</t>
  </si>
  <si>
    <t>BP9340</t>
  </si>
  <si>
    <t>BP9338</t>
  </si>
  <si>
    <t>BP23111</t>
  </si>
  <si>
    <t>PHILADELPHUS BELLE ETOILE BP8</t>
  </si>
  <si>
    <t>BA6601</t>
  </si>
  <si>
    <t>PHILADELPHUS CORONARIUS BA5</t>
  </si>
  <si>
    <t>BP9339</t>
  </si>
  <si>
    <t>PHILADELPHUS CORONARIUS BP8</t>
  </si>
  <si>
    <t>BP22732</t>
  </si>
  <si>
    <t>PHILADELPHUS LEMOINEI BP8</t>
  </si>
  <si>
    <t>BP23113</t>
  </si>
  <si>
    <t>PHILADELPHUS MANTEAU DHERMINE BP8</t>
  </si>
  <si>
    <t>BP11941</t>
  </si>
  <si>
    <t>PHILADELPHUS MRS E.L.ROBINSON BP8</t>
  </si>
  <si>
    <t>BP25652</t>
  </si>
  <si>
    <t>PHILADELPHUS SILBERREGEN BP8</t>
  </si>
  <si>
    <t>BP23115</t>
  </si>
  <si>
    <t>PHILADELPHUS STARBRIGHT® BP8</t>
  </si>
  <si>
    <t>18A517</t>
  </si>
  <si>
    <t>PHLOMIS PURPUREA</t>
  </si>
  <si>
    <t>8.14P102</t>
  </si>
  <si>
    <t>PHOENIX CANARIENSIS</t>
  </si>
  <si>
    <t>BG12125B</t>
  </si>
  <si>
    <t>PHORMIUM SUNRISE BG9</t>
  </si>
  <si>
    <t>28A244</t>
  </si>
  <si>
    <t>PHORMIUM TENAX APRICOT QUEEN</t>
  </si>
  <si>
    <t>28A243</t>
  </si>
  <si>
    <t>PHORMIUM TENAX PINK FLAMINGO</t>
  </si>
  <si>
    <t>BG12123B</t>
  </si>
  <si>
    <t>PHORMIUM TENAX PINK PANTHER BG9</t>
  </si>
  <si>
    <t>28A165</t>
  </si>
  <si>
    <t>PHORMIUM TENAX SPECIAL RED</t>
  </si>
  <si>
    <t>28A231</t>
  </si>
  <si>
    <t>PHORMIUM TENAX SUNDOWNER</t>
  </si>
  <si>
    <t>BG6746B</t>
  </si>
  <si>
    <t>PHORMIUM TENAX SUNDOWNER BG9</t>
  </si>
  <si>
    <t>28A168</t>
  </si>
  <si>
    <t>PHORMIUM TENAX SURFER</t>
  </si>
  <si>
    <t>28A169</t>
  </si>
  <si>
    <t>PHORMIUM TENAX SURFER BRONZE</t>
  </si>
  <si>
    <t>BG6737B</t>
  </si>
  <si>
    <t>PHOTINIA FRASERI CAMILVY BG9 R</t>
  </si>
  <si>
    <t>BG28134B</t>
  </si>
  <si>
    <t>PHOTINIA FRASERI LITTLE FENNA® BG9R</t>
  </si>
  <si>
    <t>BC12045B</t>
  </si>
  <si>
    <t>PHOTINIA FRASERI LITTLE RED ROBIN BC1.3L</t>
  </si>
  <si>
    <t>BG9236B</t>
  </si>
  <si>
    <t>PHOTINIA FRASERI LITTLE RED ROBIN BG9 R</t>
  </si>
  <si>
    <t>BA6677</t>
  </si>
  <si>
    <t>PHOTINIA FRASERI RED ROBIN BA5</t>
  </si>
  <si>
    <t>BA6691</t>
  </si>
  <si>
    <t>PHOTINIA FRASERI RED SELECT BA5</t>
  </si>
  <si>
    <t>BC11923B</t>
  </si>
  <si>
    <t>PHOTINIA FRASERI RED SELECT BC1.3L R</t>
  </si>
  <si>
    <t>BG6692B</t>
  </si>
  <si>
    <t>PHOTINIA FRASERI RED SELECT BG9 R</t>
  </si>
  <si>
    <t>BP29951</t>
  </si>
  <si>
    <t>PHYGELIUS COLORBURST WHITE BP9</t>
  </si>
  <si>
    <t>18A592</t>
  </si>
  <si>
    <t>PHYLICA ERICOIDES</t>
  </si>
  <si>
    <t>104A110</t>
  </si>
  <si>
    <t>PHYLLITIS SCOLOPENDRIUM</t>
  </si>
  <si>
    <t>BA6756</t>
  </si>
  <si>
    <t>PHYSOCAR. OPULI. DIABOLO BA7</t>
  </si>
  <si>
    <t>BP29252</t>
  </si>
  <si>
    <t>PHYSOCAR. OPULI. RASPBERRY LEMONADE® BP8</t>
  </si>
  <si>
    <t>GG23652</t>
  </si>
  <si>
    <t>PICEA ABIES INVERSA PENDULA GG9</t>
  </si>
  <si>
    <t>SG25864B</t>
  </si>
  <si>
    <t>PICEA ABIES SG1LA 20/30</t>
  </si>
  <si>
    <t>SG25865B</t>
  </si>
  <si>
    <t>PICEA ABIES SG1LA 30/40</t>
  </si>
  <si>
    <t>BG11781B</t>
  </si>
  <si>
    <t>PICEA GLAUCA CONICA BG9 10/15</t>
  </si>
  <si>
    <t>BG6775B</t>
  </si>
  <si>
    <t>PICEA GLAUCA CONICA BG9 15/20</t>
  </si>
  <si>
    <t>BC9532B</t>
  </si>
  <si>
    <t>PIERIS JAPO. BONFIRE BC1.3L R</t>
  </si>
  <si>
    <t>BC6787B</t>
  </si>
  <si>
    <t>PIERIS JAPO. CUPIDO BC1.3L R</t>
  </si>
  <si>
    <t>BC6819B</t>
  </si>
  <si>
    <t>PIERIS JAPO. FLAMING SILVER BC1.3L R</t>
  </si>
  <si>
    <t>BC6824B</t>
  </si>
  <si>
    <t>PIERIS JAPO. FOREST FLAME BC1.3L R</t>
  </si>
  <si>
    <t>BC6793B</t>
  </si>
  <si>
    <t>PIERIS JAPO. LITTLE HEATH GREEN BC1.3L R</t>
  </si>
  <si>
    <t>BC6801B</t>
  </si>
  <si>
    <t>PIERIS JAPO. PASSION® BC1.3L R</t>
  </si>
  <si>
    <t>BC6803B</t>
  </si>
  <si>
    <t>PIERIS JAPO. PRELUDE BC1.3L R</t>
  </si>
  <si>
    <t>BC6808B</t>
  </si>
  <si>
    <t>PIERIS JAPO. VALLEY VALENTINE BC1.3L R</t>
  </si>
  <si>
    <t>BC9530B</t>
  </si>
  <si>
    <t>PIERIS JAPO. VARIEGATA BC1.3L R</t>
  </si>
  <si>
    <t>GG23752</t>
  </si>
  <si>
    <t>PINUS DENSIFLORA ALICE VERKADE GG9</t>
  </si>
  <si>
    <t>GG23750</t>
  </si>
  <si>
    <t>PINUS FLEXILIS TINY TEMPLE GG9</t>
  </si>
  <si>
    <t>SG6834B</t>
  </si>
  <si>
    <t>PINUS MUGO MUGHUS SG9 R</t>
  </si>
  <si>
    <t>GG6836</t>
  </si>
  <si>
    <t>PINUS MUGO OPHIR GG9</t>
  </si>
  <si>
    <t>SG6837B</t>
  </si>
  <si>
    <t>PINUS MUGO PUMILIO SG9 R</t>
  </si>
  <si>
    <t>GG23657</t>
  </si>
  <si>
    <t>PINUS NI. BAMBINO® GAELLE BREGEON GG9</t>
  </si>
  <si>
    <t>SG13298B</t>
  </si>
  <si>
    <t>PINUS NIGRA NIGRA SG1LA 15/20</t>
  </si>
  <si>
    <t>SG9316B</t>
  </si>
  <si>
    <t>PINUS NIGRA NIGRA SG1LA 20/30</t>
  </si>
  <si>
    <t>SG23126B</t>
  </si>
  <si>
    <t>PINUS NIGRA SUBSP. LARICIO SG1LA 15/20</t>
  </si>
  <si>
    <t>SG9322B</t>
  </si>
  <si>
    <t>PINUS PINASTER SG1LA 20/30</t>
  </si>
  <si>
    <t>SG9319B</t>
  </si>
  <si>
    <t>PINUS RADIATA SG1LA 20/30</t>
  </si>
  <si>
    <t>SG9320B</t>
  </si>
  <si>
    <t>PINUS RADIATA SG1LA 30/40</t>
  </si>
  <si>
    <t>GG23769</t>
  </si>
  <si>
    <t>PINUS STROBUS MINIMA GG9</t>
  </si>
  <si>
    <t>GG6854</t>
  </si>
  <si>
    <t>PINUS STROBUS NANA GG9</t>
  </si>
  <si>
    <t>GG25796</t>
  </si>
  <si>
    <t>PINUS STROBUS TINY CURLS GG9</t>
  </si>
  <si>
    <t>GG24002</t>
  </si>
  <si>
    <t>PINUS STROBUS TORTUOSA GG9</t>
  </si>
  <si>
    <t>BP28615</t>
  </si>
  <si>
    <t>PITTOSPO. TENUIFO. BANNOW BAY® BP9</t>
  </si>
  <si>
    <t>BP28776</t>
  </si>
  <si>
    <t>PITTOSPO. TENUIFO. GREEN ELF BP9</t>
  </si>
  <si>
    <t>BP28777</t>
  </si>
  <si>
    <t>PITTOSPO. TENUIFO. IRENE PATERSON BP9</t>
  </si>
  <si>
    <t>BP28778</t>
  </si>
  <si>
    <t>PITTOSPO. TENUIFO. MACROPHYLLUM BP9</t>
  </si>
  <si>
    <t>BP28783</t>
  </si>
  <si>
    <t>PITTOSPORUM HETEROPHYLLUM BP9</t>
  </si>
  <si>
    <t>Bouture Repiqué</t>
  </si>
  <si>
    <t>BR6949</t>
  </si>
  <si>
    <t>PLATANUS ACERIFOLIA BRP 150/200</t>
  </si>
  <si>
    <t>BR6947</t>
  </si>
  <si>
    <t>PLATANUS ACERIFOLIA BRP 80/100</t>
  </si>
  <si>
    <t>BP7033</t>
  </si>
  <si>
    <t>POTEN. F. LOVELY PINK® PINK BEAUTY BP8</t>
  </si>
  <si>
    <t>BA6986</t>
  </si>
  <si>
    <t>POTENTI. FRUT. ABBOTSWOOD BA5</t>
  </si>
  <si>
    <t>BA6987</t>
  </si>
  <si>
    <t>POTENTI. FRUT. ABBOTSWOOD BA7</t>
  </si>
  <si>
    <t>BP29704</t>
  </si>
  <si>
    <t>POTENTI. FRUT. BELLA APPLE BP8</t>
  </si>
  <si>
    <t>BP29703</t>
  </si>
  <si>
    <t>POTENTI. FRUT. BELLA BIANCA BP8</t>
  </si>
  <si>
    <t>BP13687</t>
  </si>
  <si>
    <t>POTENTI. FRUT. DOUBLE PUNCH® CREAM BP8</t>
  </si>
  <si>
    <t>BP13688</t>
  </si>
  <si>
    <t>POTENTI. FRUT. DOUBLE PUNCH® GOLD BP8</t>
  </si>
  <si>
    <t>BP13689</t>
  </si>
  <si>
    <t>POTENTI. FRUT. DOUBLE PUNCH® PASTEL BP8</t>
  </si>
  <si>
    <t>BP25481</t>
  </si>
  <si>
    <t>POTENTI. FRUT. DOUBLE PUNCH® PEACH BP8</t>
  </si>
  <si>
    <t>BP29705</t>
  </si>
  <si>
    <t>POTENTI. FRUT. DOUBLE PUNCH® PINK BP8</t>
  </si>
  <si>
    <t>BA6995</t>
  </si>
  <si>
    <t>POTENTI. FRUT. GOLDFINGER BA5</t>
  </si>
  <si>
    <t>BA6996</t>
  </si>
  <si>
    <t>POTENTI. FRUT. GOLDFINGER BA7</t>
  </si>
  <si>
    <t>BP6997</t>
  </si>
  <si>
    <t>POTENTI. FRUT. GOLDFINGER BP8</t>
  </si>
  <si>
    <t>BP7000</t>
  </si>
  <si>
    <t>POTENTI. FRUT. GOLDSTAR BP8</t>
  </si>
  <si>
    <t>SI11097</t>
  </si>
  <si>
    <t>PRUNUS ARME. BERGERON SCI 100/150</t>
  </si>
  <si>
    <t>SI11103</t>
  </si>
  <si>
    <t>PRUNUS ARME. PRECOCE DE SAUMUR SC100/150</t>
  </si>
  <si>
    <t>GC28161B</t>
  </si>
  <si>
    <t>PRUNUS AVIUM PLENA GC1L2 R</t>
  </si>
  <si>
    <t>BG30105</t>
  </si>
  <si>
    <t>PRUNUS CERASIF. CHOCO CREME® BG1LA</t>
  </si>
  <si>
    <t>BP30106</t>
  </si>
  <si>
    <t>PRUNUS CERASIF. CHOCO CREME® BP9</t>
  </si>
  <si>
    <t>GC29162</t>
  </si>
  <si>
    <t>PRUNUS CERASIF. PISSARDII GC1.2L T60/100</t>
  </si>
  <si>
    <t>BP7062</t>
  </si>
  <si>
    <t>PRUNUS LAURO. CAUCASICA BP8</t>
  </si>
  <si>
    <t>BC7069B</t>
  </si>
  <si>
    <t>PRUNUS LAURO. CAUCASICA DART'S BC1.3L</t>
  </si>
  <si>
    <t>BP7070</t>
  </si>
  <si>
    <t>PRUNUS LAURO. CAUCASICA DART'S BP8</t>
  </si>
  <si>
    <t>BP7084</t>
  </si>
  <si>
    <t>PRUNUS LAURO. ETNA® BP8</t>
  </si>
  <si>
    <t>BP22462</t>
  </si>
  <si>
    <t>PRUNUS LAURO. GENOLIA® BP8</t>
  </si>
  <si>
    <t>BP9212</t>
  </si>
  <si>
    <t>PRUNUS LAURO. GREENTORCH® BP8</t>
  </si>
  <si>
    <t>BP7106</t>
  </si>
  <si>
    <t>PRUNUS LAURO. HERBERGII BP8</t>
  </si>
  <si>
    <t>BP27923</t>
  </si>
  <si>
    <t>PRUNUS LAURO. MOUNT VERNON BP9</t>
  </si>
  <si>
    <t>BP27925</t>
  </si>
  <si>
    <t>PRUNUS LAURO. OTTO LUYKEN BP9</t>
  </si>
  <si>
    <t>BA10057</t>
  </si>
  <si>
    <t>PRUNUS LAURO. ROTUNDIFOLIA BA7</t>
  </si>
  <si>
    <t>BC10874B</t>
  </si>
  <si>
    <t>PRUNUS LAURO. ROTUNDIFOLIA BC1.3L</t>
  </si>
  <si>
    <t>BP28091</t>
  </si>
  <si>
    <t>PRUNUS LAURO. SOFIA® BP9</t>
  </si>
  <si>
    <t>BC7179B</t>
  </si>
  <si>
    <t>PRUNUS LUSITANICA ANGUSTIFOLIA BC1.3L</t>
  </si>
  <si>
    <t>SI11121</t>
  </si>
  <si>
    <t>PRUNUS PER. GROSSE MIGNONNE SCI 100/150</t>
  </si>
  <si>
    <t>SI11109</t>
  </si>
  <si>
    <t>PRUNUS PER. MORTON SCI 100/150</t>
  </si>
  <si>
    <t>BP27936</t>
  </si>
  <si>
    <t>PRUNUS TOMENTOSA BP9</t>
  </si>
  <si>
    <t>BG29953</t>
  </si>
  <si>
    <t>PSEUDOPANAX LESSONII MOES TOES® BG9</t>
  </si>
  <si>
    <t>BP29677</t>
  </si>
  <si>
    <t>PTERIS NIPPONICA BP9</t>
  </si>
  <si>
    <t>BP27938</t>
  </si>
  <si>
    <t>PUNICA GRANATUM CHICO BP9</t>
  </si>
  <si>
    <t>BP27942</t>
  </si>
  <si>
    <t>PUNICA GRANATUM LEGRELLEAE BP9</t>
  </si>
  <si>
    <t>BP27944</t>
  </si>
  <si>
    <t>PUNICA GRANATUM MAXIMA RUBRA BP9</t>
  </si>
  <si>
    <t>BA7348</t>
  </si>
  <si>
    <t>PYRACANTHA MOHAVE BA5</t>
  </si>
  <si>
    <t>BP27948</t>
  </si>
  <si>
    <t>PYRACANTHA MOHAVE BP9</t>
  </si>
  <si>
    <t>BA7353</t>
  </si>
  <si>
    <t>PYRACANTHA ORANGE GLOW BA5</t>
  </si>
  <si>
    <t>BP27950</t>
  </si>
  <si>
    <t>PYRACANTHA ORANGE GLOW BP9</t>
  </si>
  <si>
    <t>BA7357</t>
  </si>
  <si>
    <t>PYRACANTHA RED COLUMN BA5</t>
  </si>
  <si>
    <t>BP27953</t>
  </si>
  <si>
    <t>PYRACANTHA RED COLUMN BP9</t>
  </si>
  <si>
    <t>BA7361</t>
  </si>
  <si>
    <t>PYRACANTHA SAPHYR® JAUNE BA5</t>
  </si>
  <si>
    <t>BA7362</t>
  </si>
  <si>
    <t>PYRACANTHA SAPHYR® JAUNE BA7</t>
  </si>
  <si>
    <t>BP27955</t>
  </si>
  <si>
    <t>PYRACANTHA SAPHYR® JAUNE BP9</t>
  </si>
  <si>
    <t>BA7368</t>
  </si>
  <si>
    <t>PYRACANTHA SAPHYR® ORANGE BA5</t>
  </si>
  <si>
    <t>BA7369</t>
  </si>
  <si>
    <t>PYRACANTHA SAPHYR® ORANGE BA7</t>
  </si>
  <si>
    <t>BP27957</t>
  </si>
  <si>
    <t>PYRACANTHA SAPHYR® ORANGE BP9</t>
  </si>
  <si>
    <t>BA7377</t>
  </si>
  <si>
    <t>PYRACANTHA SAPHYR® ROUGE BA7</t>
  </si>
  <si>
    <t>BP27959</t>
  </si>
  <si>
    <t>PYRACANTHA SAPHYR® ROUGE BP9</t>
  </si>
  <si>
    <t>BA7383</t>
  </si>
  <si>
    <t>PYRACANTHA SOLEIL D'OR BA5</t>
  </si>
  <si>
    <t>SI11156</t>
  </si>
  <si>
    <t>PYRUS C. CONFERENCE SCI 100/150</t>
  </si>
  <si>
    <t>SI11154</t>
  </si>
  <si>
    <t>PYRUS C. WILLIAMS B CHRETIEN SCI 100/150</t>
  </si>
  <si>
    <t>GC29181</t>
  </si>
  <si>
    <t>PYRUS CALLER. CHANTICLEER GC1L2 T30/60</t>
  </si>
  <si>
    <t>SG26960B</t>
  </si>
  <si>
    <t>QUERCUS MACROCARPA SG1LA TIG</t>
  </si>
  <si>
    <t>GG1138</t>
  </si>
  <si>
    <t>QUERCUS PALUS. GREEN DWARF GG1LA 30/60</t>
  </si>
  <si>
    <t>GG1143</t>
  </si>
  <si>
    <t>QUERCUS PALUS. ISABEL GG1LA 30/60</t>
  </si>
  <si>
    <t>GG1142</t>
  </si>
  <si>
    <t>QUERCUS PALUS. ISABEL GG1LA 60/100</t>
  </si>
  <si>
    <t>SG29199</t>
  </si>
  <si>
    <t>QUERCUS PALUSTRIS SG1LA TIG 20/40</t>
  </si>
  <si>
    <t>SG29200</t>
  </si>
  <si>
    <t>QUERCUS PALUSTRIS SG1LA TIG 40/60</t>
  </si>
  <si>
    <t>SG29202</t>
  </si>
  <si>
    <t>QUERCUS PALUSTRIS SG7 TIG 40/60</t>
  </si>
  <si>
    <t>Godets Ø 7</t>
  </si>
  <si>
    <t>SG29213</t>
  </si>
  <si>
    <t>QUERCUS ROBUR SG1LA TIG 20/40</t>
  </si>
  <si>
    <t>SG29214</t>
  </si>
  <si>
    <t>QUERCUS ROBUR SG1LA TIG 40/60</t>
  </si>
  <si>
    <t>SC30264</t>
  </si>
  <si>
    <t>QUERCUS SUBER SC2L 100/150</t>
  </si>
  <si>
    <t>SG7484B</t>
  </si>
  <si>
    <t>QUERCUS SUBER SG1LA 20/30</t>
  </si>
  <si>
    <t>BG7498B</t>
  </si>
  <si>
    <t>RHAMNUS FRANGULA ASPLENIFOLIA BG9 R</t>
  </si>
  <si>
    <t>18A288</t>
  </si>
  <si>
    <t>RHODOHYPOXIS MARS</t>
  </si>
  <si>
    <t>18A279</t>
  </si>
  <si>
    <t>RHODOHYPOXIS MILLOIDES PAULA</t>
  </si>
  <si>
    <t>54A112</t>
  </si>
  <si>
    <t>18A280</t>
  </si>
  <si>
    <t>RHODOHYPOXIS MILLOIDES PINTADO</t>
  </si>
  <si>
    <t>54A110</t>
  </si>
  <si>
    <t>18A408</t>
  </si>
  <si>
    <t>RHODOHYPOXIS THE BRIDE</t>
  </si>
  <si>
    <t>54A001</t>
  </si>
  <si>
    <t>RIBES NIG. ANDEGA</t>
  </si>
  <si>
    <t>Motte Ø 5.5</t>
  </si>
  <si>
    <t>72A0312</t>
  </si>
  <si>
    <t>RIBES NIG. BLACK MARBLE®</t>
  </si>
  <si>
    <t>54A002</t>
  </si>
  <si>
    <t>RIBES NIG. GEANT DE BOSKOOP</t>
  </si>
  <si>
    <t>RIBES NIG. LITTLE BLACK SUGAR®</t>
  </si>
  <si>
    <t>RIBES NIG. TITANIA</t>
  </si>
  <si>
    <t>72A0305</t>
  </si>
  <si>
    <t>RIBES NIG. X JOSTA</t>
  </si>
  <si>
    <t>72A0310</t>
  </si>
  <si>
    <t>RIBES NIG. X JOSTA JODELI®</t>
  </si>
  <si>
    <t>72A0311</t>
  </si>
  <si>
    <t>BP28182</t>
  </si>
  <si>
    <t>RIBES NIG. X JOSTA JODELI® BP8</t>
  </si>
  <si>
    <t>60A096</t>
  </si>
  <si>
    <t>RIBES RUB BLANCHETTE®</t>
  </si>
  <si>
    <t>60A097</t>
  </si>
  <si>
    <t>RIBES RUB. JONKHEER VAN TETS</t>
  </si>
  <si>
    <t>60A056</t>
  </si>
  <si>
    <t>RIBES RUB. JUNIFER ROUGE FOR.</t>
  </si>
  <si>
    <t>60A098</t>
  </si>
  <si>
    <t>RIBES RUB. LISETTE®</t>
  </si>
  <si>
    <t>BP28691</t>
  </si>
  <si>
    <t>RIBES RUB. VERSAILLA. BLAN. BP9</t>
  </si>
  <si>
    <t>60A113</t>
  </si>
  <si>
    <t>RIBES RUB. VERSAILLAISE BLC FOR.</t>
  </si>
  <si>
    <t>BP29437</t>
  </si>
  <si>
    <t>RIBES SAN. AMORE® BP9</t>
  </si>
  <si>
    <t>BP29439</t>
  </si>
  <si>
    <t>72A0330</t>
  </si>
  <si>
    <t>RIBES UVA-CRISPA CAPTIVATOR</t>
  </si>
  <si>
    <t>BP28264</t>
  </si>
  <si>
    <t>RIBES UVA-CRISPA CAPTIVATOR BP8</t>
  </si>
  <si>
    <t>60A024</t>
  </si>
  <si>
    <t>RIBES UVA-CRISPA HINNOMAKI GD</t>
  </si>
  <si>
    <t>72A0334</t>
  </si>
  <si>
    <t>60A025</t>
  </si>
  <si>
    <t>RIBES UVA-CRISPA HINNOMAKI RED</t>
  </si>
  <si>
    <t>72A0335</t>
  </si>
  <si>
    <t>BP28516</t>
  </si>
  <si>
    <t>RIBES UVA-CRISPA JAUNE BP9</t>
  </si>
  <si>
    <t>BP28793</t>
  </si>
  <si>
    <t>RIBES UVA-CRISPA LADY SUN BP8</t>
  </si>
  <si>
    <t>SI27070</t>
  </si>
  <si>
    <t>ROBI. X MAR. GEORGIA DA TORINO®SC150/200</t>
  </si>
  <si>
    <t>SI7583</t>
  </si>
  <si>
    <t>ROBINIA PSEUDO. BESSONIANA SCI 100/150</t>
  </si>
  <si>
    <t>SI7582</t>
  </si>
  <si>
    <t>ROBINIA PSEUDO. BESSONIANA SCI 60/100</t>
  </si>
  <si>
    <t>GR7600</t>
  </si>
  <si>
    <t>ROBINIA PSEUDO. TWISTY BABY® GRP T 60CM</t>
  </si>
  <si>
    <t>BG7653B</t>
  </si>
  <si>
    <t>ROSA BANKSIAE ALBA PLENA BG9 R</t>
  </si>
  <si>
    <t>BG25022B</t>
  </si>
  <si>
    <t>ROSA BANKSIAE PUREZZA BG9 R</t>
  </si>
  <si>
    <t>BP12324</t>
  </si>
  <si>
    <t>ROSA FAIRY BLANC BP8</t>
  </si>
  <si>
    <t>BG7702B</t>
  </si>
  <si>
    <t>ROSA RUGOSA EXCEPTION ROTES MEER BG9 R</t>
  </si>
  <si>
    <t>BP7647</t>
  </si>
  <si>
    <t>ROSA THE FAIRY BP8</t>
  </si>
  <si>
    <t>BP28095</t>
  </si>
  <si>
    <t>ROSA ZEPETI® BP9</t>
  </si>
  <si>
    <t>BP25650</t>
  </si>
  <si>
    <t>ROSMARINUS OFFICIN. BARBECUE ® BP8</t>
  </si>
  <si>
    <t>BP23957</t>
  </si>
  <si>
    <t>ROSMARINUS OFFICIN. TUSCAN BLUE BP8</t>
  </si>
  <si>
    <t>BP7672</t>
  </si>
  <si>
    <t>ROSMARINUS OFFICINALIS BP8</t>
  </si>
  <si>
    <t>12G504</t>
  </si>
  <si>
    <t>RUBUS BETTY ASHBURNER</t>
  </si>
  <si>
    <t>72A0102</t>
  </si>
  <si>
    <t>RUBUS FRUT. BLACK SATIN</t>
  </si>
  <si>
    <t>72A0103</t>
  </si>
  <si>
    <t>RUBUS FRUT. DIRKSENS THORNLESS</t>
  </si>
  <si>
    <t>72A0104</t>
  </si>
  <si>
    <t>RUBUS FRUT. LITTLE BLACK PRINCE®</t>
  </si>
  <si>
    <t>72A0107</t>
  </si>
  <si>
    <t>RUBUS FRUT. MONTBLANC®</t>
  </si>
  <si>
    <t>72A0113</t>
  </si>
  <si>
    <t>RUBUS FRUT. TRIPLE CROWN</t>
  </si>
  <si>
    <t>72A0115</t>
  </si>
  <si>
    <t>RUBUS HYBRID BUCKINGHAM TAYBERRY</t>
  </si>
  <si>
    <t>72A0182</t>
  </si>
  <si>
    <t>RUBUS IDAEUS ABUNDANCE®SPL RED</t>
  </si>
  <si>
    <t>72A0183</t>
  </si>
  <si>
    <t>RUBUS IDAEUS ABUNDANCE®SPL YELLOW</t>
  </si>
  <si>
    <t>72A0121</t>
  </si>
  <si>
    <t>RUBUS IDAEUS AROMA QUEEN®</t>
  </si>
  <si>
    <t>BP28557</t>
  </si>
  <si>
    <t>RUBUS IDAEUS AROMA QUEEN® BP9</t>
  </si>
  <si>
    <t>72A0123</t>
  </si>
  <si>
    <t>RUBUS IDAEUS AUTUMN BELLE®</t>
  </si>
  <si>
    <t>72A0124</t>
  </si>
  <si>
    <t>RUBUS IDAEUS AUTUMN BLISS</t>
  </si>
  <si>
    <t>72A0125</t>
  </si>
  <si>
    <t>RUBUS IDAEUS AUTUMN FIRST®</t>
  </si>
  <si>
    <t>72A0126</t>
  </si>
  <si>
    <t>RUBUS IDAEUS AUTUMN HAPPY®</t>
  </si>
  <si>
    <t>72A0129</t>
  </si>
  <si>
    <t>RUBUS IDAEUS BLACK JEWEL</t>
  </si>
  <si>
    <t>BP28560</t>
  </si>
  <si>
    <t>RUBUS IDAEUS BLACK JEWEL BP9</t>
  </si>
  <si>
    <t>72A0132</t>
  </si>
  <si>
    <t>RUBUS IDAEUS GOLDEN EVEREST</t>
  </si>
  <si>
    <t>72A0134</t>
  </si>
  <si>
    <t>RUBUS IDAEUS GRAND HERITAGE®</t>
  </si>
  <si>
    <t>BP29554</t>
  </si>
  <si>
    <t>RUBUS IDAEUS GRAND HERITAGE® BP9</t>
  </si>
  <si>
    <t>72A0135</t>
  </si>
  <si>
    <t>RUBUS IDAEUS HERITAGE</t>
  </si>
  <si>
    <t>BP28563</t>
  </si>
  <si>
    <t>RUBUS IDAEUS HERITAGE BP9</t>
  </si>
  <si>
    <t>BP28564</t>
  </si>
  <si>
    <t>RUBUS IDAEUS HIMBO TOP® BP9</t>
  </si>
  <si>
    <t>72A0137</t>
  </si>
  <si>
    <t>RUBUS IDAEUS LITTLE SWEET SISTER®</t>
  </si>
  <si>
    <t>72A0138</t>
  </si>
  <si>
    <t>RUBUS IDAEUS MALLING PROMISE</t>
  </si>
  <si>
    <t>72A0152</t>
  </si>
  <si>
    <t>RUBUS IDAEUS TULAMAGIC®</t>
  </si>
  <si>
    <t>72A0155</t>
  </si>
  <si>
    <t>RUBUS IDAEUS VALENTINA®</t>
  </si>
  <si>
    <t>72A0157</t>
  </si>
  <si>
    <t>RUBUS IDAEUS ZEVA</t>
  </si>
  <si>
    <t>72A0158</t>
  </si>
  <si>
    <t>RUBUS IDAEUS ZEVA NOVA®</t>
  </si>
  <si>
    <t>18A218</t>
  </si>
  <si>
    <t>RUELLIA BRITTONIANA</t>
  </si>
  <si>
    <t>GR21888</t>
  </si>
  <si>
    <t>SALIX CAPREA PENDULA GRP TIG 110CM</t>
  </si>
  <si>
    <t>BA7758</t>
  </si>
  <si>
    <t>SALIX INTEGRA HAKURO NISHIKI BA7</t>
  </si>
  <si>
    <t>SI7800</t>
  </si>
  <si>
    <t>SALIX SEPULCRALIS CHRYSOCOMA SCI 100/150</t>
  </si>
  <si>
    <t>BP30270</t>
  </si>
  <si>
    <t>SALVIA GREGG. SUNCR.® DANCING DOLLS BP7</t>
  </si>
  <si>
    <t>BP28628</t>
  </si>
  <si>
    <t>SALVIA JAMENSIS MAGICAL® ORINOCO BP7</t>
  </si>
  <si>
    <t>BP28612</t>
  </si>
  <si>
    <t>SALVIA JAMENSIS MELEN® BP7</t>
  </si>
  <si>
    <t>BP29713</t>
  </si>
  <si>
    <t>SALVIA JAMENSIS PLUENN® BP7</t>
  </si>
  <si>
    <t>BP28897</t>
  </si>
  <si>
    <t>SALVIA MICRO. GRAHAMII BP7</t>
  </si>
  <si>
    <t>BP27972</t>
  </si>
  <si>
    <t>SAMBUCUS NIGRA BLACK BEAUTY® BP9</t>
  </si>
  <si>
    <t>BP27976</t>
  </si>
  <si>
    <t>SAMBUCUS NIGRA BLACK TOWER® BP9</t>
  </si>
  <si>
    <t>BP28676</t>
  </si>
  <si>
    <t>SAMBUCUS NIGRA LACED UP® BP9</t>
  </si>
  <si>
    <t>BP27977</t>
  </si>
  <si>
    <t>SAMBUCUS NIGRA SERENADE® BP9</t>
  </si>
  <si>
    <t>BP27978</t>
  </si>
  <si>
    <t>SAMBUCUS RACEMOSA SUTHERLAND GOLD BP9</t>
  </si>
  <si>
    <t>BP27985</t>
  </si>
  <si>
    <t>SARCOCOCCA RUSCIFOLIA BP9</t>
  </si>
  <si>
    <t>BP29955</t>
  </si>
  <si>
    <t>SCHIZACHYRIUM SCOP. CHAMELEON BP9</t>
  </si>
  <si>
    <t>BP29956</t>
  </si>
  <si>
    <t>SCHIZACHYRIUM SCOP. HA HA TONKA BP9</t>
  </si>
  <si>
    <t>BP29957</t>
  </si>
  <si>
    <t>SCHIZACHYRIUM SCOP. STANDING OVATION BP9</t>
  </si>
  <si>
    <t>12G546</t>
  </si>
  <si>
    <t>SCHIZOSTYLIS COCCINEA MAJOR</t>
  </si>
  <si>
    <t>18A558</t>
  </si>
  <si>
    <t>SEDUM TEL. BLACK KNIGHT</t>
  </si>
  <si>
    <t>BA9527</t>
  </si>
  <si>
    <t>SOLANUM JASMINOIDES ALBA BA5</t>
  </si>
  <si>
    <t>BP9540</t>
  </si>
  <si>
    <t>SOLANUM JASMINOIDES ALBA BP8</t>
  </si>
  <si>
    <t>BA7878</t>
  </si>
  <si>
    <t>SOLANUM JASMINOIDES BLEU BA5</t>
  </si>
  <si>
    <t>BP7880</t>
  </si>
  <si>
    <t>SOLANUM JASMINOIDES BLEU BP8</t>
  </si>
  <si>
    <t>18A169</t>
  </si>
  <si>
    <t>SOPHORA LITTLE BABY</t>
  </si>
  <si>
    <t>BP27986</t>
  </si>
  <si>
    <t>SOPHORA MICROPHYLLA SUN KING® BP9</t>
  </si>
  <si>
    <t>BP27988</t>
  </si>
  <si>
    <t>SORBARIA SORBIFOLIA SEM® BP9</t>
  </si>
  <si>
    <t>SG30555</t>
  </si>
  <si>
    <t>SORBUS ARIA SG1LA TIG</t>
  </si>
  <si>
    <t>BP7999</t>
  </si>
  <si>
    <t>SPIRAEA ARGUTA BP8</t>
  </si>
  <si>
    <t>BA8001</t>
  </si>
  <si>
    <t>SPIRAEA BILLARDII BA7</t>
  </si>
  <si>
    <t>BP7929</t>
  </si>
  <si>
    <t>SPIRAEA CINEREA GREFSHEIM BP8</t>
  </si>
  <si>
    <t>BA7937</t>
  </si>
  <si>
    <t>SPIRAEA JAPO. ANTHONY WATERER BA7</t>
  </si>
  <si>
    <t>BA7967</t>
  </si>
  <si>
    <t>SPIRAEA JAPO. GOLDEN PRINCESS BA7</t>
  </si>
  <si>
    <t>BA7975</t>
  </si>
  <si>
    <t>SPIRAEA JAPO. LITTLE PRINCESS BA7</t>
  </si>
  <si>
    <t>BP7981</t>
  </si>
  <si>
    <t>SPIRAEA JAPO. MAGIC CARPET® BP8</t>
  </si>
  <si>
    <t>BP22121</t>
  </si>
  <si>
    <t>SPIRAEA JAPO. MERLO® GOLD BP8</t>
  </si>
  <si>
    <t>BP13036</t>
  </si>
  <si>
    <t>SPIRAEA JAPO. MERLO® GREEN BP8</t>
  </si>
  <si>
    <t>BP22822</t>
  </si>
  <si>
    <t>SPIRAEA JAPO. SPARKLING CHAMPAGNE® BP8</t>
  </si>
  <si>
    <t>BP7988</t>
  </si>
  <si>
    <t>SPIRAEA NIPPONICA SNOWMOUND BP8</t>
  </si>
  <si>
    <t>BP7991</t>
  </si>
  <si>
    <t>SPIRAEA PRUNIFOLIA PLENIFLORA BP8</t>
  </si>
  <si>
    <t>BP8016</t>
  </si>
  <si>
    <t>SPIRAEA THUNBERGII FUJINO PINK BP8</t>
  </si>
  <si>
    <t>BA8011</t>
  </si>
  <si>
    <t>SPIRAEA VANHOUTTEI BA7</t>
  </si>
  <si>
    <t>BP8012</t>
  </si>
  <si>
    <t>SPIRAEA VANHOUTTEI BP8</t>
  </si>
  <si>
    <t>18A561</t>
  </si>
  <si>
    <t>STIPA CALAMAGROSTIS ALLGAU</t>
  </si>
  <si>
    <t>BA8031</t>
  </si>
  <si>
    <t>SYMPHORICARP. CHENAULTII HANCOCK BA5</t>
  </si>
  <si>
    <t>BP8030</t>
  </si>
  <si>
    <t>SYMPHORICARP. CHENAULTII HANCOCK BP8</t>
  </si>
  <si>
    <t>BP27991</t>
  </si>
  <si>
    <t>SYRINGA CHINENSIS SAUGEANA BP9</t>
  </si>
  <si>
    <t>18A572</t>
  </si>
  <si>
    <t>SYRINGA MEYERI FLOWERFESTA® PINK</t>
  </si>
  <si>
    <t>Pot Ø 9</t>
  </si>
  <si>
    <t>BP28647</t>
  </si>
  <si>
    <t>SYRINGA MEYERI FLOWERFESTA® PINK BP9</t>
  </si>
  <si>
    <t>18A573</t>
  </si>
  <si>
    <t>SYRINGA MEYERI FLOWERFESTA® PURPLE</t>
  </si>
  <si>
    <t>BP28648</t>
  </si>
  <si>
    <t>SYRINGA MEYERI FLOWERFESTA® PURPLE BP9</t>
  </si>
  <si>
    <t>BP8174</t>
  </si>
  <si>
    <t>TAMARIX AFRICANA TETRANDRA BP8</t>
  </si>
  <si>
    <t>BP8177</t>
  </si>
  <si>
    <t>TAMARIX ROSISSIMA HULSDONK WHITE® BP8</t>
  </si>
  <si>
    <t>BG8190B</t>
  </si>
  <si>
    <t>TAXUS BACC. FASTIGIATA AUREA BG9 12/15</t>
  </si>
  <si>
    <t>BG8191B</t>
  </si>
  <si>
    <t>TAXUS BACC. FASTIGIATA AUREA BG9 15/20</t>
  </si>
  <si>
    <t>BG8193B</t>
  </si>
  <si>
    <t>TAXUS BACC. FASTIGIATA ROBUSTA BG9 15/20</t>
  </si>
  <si>
    <t>BG28623</t>
  </si>
  <si>
    <t>TAXUS BACC. GROENLAND BG9</t>
  </si>
  <si>
    <t>GG8189</t>
  </si>
  <si>
    <t>TAXUS BACCATA FASTIGIATA AUREA GG9</t>
  </si>
  <si>
    <t>GG23927</t>
  </si>
  <si>
    <t>TAXUS BACCATA FASTIGIATA ROBUSTA GG9</t>
  </si>
  <si>
    <t>GG23926</t>
  </si>
  <si>
    <t>TAXUS BACCATA REPANDENS GG9</t>
  </si>
  <si>
    <t>GG23925</t>
  </si>
  <si>
    <t>TAXUS BACCATA REPENS AUREA GG9</t>
  </si>
  <si>
    <t>SG8207B</t>
  </si>
  <si>
    <t>TAXUS BACCATA SG9 R</t>
  </si>
  <si>
    <t>BG10743B</t>
  </si>
  <si>
    <t>TAXUS MEDIA HILLII BG9 15/20</t>
  </si>
  <si>
    <t>BG8201B</t>
  </si>
  <si>
    <t>TAXUS MEDIA STRAIT HEDGE BG9 15/20</t>
  </si>
  <si>
    <t>BC30371</t>
  </si>
  <si>
    <t>TECOMARIA CAPENSIS TROPICAL TWIST BC1.3L</t>
  </si>
  <si>
    <t>BG30006</t>
  </si>
  <si>
    <t>TECOMARIA CAPENSIS TROPICAL TWIST BG9</t>
  </si>
  <si>
    <t>SG14200B</t>
  </si>
  <si>
    <t>TETRADIUM DANIELLII SG9 12/20</t>
  </si>
  <si>
    <t>SG14202B</t>
  </si>
  <si>
    <t>TETRADIUM DANIELLII SG9 30/40</t>
  </si>
  <si>
    <t>12G508</t>
  </si>
  <si>
    <t>TEUCRIUM CHAMAEDRYS</t>
  </si>
  <si>
    <t>BP8218</t>
  </si>
  <si>
    <t>TEUCRIUM FRUTICANS BP8</t>
  </si>
  <si>
    <t>BG8227B</t>
  </si>
  <si>
    <t>THUJA OCCIDEN. BRABANT BG9 20/30</t>
  </si>
  <si>
    <t>BG8233B</t>
  </si>
  <si>
    <t>THUJA OCCIDEN. EMERAUDE BG9 20/30</t>
  </si>
  <si>
    <t>BP8236</t>
  </si>
  <si>
    <t>THUJA OCCIDEN. EMERAUDE BP8</t>
  </si>
  <si>
    <t>BG8252B</t>
  </si>
  <si>
    <t>THUJA ORIENT. AUREA NANA BG9 15/20</t>
  </si>
  <si>
    <t>BG8256B</t>
  </si>
  <si>
    <t>THUJA ORIENT. PYRIDALIS AUREA BG9 20/30</t>
  </si>
  <si>
    <t>BG8258</t>
  </si>
  <si>
    <t>THUJA PLICATA ATROVIRENS BG9 15/20</t>
  </si>
  <si>
    <t>BG8259B</t>
  </si>
  <si>
    <t>THUJA PLICATA ATROVIRENS BG9 20/30</t>
  </si>
  <si>
    <t>BG8265B</t>
  </si>
  <si>
    <t>THUJA PLICATA EXCELSA BG9 20/30</t>
  </si>
  <si>
    <t>BG8267B</t>
  </si>
  <si>
    <t>THUJA PLICATA GELDERLAND BG9 20/30</t>
  </si>
  <si>
    <t>GC29227</t>
  </si>
  <si>
    <t>TILIA CORDATA GREENSPIRE GC1.2L T30/60</t>
  </si>
  <si>
    <t>GC29451</t>
  </si>
  <si>
    <t>TILIA TOMENTOSA BRABANT GC2L TIG 30/60</t>
  </si>
  <si>
    <t>GC29450</t>
  </si>
  <si>
    <t>TILIA TOMENTOSA BRABANT GC2L TIG 60/100</t>
  </si>
  <si>
    <t>BP28784</t>
  </si>
  <si>
    <t>TRACHELOSPE. CHRISTABEL BIELENBERG BP9</t>
  </si>
  <si>
    <t>BP28787</t>
  </si>
  <si>
    <t>TRACHELOSPE. JASMINO. VARIEGATUM BP9</t>
  </si>
  <si>
    <t>BP8370</t>
  </si>
  <si>
    <t>TRACHELOSPERMUM JASMINOIDES BP8</t>
  </si>
  <si>
    <t>BP28786</t>
  </si>
  <si>
    <t>TRACHELOSPERMUM JASMINOIDES ROSE BP9</t>
  </si>
  <si>
    <t>SC8365B</t>
  </si>
  <si>
    <t>TRACHYCARPUS FORTUNEI SC1.3L</t>
  </si>
  <si>
    <t>SC11572B</t>
  </si>
  <si>
    <t>TRACHYCARPUS FORTUNEI SC2L</t>
  </si>
  <si>
    <t>SG8367B</t>
  </si>
  <si>
    <t>TRACHYCARPUS FORTUNEI SG9</t>
  </si>
  <si>
    <t>SP29961</t>
  </si>
  <si>
    <t>TULBAGHIA VIOLACEA ALBA SP9</t>
  </si>
  <si>
    <t>TULBAGHIA VIOLACEA ASHANTI</t>
  </si>
  <si>
    <t>BP29962</t>
  </si>
  <si>
    <t>TULBAGHIA VIOLACEA DARK STAR ® BP9</t>
  </si>
  <si>
    <t>40A272</t>
  </si>
  <si>
    <t>TULBAGHIA VIOLACEA FLAMINGO</t>
  </si>
  <si>
    <t>18A584</t>
  </si>
  <si>
    <t>TULBAGHIA VIOLACEA PEARL</t>
  </si>
  <si>
    <t>40A271</t>
  </si>
  <si>
    <t>BP29964</t>
  </si>
  <si>
    <t>TULBAGHIA VIOLACEA PURPLE EYE BP9</t>
  </si>
  <si>
    <t>BG30234</t>
  </si>
  <si>
    <t>ULMUS RESISTA® SAPPO. GOLD BG1LA T30/60</t>
  </si>
  <si>
    <t>BG30009</t>
  </si>
  <si>
    <t>ULMUS RESISTA® SAPPORO GOLD BG1LA R</t>
  </si>
  <si>
    <t>BG29241</t>
  </si>
  <si>
    <t>ULMUS VADA® WANOUX BG1LA TIG 30/60</t>
  </si>
  <si>
    <t>84A136</t>
  </si>
  <si>
    <t>UNCINIA EVERFLAME®</t>
  </si>
  <si>
    <t>72A0169</t>
  </si>
  <si>
    <t>VACCINIUM CORYMB. BLUE CROP</t>
  </si>
  <si>
    <t>72A0168</t>
  </si>
  <si>
    <t>VACCINIUM CORYMB. BLUE DESSERT®</t>
  </si>
  <si>
    <t>18A0108B</t>
  </si>
  <si>
    <t>VACCINIUM CORYMB. BLUE PEARL BP9</t>
  </si>
  <si>
    <t>72A0170</t>
  </si>
  <si>
    <t>VACCINIUM CORYMB. BLUEROMA®</t>
  </si>
  <si>
    <t>72A0174</t>
  </si>
  <si>
    <t>VACCINIUM CORYMB. LITTLE BLUE WONDER®</t>
  </si>
  <si>
    <t>72A0175</t>
  </si>
  <si>
    <t>VACCINIUM CORYMB. PATRIOT</t>
  </si>
  <si>
    <t>72A0176</t>
  </si>
  <si>
    <t>VACCINIUM CORYMB. PINK LEMONADE®</t>
  </si>
  <si>
    <t>72A0179</t>
  </si>
  <si>
    <t>VACCINIUM MACRO. STEVENS</t>
  </si>
  <si>
    <t>BP28027</t>
  </si>
  <si>
    <t>VIBURNUM BODNANTENSE DAWN BP9</t>
  </si>
  <si>
    <t>GG8486</t>
  </si>
  <si>
    <t>VIBURNUM CARLCEPHALUM GG9 R</t>
  </si>
  <si>
    <t>GG23929</t>
  </si>
  <si>
    <t>VIBURNUM MACROCEPHALUM GG9</t>
  </si>
  <si>
    <t>BP28028</t>
  </si>
  <si>
    <t>VIBURNUM ODORATISSIMUM BP9</t>
  </si>
  <si>
    <t>BP28031</t>
  </si>
  <si>
    <t>VIBURNUM ODORATISSIMUM COPPERTOP® BP9</t>
  </si>
  <si>
    <t>BG8428B</t>
  </si>
  <si>
    <t>VIBURNUM OPULUS COMPACTUM BG9 R</t>
  </si>
  <si>
    <t>BC8438B</t>
  </si>
  <si>
    <t>VIBURNUM OPULUS ROSEUM BC1.3L</t>
  </si>
  <si>
    <t>BG8447B</t>
  </si>
  <si>
    <t>VIBURNUM PLICATUM LANARTH BG9 R</t>
  </si>
  <si>
    <t>BG8450B</t>
  </si>
  <si>
    <t>VIBURNUM PLICATUM MARIESII BG9 R</t>
  </si>
  <si>
    <t>BG8455B</t>
  </si>
  <si>
    <t>VIBURNUM PLICATUM SHASTA BG9 R</t>
  </si>
  <si>
    <t>BG8456B</t>
  </si>
  <si>
    <t>VIBURNUM PLICATUM SUMMER SNOWFLAKE BG9 R</t>
  </si>
  <si>
    <t>BG9705B</t>
  </si>
  <si>
    <t>VIBURNUM PLICATUM WATANABE BG9 R</t>
  </si>
  <si>
    <t>BC8475B</t>
  </si>
  <si>
    <t>VIBURNUM TINUS GWENLIAN BC1.3L</t>
  </si>
  <si>
    <t>BP29512</t>
  </si>
  <si>
    <t>VIBURNUM TINUS ROCK'N'ROLLA® BP9</t>
  </si>
  <si>
    <t>BP28038</t>
  </si>
  <si>
    <t>VIBURNUM TINUS SPIRIT® BP9</t>
  </si>
  <si>
    <t>12G509</t>
  </si>
  <si>
    <t>VINCA MAJOR</t>
  </si>
  <si>
    <t>12G512</t>
  </si>
  <si>
    <t>VINCA MINOR</t>
  </si>
  <si>
    <t>BP8544</t>
  </si>
  <si>
    <t>VITEX AGNUS-CASTUS LATIFOLIA BP9</t>
  </si>
  <si>
    <t>BP28043</t>
  </si>
  <si>
    <t>VITEX AGNUS-CASTUS PINK PINNACLE® BP9</t>
  </si>
  <si>
    <t>SP8548</t>
  </si>
  <si>
    <t>VITEX AGNUS-CASTUS SP8</t>
  </si>
  <si>
    <t>VITIS VINIFERA CARDINAL ZPD4</t>
  </si>
  <si>
    <t>32A005</t>
  </si>
  <si>
    <t>GC29979</t>
  </si>
  <si>
    <t>VITIS VINIFERA MUSCAT PERLETTE ZPD4</t>
  </si>
  <si>
    <t>BA8597</t>
  </si>
  <si>
    <t>WEIGELA BRISTOL RUBY BA7</t>
  </si>
  <si>
    <t>BP8598</t>
  </si>
  <si>
    <t>WEIGELA BRISTOL RUBY BP8</t>
  </si>
  <si>
    <t>BP10619</t>
  </si>
  <si>
    <t>WEIGELA FLORIDA ALEXANDRA® BP9</t>
  </si>
  <si>
    <t>BP8588</t>
  </si>
  <si>
    <t>WEIGELA FLORIDA BRIGELA® BP8</t>
  </si>
  <si>
    <t>BP8670</t>
  </si>
  <si>
    <t>WEIGELA FLORIDA PINK POPPET® BP8</t>
  </si>
  <si>
    <t>BP28747</t>
  </si>
  <si>
    <t>WEIGELA FLORIDA PRISM® MAGIC CARPET BP9</t>
  </si>
  <si>
    <t>BA12396</t>
  </si>
  <si>
    <t>WEIGELA FLORIDA SUNNY FANTASY BA7</t>
  </si>
  <si>
    <t>BP28055</t>
  </si>
  <si>
    <t>WEIGELA FLORIDA WINGS OF FIRE® BP9</t>
  </si>
  <si>
    <t>BP28108</t>
  </si>
  <si>
    <t>WEIGELA HYBRIDE PICOBELLA ROSA® BP9</t>
  </si>
  <si>
    <t>BA8619</t>
  </si>
  <si>
    <t>WEIGELA KOSTER. VARIEGATA BA7</t>
  </si>
  <si>
    <t>BP8631</t>
  </si>
  <si>
    <t>WEIGELA MARJORIE BP8</t>
  </si>
  <si>
    <t>BA8644</t>
  </si>
  <si>
    <t>WEIGELA RED PRINCE BA7</t>
  </si>
  <si>
    <t>BP8646</t>
  </si>
  <si>
    <t>WEIGELA RED PRINCE BP8</t>
  </si>
  <si>
    <t>BP9570</t>
  </si>
  <si>
    <t>WEIGELA SNOWFLAKE BP8</t>
  </si>
  <si>
    <t>BA8661</t>
  </si>
  <si>
    <t>WEIGELA STELZNIERI BA7</t>
  </si>
  <si>
    <t>BP8666</t>
  </si>
  <si>
    <t>WEIGELA STELZNIERI BP8</t>
  </si>
  <si>
    <t>BP28105</t>
  </si>
  <si>
    <t>WEIGELA X ALL SUMMER MONET® BP9</t>
  </si>
  <si>
    <t>40A286</t>
  </si>
  <si>
    <t>WESTRINGIA FRUTICOSA MUNDI ®</t>
  </si>
  <si>
    <t>40A285</t>
  </si>
  <si>
    <t>WESTRINGIA NARINGA ®</t>
  </si>
  <si>
    <t>GG24658</t>
  </si>
  <si>
    <t>WISTERIA FLORIBUNDA PREMATURE GG9</t>
  </si>
  <si>
    <t>GG1174</t>
  </si>
  <si>
    <t>WISTERIA MACROSTACHYA AUNT DEE GG9</t>
  </si>
  <si>
    <t>GG8970</t>
  </si>
  <si>
    <t>WISTERIA SINENSIS GG9</t>
  </si>
  <si>
    <t>BP29967</t>
  </si>
  <si>
    <t>YUCCA FILAMENTOSA COLOR GUARD BP9</t>
  </si>
  <si>
    <t>60A138</t>
  </si>
  <si>
    <t>YUCCA FILAMENTOSA FRENCH FLAG ®</t>
  </si>
  <si>
    <t>BP28063</t>
  </si>
  <si>
    <t>YUCCA FILAMENTOSA GOLDEN SWORD BP9</t>
  </si>
  <si>
    <t>BP28066</t>
  </si>
  <si>
    <t>YUCCA GLORIOSA VARIEGATA BP9</t>
  </si>
  <si>
    <t>SG30112</t>
  </si>
  <si>
    <t>YUCCA ROSTRATA SG1LA</t>
  </si>
  <si>
    <t>128A104</t>
  </si>
  <si>
    <t>ZOYSIA TENUIFOLIA</t>
  </si>
  <si>
    <t>60A124</t>
  </si>
  <si>
    <t>Origine</t>
  </si>
  <si>
    <t>Arbustes - Shrubs</t>
  </si>
  <si>
    <t>Arbres - Trees</t>
  </si>
  <si>
    <t>Petits fruits - Soft fruits</t>
  </si>
  <si>
    <t>Fougères - Ferns</t>
  </si>
  <si>
    <t>Graminées - Grasses</t>
  </si>
  <si>
    <t>Grimpantes -Climbings</t>
  </si>
  <si>
    <t>Vivaces - Perenials</t>
  </si>
  <si>
    <t>Motte = cell</t>
  </si>
  <si>
    <t>Godet = liners</t>
  </si>
  <si>
    <t>Greffe repiquée = transplant from graft</t>
  </si>
  <si>
    <t>Bouture repiquée = transplant from cutting</t>
  </si>
  <si>
    <t>Scion = whip, bareroots</t>
  </si>
  <si>
    <t>Pot 1 Litre Anti-Chignon= root trainer 1L</t>
  </si>
  <si>
    <t>Code GV</t>
  </si>
  <si>
    <t>Catégorie</t>
  </si>
  <si>
    <t>Gamme Horticole</t>
  </si>
  <si>
    <t>Usage / Use</t>
  </si>
  <si>
    <t>Désignation / Name</t>
  </si>
  <si>
    <t>Multiple</t>
  </si>
  <si>
    <t>Conditionnement / Pot size</t>
  </si>
  <si>
    <t>GC27314B</t>
  </si>
  <si>
    <t>CAMPSIS GRANDIFLORA GC1.2L</t>
  </si>
  <si>
    <t>BP27787</t>
  </si>
  <si>
    <t>CEANOTHUS THYRSIF. REPENS BP9</t>
  </si>
  <si>
    <t>GC4056B</t>
  </si>
  <si>
    <t>CORNUS CONTROVER. VARIEGATA GC1P</t>
  </si>
  <si>
    <t>GG4017B</t>
  </si>
  <si>
    <t>CORYLUS AVELL. CONTORTA GG9 15/20</t>
  </si>
  <si>
    <t>18A595</t>
  </si>
  <si>
    <t>CYTISUS SCOPARIUS BOSKOOP RUBY</t>
  </si>
  <si>
    <t>8.12P206</t>
  </si>
  <si>
    <t>FARGESIA ROBUSTA FORMIDABLE</t>
  </si>
  <si>
    <t>72A0190</t>
  </si>
  <si>
    <t>FICUS CARI. BORNHOLM</t>
  </si>
  <si>
    <t>72A0191</t>
  </si>
  <si>
    <t>FICUS CARI. BROWN TURKEY</t>
  </si>
  <si>
    <t>BA4823</t>
  </si>
  <si>
    <t>FORSYTH. INTERM. LYNWOOD BA7</t>
  </si>
  <si>
    <t>BP5373</t>
  </si>
  <si>
    <t>HYDRAN. MACRO. MASJA BP9</t>
  </si>
  <si>
    <t>BP28254</t>
  </si>
  <si>
    <t>HYDRAN. MACRO. RED EVER BELLES® BP9</t>
  </si>
  <si>
    <t>BG27485B</t>
  </si>
  <si>
    <t>LAGERST. IND. PETITE RED BG9</t>
  </si>
  <si>
    <t>GG1080</t>
  </si>
  <si>
    <t>MAGNOLIA EMPEROR® GG1LA 60/100</t>
  </si>
  <si>
    <t>12G542</t>
  </si>
  <si>
    <t>MAGNOLIA GRAND. GALLISSONNIERE</t>
  </si>
  <si>
    <t>GG1110</t>
  </si>
  <si>
    <t>MAGNOLIA SO. X LIL. GENIE® GG1LA 60/100</t>
  </si>
  <si>
    <t>GR11634</t>
  </si>
  <si>
    <t>MALUS CORALBURST CORALCOLE GRP TIG 60CM</t>
  </si>
  <si>
    <t>40A211</t>
  </si>
  <si>
    <t>MISCANTHUS SINENSIS ADAGIO</t>
  </si>
  <si>
    <t>18A545</t>
  </si>
  <si>
    <t>POLEMONIUM BRESSINGHAM PURPLE</t>
  </si>
  <si>
    <t>BP27921</t>
  </si>
  <si>
    <t>PRUNUS INCISA KOJO NO MAI BP9</t>
  </si>
  <si>
    <t>BP28176</t>
  </si>
  <si>
    <t>PUNICA GRANATUM FINA TENDRAL BP8</t>
  </si>
  <si>
    <t>SI7799</t>
  </si>
  <si>
    <t>SALIX SEPULCRALIS CHRYSOCOMA SCI 200/250</t>
  </si>
  <si>
    <t>SI10003</t>
  </si>
  <si>
    <t>SALIX SEPULCRALIS CHRYSOCOMA SCI 60/100</t>
  </si>
  <si>
    <t>BP7983</t>
  </si>
  <si>
    <t>SPIRAEA JAPO. MAGNUM ROSE® BP8</t>
  </si>
  <si>
    <t>BP24108</t>
  </si>
  <si>
    <t>SYMPHORICARP. DOOR. MAG.® GALAXY BP8</t>
  </si>
  <si>
    <t>BA1820</t>
  </si>
  <si>
    <t>ABELIA GRANDI. EDWARD GOUCHER BA7</t>
  </si>
  <si>
    <t>66A132</t>
  </si>
  <si>
    <t>ACANTHUS MOLLIS</t>
  </si>
  <si>
    <t>SG1985B</t>
  </si>
  <si>
    <t>ACER CAMPESTRE SG1LA TIG</t>
  </si>
  <si>
    <t>BC26146</t>
  </si>
  <si>
    <t>ACER FREEMANII JEFFERSRED BC2L T150/200</t>
  </si>
  <si>
    <t>GG23782</t>
  </si>
  <si>
    <t>ACER JAPONICUM ACONITIFOLIUM GG9 20/30</t>
  </si>
  <si>
    <t>GG1948</t>
  </si>
  <si>
    <t>ACER PALMA. DISS. GARNET GG9 20/30</t>
  </si>
  <si>
    <t>GG23843</t>
  </si>
  <si>
    <t>ACER PALMA. RED WOOD GG9 20/30</t>
  </si>
  <si>
    <t>GC28923</t>
  </si>
  <si>
    <t>ACER PLATAN. CRIMSON KING GC2L T60/100</t>
  </si>
  <si>
    <t>BG28940</t>
  </si>
  <si>
    <t>ACER SACCHAR. PYRAMIDALE BG1LA T60/100</t>
  </si>
  <si>
    <t>AGAPANTHUS NORTHERN STAR® BP9</t>
  </si>
  <si>
    <t>BG2241B</t>
  </si>
  <si>
    <t>ALBIZ. JULI. SUMMER CHOCOLATE® BG9 15/20</t>
  </si>
  <si>
    <t>BG28958</t>
  </si>
  <si>
    <t>ALBIZ. JULI. TROPICAL DREAM® BG9 15/20</t>
  </si>
  <si>
    <t>24A139</t>
  </si>
  <si>
    <t>ARBUTUS UNEDO MERCURIUS ®</t>
  </si>
  <si>
    <t>SC13858B</t>
  </si>
  <si>
    <t>ARBUTUS UNEDO SC1.3L</t>
  </si>
  <si>
    <t>BP28246</t>
  </si>
  <si>
    <t>BUDDLE. BUTT. CANDY® LITTLE RUBY BP9</t>
  </si>
  <si>
    <t>BUDDLE. DAVI. BUZZ MAGENTA® BP9</t>
  </si>
  <si>
    <t>BUDDLE. DAVI. BUZZ MIDNIGHT® BP9</t>
  </si>
  <si>
    <t>BUDDLE. DAVI. BUZZ VELVET® BP9</t>
  </si>
  <si>
    <t>GC30245</t>
  </si>
  <si>
    <t>CARPINUS BETULUS FASTIG. GC2L T150/200</t>
  </si>
  <si>
    <t>BA13535</t>
  </si>
  <si>
    <t>CARYOPT. CLANDONE. STERLING SILVER® BA8</t>
  </si>
  <si>
    <t>BC11746B</t>
  </si>
  <si>
    <t>CEANOTHUS THYRSIF. REPENS BC1.3L</t>
  </si>
  <si>
    <t>BG3734B</t>
  </si>
  <si>
    <t>CHAMAECY. LAWSO. COLUMNARIS BG9 20/30</t>
  </si>
  <si>
    <t>BA25898</t>
  </si>
  <si>
    <t>CHOIS. T. SCENTED GEM BRID® BA5 inv</t>
  </si>
  <si>
    <t>BA25890</t>
  </si>
  <si>
    <t>CHOIS. TERN. AZTEC GOLD HILGOLD® BA5 inv</t>
  </si>
  <si>
    <t>BA9549</t>
  </si>
  <si>
    <t>CHOIS. TERN. GOLDFINGERS® BA5 inv</t>
  </si>
  <si>
    <t>BP3908</t>
  </si>
  <si>
    <t>CISTUS PURPUREUS BP8</t>
  </si>
  <si>
    <t>BG29646</t>
  </si>
  <si>
    <t>CLEMATIS MADAME LE COULTRE BG9 TUT</t>
  </si>
  <si>
    <t>BP28790</t>
  </si>
  <si>
    <t>CORDYLINE AUSTRA. MAGIC STAR® BP9</t>
  </si>
  <si>
    <t>GC23862B</t>
  </si>
  <si>
    <t>CORNUS FLORIDA PLURIBRACTEATA GC1P</t>
  </si>
  <si>
    <t>GC23858B</t>
  </si>
  <si>
    <t>CORNUS HONGKONGENSIS GC1P</t>
  </si>
  <si>
    <t>GC23871B</t>
  </si>
  <si>
    <t>CORNUS KOUSA BIG APPLE GC1P</t>
  </si>
  <si>
    <t>GC23866B</t>
  </si>
  <si>
    <t>CORNUS KOUSA CHINA GIRL GC1P</t>
  </si>
  <si>
    <t>GC23874B</t>
  </si>
  <si>
    <t>CORNUS KOUSA NORMAN HADDEN GC1P</t>
  </si>
  <si>
    <t>GC23877B</t>
  </si>
  <si>
    <t>CORNUS KOUSA TEUTONIA GC1P</t>
  </si>
  <si>
    <t>GC23642B</t>
  </si>
  <si>
    <t>CORNUS KOUSA WIETING'S SELECT GC1P</t>
  </si>
  <si>
    <t>GC4104B</t>
  </si>
  <si>
    <t>CORNUS NUTT. EDDIES WHITE WONDER GC1P</t>
  </si>
  <si>
    <t>GC4126B</t>
  </si>
  <si>
    <t>CORNUS RUTGERSENSIS STELLAR PINK GC1P</t>
  </si>
  <si>
    <t>GC30249</t>
  </si>
  <si>
    <t>CRATAE. LAEV. PAUL SCARLET GC2L T200/250</t>
  </si>
  <si>
    <t>BA4324</t>
  </si>
  <si>
    <t>CUPRESSOCYPARIS LEYLANDII 2001 BA5</t>
  </si>
  <si>
    <t>BG4383B</t>
  </si>
  <si>
    <t>CUPRESSUS MACROCARPA GOLDCREST BG9 15/20</t>
  </si>
  <si>
    <t>18A594</t>
  </si>
  <si>
    <t>CYTISUS SCOPARIUS LENA</t>
  </si>
  <si>
    <t>BP27849</t>
  </si>
  <si>
    <t>DISTYLIUM X BLUE CASCADE® BP9</t>
  </si>
  <si>
    <t>BP29988</t>
  </si>
  <si>
    <t>ECHEVERIA GIBBIFLORA BLUE CURLS BP7</t>
  </si>
  <si>
    <t>GC11790B</t>
  </si>
  <si>
    <t>ELAEAGNUS EBBINGEI GILT EDGE GC1.3L</t>
  </si>
  <si>
    <t>BP28333</t>
  </si>
  <si>
    <t>FICUS CARI. GOUTTE DOR BP9</t>
  </si>
  <si>
    <t>BG5078B</t>
  </si>
  <si>
    <t>HEBE ALBICANS RED EDGE BG9 R</t>
  </si>
  <si>
    <t>BP29645</t>
  </si>
  <si>
    <t>HESPERANTHA COCC. PINK BUTTERFLIES® BP9</t>
  </si>
  <si>
    <t>GR5282</t>
  </si>
  <si>
    <t>HIB. SYR. RED HEART GRP 30/40 4/5BR</t>
  </si>
  <si>
    <t>18A600</t>
  </si>
  <si>
    <t>HYDRAN. PANIC. POLESTAR®</t>
  </si>
  <si>
    <t>BA5502</t>
  </si>
  <si>
    <t>HYPERICUM CALYCINUM HIDCOTE BA5</t>
  </si>
  <si>
    <t>BG5606B</t>
  </si>
  <si>
    <t>JUNIPERUS HORIZON. BLUE CHIP BG9 R</t>
  </si>
  <si>
    <t>BG26896B</t>
  </si>
  <si>
    <t>LAURUS NOBILIS BG9 15/20</t>
  </si>
  <si>
    <t>BP25422</t>
  </si>
  <si>
    <t>LAVAND. STO. THE PRINCESS® LAVENDER BP7P</t>
  </si>
  <si>
    <t>BP27788</t>
  </si>
  <si>
    <t>LEPTOSPE. LANIGER. MESMER EYES® BP9</t>
  </si>
  <si>
    <t>BP27791</t>
  </si>
  <si>
    <t>LEPTOSPE. SCOPAR. CORAL CANDY BP9</t>
  </si>
  <si>
    <t>BP27524</t>
  </si>
  <si>
    <t>LEPTOSPE. SCOPAR. MARTINI BP9</t>
  </si>
  <si>
    <t>BP28432</t>
  </si>
  <si>
    <t>LEPTOSPE. SCOPAR. RUBY GLOW BP9</t>
  </si>
  <si>
    <t>BP27798</t>
  </si>
  <si>
    <t>LEPTOSPE. SCOPAR. WINTER CHEER BP9</t>
  </si>
  <si>
    <t>12G562</t>
  </si>
  <si>
    <t>LEUCANTHEMUM SUPERBUM BECKY</t>
  </si>
  <si>
    <t>BP27807</t>
  </si>
  <si>
    <t>LIGUSTRUM JAPO. COLOMBINE® BP9</t>
  </si>
  <si>
    <t>SG29084</t>
  </si>
  <si>
    <t>LIQUIDAM. STYRACIFLUA SG1LA TIG 30/60</t>
  </si>
  <si>
    <t>BG6256B</t>
  </si>
  <si>
    <t>MAGNOLIA SUSAN BG9</t>
  </si>
  <si>
    <t>BP29913</t>
  </si>
  <si>
    <t>MANGAVE NAVAJO PRINCESS BP9</t>
  </si>
  <si>
    <t>BP29924</t>
  </si>
  <si>
    <t>MANGAVE SILVER FOX BP9</t>
  </si>
  <si>
    <t>28A252</t>
  </si>
  <si>
    <t>MISCANTHUS SINENSIS RIGOLETTO</t>
  </si>
  <si>
    <t>BC29935</t>
  </si>
  <si>
    <t>NERINE BOWDENII BC1L3</t>
  </si>
  <si>
    <t>BA6577</t>
  </si>
  <si>
    <t>PEROVSKIA ATRIPLIC. BLUE SPIRE BA7</t>
  </si>
  <si>
    <t>BA12412</t>
  </si>
  <si>
    <t>PHLOMIS PURPUREA BA7</t>
  </si>
  <si>
    <t>BP29254</t>
  </si>
  <si>
    <t>PHYSOCAR. OPULI. MIDNIGHT JONIGHT® BP8</t>
  </si>
  <si>
    <t>BG6974B</t>
  </si>
  <si>
    <t>POPULUS TREMULA ERECTA BG1LA 30/40</t>
  </si>
  <si>
    <t>BA7031</t>
  </si>
  <si>
    <t>POTEN. F. LOVELY PINK® PINK BEAUTY BA7</t>
  </si>
  <si>
    <t>BP22928</t>
  </si>
  <si>
    <t>POTENTI. FRUT. BELLISSIMA® BP8</t>
  </si>
  <si>
    <t>BP27917</t>
  </si>
  <si>
    <t>PRUNUS ACCOLADE BP9</t>
  </si>
  <si>
    <t>GC29161</t>
  </si>
  <si>
    <t>PRUNUS CERASIF. PISSARDII GC1.2L T30/60</t>
  </si>
  <si>
    <t>BR7156</t>
  </si>
  <si>
    <t>PRUNUS LAURO. ROTUNDIFOLIA BRP 20/30 R</t>
  </si>
  <si>
    <t>GC25872B</t>
  </si>
  <si>
    <t>PRUNUS SERR. KANZAN GC1.2L</t>
  </si>
  <si>
    <t>BG29173</t>
  </si>
  <si>
    <t>PRUNUS SERR. ROYAL BURGUN. BG1LA T30/60</t>
  </si>
  <si>
    <t>BP28177</t>
  </si>
  <si>
    <t>PUNICA GRANATUM WONDERFUL BP8</t>
  </si>
  <si>
    <t>BG7492B</t>
  </si>
  <si>
    <t>RHAMNUS ALATER. ARGENTEOVARIEGATA BG9 R</t>
  </si>
  <si>
    <t>BG25467B</t>
  </si>
  <si>
    <t>RHAMNUS FRANGULA FINE LINE® BG9 R</t>
  </si>
  <si>
    <t>RIBES SAN. OREGON SNOWFLAKE® BP9</t>
  </si>
  <si>
    <t>BP29675</t>
  </si>
  <si>
    <t>RODGERSIA BRONZE PEACOCK BP9</t>
  </si>
  <si>
    <t>BP28562</t>
  </si>
  <si>
    <t>RUBUS IDAEUS GOLDEN EVEREST BP9</t>
  </si>
  <si>
    <t>72A0139</t>
  </si>
  <si>
    <t>RUBUS IDAEUS MEEKER</t>
  </si>
  <si>
    <t>BP28566</t>
  </si>
  <si>
    <t>RUBUS IDAEUS TWOTIMER® BP9</t>
  </si>
  <si>
    <t>BP28567</t>
  </si>
  <si>
    <t>RUBUS IDAEUS VALENTINA® ORANGE BP9</t>
  </si>
  <si>
    <t>72A0156</t>
  </si>
  <si>
    <t>RUBUS IDAEUS WILLAMETTE</t>
  </si>
  <si>
    <t>12G545</t>
  </si>
  <si>
    <t>SANTOLINA CHAMAECYPARISSUS</t>
  </si>
  <si>
    <t>BA7953</t>
  </si>
  <si>
    <t>SPIRAEA JAPO. GENPEI BA7</t>
  </si>
  <si>
    <t>BA7961</t>
  </si>
  <si>
    <t>SPIRAEA JAPO. GOLDFLAME BA7</t>
  </si>
  <si>
    <t>BP7976</t>
  </si>
  <si>
    <t>SPIRAEA JAPO. LITTLE PRINCESS BP8</t>
  </si>
  <si>
    <t>12G506</t>
  </si>
  <si>
    <t>STEPHANANDRA INCISA CRISPA</t>
  </si>
  <si>
    <t>84A141</t>
  </si>
  <si>
    <t>STIPA GIGANTEA</t>
  </si>
  <si>
    <t>GG23934</t>
  </si>
  <si>
    <t>TAXODIUM DISTICHUM NUTANS GG1LA</t>
  </si>
  <si>
    <t>18A220</t>
  </si>
  <si>
    <t>TEUCRIUM MARUM</t>
  </si>
  <si>
    <t>BC8237B</t>
  </si>
  <si>
    <t>THUJA OCCIDEN. EMERAUDE BC1.3L</t>
  </si>
  <si>
    <t>GC29231</t>
  </si>
  <si>
    <t>TILIA HENRYANA GC1.2L TIG 20/40</t>
  </si>
  <si>
    <t>GC29232</t>
  </si>
  <si>
    <t>TILIA HENRYANA GC1.2L TIG 40/60</t>
  </si>
  <si>
    <t>18A508</t>
  </si>
  <si>
    <t>18A213</t>
  </si>
  <si>
    <t>BG8385B</t>
  </si>
  <si>
    <t>ULMUS LUTECE® NANGUEN BG1LA TIG</t>
  </si>
  <si>
    <t>BG29237</t>
  </si>
  <si>
    <t>ULMUS LUTECE® NANGUEN BG1LA TIG 30/60</t>
  </si>
  <si>
    <t>BG29242</t>
  </si>
  <si>
    <t>ULMUS VADA® WANOUX BG1LA TIG 60/100</t>
  </si>
  <si>
    <t>BC26527B</t>
  </si>
  <si>
    <t>VIBURNUM TINUS GIGANTEUM BC1.3L</t>
  </si>
  <si>
    <t>BC11370B</t>
  </si>
  <si>
    <t>VIBURNUM TINUS SPIRIT® BC1.3L</t>
  </si>
  <si>
    <t>SC29969</t>
  </si>
  <si>
    <t>YUCCA ROSTRATA SC1L3</t>
  </si>
  <si>
    <t>Disponible Pépinière 13/02/2026 - Availability list 13/02/2026</t>
  </si>
  <si>
    <t>SG27209B</t>
  </si>
  <si>
    <t>ACACIA PRAVISSIMA SG9</t>
  </si>
  <si>
    <t>SG30614</t>
  </si>
  <si>
    <t>ACACIA RETINOIDES SG9</t>
  </si>
  <si>
    <t>ACACIA RETINOIDES SG9 30/45</t>
  </si>
  <si>
    <t>SG28913</t>
  </si>
  <si>
    <t>ACER MONSPESSULANUM SG1LA TIG 40/60</t>
  </si>
  <si>
    <t>GC28945</t>
  </si>
  <si>
    <t>ACER PLATAN. CRIMSON KING GC1L2 T60/100</t>
  </si>
  <si>
    <t>GC28207B</t>
  </si>
  <si>
    <t>ACER PLATAN. DRUMMONDII GC1L2</t>
  </si>
  <si>
    <t>GC28947</t>
  </si>
  <si>
    <t>ACER PLATAN. PRINCET. GOLD GC1L2 T30/60</t>
  </si>
  <si>
    <t>BG28934</t>
  </si>
  <si>
    <t>ACER RUBRUM OCTOBER GLORY BG1LA T60/100</t>
  </si>
  <si>
    <t>BG28935</t>
  </si>
  <si>
    <t>ACER RUBRUM SUMMER RED BG1LA TIG 30/60</t>
  </si>
  <si>
    <t>BG28936</t>
  </si>
  <si>
    <t>ACER RUBRUM SUMMER RED BG1LA TIG 60/100</t>
  </si>
  <si>
    <t>BG28939</t>
  </si>
  <si>
    <t>ACER SACCHAR. PYRAMIDALE BG1LA T30/60</t>
  </si>
  <si>
    <t>BG28941</t>
  </si>
  <si>
    <t>ACER SACCHAR. WIERI BG1LA TIG 30/60</t>
  </si>
  <si>
    <t>GG23849</t>
  </si>
  <si>
    <t>ACER SHIRASAWANUM AUREUM GG9 20/30</t>
  </si>
  <si>
    <t>BG28944</t>
  </si>
  <si>
    <t>ACER ZOESCHENSE ANNAE BG1LA TIG 60/100</t>
  </si>
  <si>
    <t>GG1010</t>
  </si>
  <si>
    <t>AESCULUS CARNEA BRIOTII GG1LA 60/100</t>
  </si>
  <si>
    <t>BP28022</t>
  </si>
  <si>
    <t>AGAPANTHUS BRILLANT BLUE® BP9</t>
  </si>
  <si>
    <t>BP27718</t>
  </si>
  <si>
    <t>AGAPANTHUS GRAPHITE® BLUE BP9</t>
  </si>
  <si>
    <t>BG2206B</t>
  </si>
  <si>
    <t>ALBIZ. JULI. OMBRELLA® BG9 15/20</t>
  </si>
  <si>
    <t>BG28961</t>
  </si>
  <si>
    <t>ALNUS GLUTINOSA IMPERIALIS BG1LA T30/60</t>
  </si>
  <si>
    <t>SG27366B</t>
  </si>
  <si>
    <t>AMELANCHIER CANADENSIS SG9</t>
  </si>
  <si>
    <t>BG28979</t>
  </si>
  <si>
    <t>BETULA PENDULA ROYAL FROST BG1LA T20/40</t>
  </si>
  <si>
    <t>BG28980</t>
  </si>
  <si>
    <t>BETULA PENDULA ROYAL FROST BG1LA T40/60</t>
  </si>
  <si>
    <t>BP28132</t>
  </si>
  <si>
    <t>CALLISTEMON CITRINUS RED ROCKET® BP9</t>
  </si>
  <si>
    <t>BP9559</t>
  </si>
  <si>
    <t>CALLISTEMON MASOTTI MINI RED® BP8</t>
  </si>
  <si>
    <t>BP27764</t>
  </si>
  <si>
    <t>CALLISTEMON SIEBERI WIDDICOMBE GEM BP9</t>
  </si>
  <si>
    <t>BP2717</t>
  </si>
  <si>
    <t>CALLISTEMON VIMINALIS HOT PINK® BP8</t>
  </si>
  <si>
    <t>BP27782</t>
  </si>
  <si>
    <t>CEANOTHUS SKYLARK BP9</t>
  </si>
  <si>
    <t>BG13584B</t>
  </si>
  <si>
    <t>CHITALPA TASHKENTEN. PINK DAWN BG1LA</t>
  </si>
  <si>
    <t>BA25969</t>
  </si>
  <si>
    <t>CHOISYA TERNATA BA5 inv</t>
  </si>
  <si>
    <t>BA3891</t>
  </si>
  <si>
    <t>CISTUS PURPUREUS ALAN FRADD BA7</t>
  </si>
  <si>
    <t>GC23867B</t>
  </si>
  <si>
    <t>CORNUS KOUSA MOUNT FUJI GC1P</t>
  </si>
  <si>
    <t>BG29260</t>
  </si>
  <si>
    <t>CORYLUS MAXIMA PURPUREA BG1LA</t>
  </si>
  <si>
    <t>18A512</t>
  </si>
  <si>
    <t>CYTISUS PRAECOX ZEELANDIA</t>
  </si>
  <si>
    <t>BP27850</t>
  </si>
  <si>
    <t>DRYOPTERIS ERYTHROSORA BP9</t>
  </si>
  <si>
    <t>BP11943</t>
  </si>
  <si>
    <t>ERIOSTEMON MYOPOROIDES BP8</t>
  </si>
  <si>
    <t>BP4660</t>
  </si>
  <si>
    <t>ESCALLONIA RED DREAM BP8</t>
  </si>
  <si>
    <t>BG25382B</t>
  </si>
  <si>
    <t>EUCALYPTUS GUNNII SILVERANA® BG9</t>
  </si>
  <si>
    <t>BP9700</t>
  </si>
  <si>
    <t>EUONYMUS ALATUS BP9</t>
  </si>
  <si>
    <t>BP27854</t>
  </si>
  <si>
    <t>EUONYMUS ALATUS COMPACTUS BP9</t>
  </si>
  <si>
    <t>SC24959B</t>
  </si>
  <si>
    <t>FATSIA JAPONICA SC1.3L</t>
  </si>
  <si>
    <t>BP29859</t>
  </si>
  <si>
    <t>FESTUCA GLAUCA INTENSE BLUE BP9</t>
  </si>
  <si>
    <t>GC30377</t>
  </si>
  <si>
    <t>FRAXINUS ANGUSTI. RAYWOOD GC1.2L T20/30</t>
  </si>
  <si>
    <t>GC29046</t>
  </si>
  <si>
    <t>FRAXINUS ANGUSTI. RAYWOOD GC1.2L T30/60</t>
  </si>
  <si>
    <t>GC29047</t>
  </si>
  <si>
    <t>FRAXINUS ANGUSTI. RAYWOOD GC1.2L T60/100</t>
  </si>
  <si>
    <t>GC29048</t>
  </si>
  <si>
    <t>FRAXINUS ANGUSTI. RAYWOOD GC2L T100/150</t>
  </si>
  <si>
    <t>GC29479</t>
  </si>
  <si>
    <t>FRAXINUS ANGUSTI. RAYWOOD GC2L T30/60</t>
  </si>
  <si>
    <t>GC29480</t>
  </si>
  <si>
    <t>FRAXINUS ANGUSTI. RAYWOOD GC2L T60/100</t>
  </si>
  <si>
    <t>10G148</t>
  </si>
  <si>
    <t>GREVILLEA GRAFTED BON ACCORD</t>
  </si>
  <si>
    <t>Pot Ø 10</t>
  </si>
  <si>
    <t>10G147</t>
  </si>
  <si>
    <t>GREVILLEA GRAFTED COASTAL SUNSET</t>
  </si>
  <si>
    <t>BP28074</t>
  </si>
  <si>
    <t>HIBIS. MOS. FUJIN® BP9</t>
  </si>
  <si>
    <t>BP27893</t>
  </si>
  <si>
    <t>HIBIS. MOS. PLANET® GRIOTTE BP9</t>
  </si>
  <si>
    <t>BP29886</t>
  </si>
  <si>
    <t>HIBISCUS CAROUSEL®PINK CANDY BP9</t>
  </si>
  <si>
    <t>18A392</t>
  </si>
  <si>
    <t>HOSTA JUNE</t>
  </si>
  <si>
    <t>18A397</t>
  </si>
  <si>
    <t>HOSTA SHADOWLAND EMPRESS WU</t>
  </si>
  <si>
    <t>BP5418</t>
  </si>
  <si>
    <t>HYDRAN. MACRO. ZORRO® BP9</t>
  </si>
  <si>
    <t>BC12796B</t>
  </si>
  <si>
    <t>HYDRAN. PANIC. FRAISE MELBA® BC1.3L R</t>
  </si>
  <si>
    <t>BC10149B</t>
  </si>
  <si>
    <t>HYDRAN. PANIC. PHANTOM BC1.3L R</t>
  </si>
  <si>
    <t>BP27706</t>
  </si>
  <si>
    <t>HYDRAN. SERRATA PREZIOSA BP9</t>
  </si>
  <si>
    <t>BP27712</t>
  </si>
  <si>
    <t>HYPERICUM INO. MAGICAL® IMPRESSION BP9</t>
  </si>
  <si>
    <t>BG5980B</t>
  </si>
  <si>
    <t>LIQUIDAM. S. WORPLESDON BG1LA 45/60</t>
  </si>
  <si>
    <t>BG5981B</t>
  </si>
  <si>
    <t>LIQUIDAM. S. WORPLESDON BG1LA 60/100</t>
  </si>
  <si>
    <t>GG29086</t>
  </si>
  <si>
    <t>LIRIODEN. TUL. AUREOMARGINA. GG9 T30/60</t>
  </si>
  <si>
    <t>GG29088</t>
  </si>
  <si>
    <t>LIRIODEN. TUL. FASTIGIATUM GG9 T30/60</t>
  </si>
  <si>
    <t>BC29100</t>
  </si>
  <si>
    <t>MAGNOLIA GALAXY BC1.3L TIG 30/60</t>
  </si>
  <si>
    <t>BC29101</t>
  </si>
  <si>
    <t>MAGNOLIA GALAXY BC1.3L TIG 60/100</t>
  </si>
  <si>
    <t>12G540</t>
  </si>
  <si>
    <t>MAGNOLIA GRAND. LE NANTAIS</t>
  </si>
  <si>
    <t>BG6237B</t>
  </si>
  <si>
    <t>MAGNOLIA SOULANGEANA BG9 2/3 BR</t>
  </si>
  <si>
    <t>BG6246B</t>
  </si>
  <si>
    <t>MAGNOLIA STELLATA BG9</t>
  </si>
  <si>
    <t>GG1100</t>
  </si>
  <si>
    <t>MAGNOLIA SUNSATION GG1LA 30/60</t>
  </si>
  <si>
    <t>GG1098</t>
  </si>
  <si>
    <t>MAGNOLIA SUNSATION GG1LA 60/100</t>
  </si>
  <si>
    <t>BG6257B</t>
  </si>
  <si>
    <t>MAGNOLIA SUSAN BG9 2/3 BR</t>
  </si>
  <si>
    <t>BG6309B</t>
  </si>
  <si>
    <t>MALUS COCCINELLA® COURTAROU BG1LA TIG</t>
  </si>
  <si>
    <t>BP29915</t>
  </si>
  <si>
    <t>Succulentes</t>
  </si>
  <si>
    <t>MANGAVE NIGHT OWL BP9</t>
  </si>
  <si>
    <t>BG29149</t>
  </si>
  <si>
    <t>MORUS KAGAYAMAE FRUITLESS BG1LA T30/60</t>
  </si>
  <si>
    <t>BP29934</t>
  </si>
  <si>
    <t>MUHLENBERGIA CAPILLARIS RUBY BP7</t>
  </si>
  <si>
    <t>84A104</t>
  </si>
  <si>
    <t>PENNISETUM ALOPECUROI. HAMELN</t>
  </si>
  <si>
    <t>BP28872</t>
  </si>
  <si>
    <t>PEROVSKIA ATRIPLIC. PRIME TIME® BP8</t>
  </si>
  <si>
    <t>PHILADELPHUS X MINNESOTA SNOWFLAKE BP8</t>
  </si>
  <si>
    <t>PHILADELPHUS X VIRGINAL BP8</t>
  </si>
  <si>
    <t>BP30186</t>
  </si>
  <si>
    <t>PHORMIUM COOKIANUM BLACK ADDER® BP9</t>
  </si>
  <si>
    <t>BG6702B</t>
  </si>
  <si>
    <t>PHORMIUM TENAX APRICOT QUEEN BG9</t>
  </si>
  <si>
    <t>BG11682B</t>
  </si>
  <si>
    <t>PHORMIUM TENAX GOLDEN RAY BG9</t>
  </si>
  <si>
    <t>BG6726B</t>
  </si>
  <si>
    <t>PHORMIUM TENAX RAINBOW QUEEN BG9</t>
  </si>
  <si>
    <t>BC6794B</t>
  </si>
  <si>
    <t>PIERIS JAPO. LITTLE HEATH BC1.3L R</t>
  </si>
  <si>
    <t>BP6901</t>
  </si>
  <si>
    <t>PITTOSPO. TENUIFO. VARIEGATUM BP9</t>
  </si>
  <si>
    <t>BP27523</t>
  </si>
  <si>
    <t>PITTOSPORUM TOBIRA NANA BP9</t>
  </si>
  <si>
    <t>BG7200B</t>
  </si>
  <si>
    <t>PRUNUS ACCOLADE BG1LA TIG</t>
  </si>
  <si>
    <t>BG29157</t>
  </si>
  <si>
    <t>PRUNUS ACCOLADE BG1LA TIG 30/60</t>
  </si>
  <si>
    <t>BG29169</t>
  </si>
  <si>
    <t>PRUNUS SERR. KANZAN BG1LA TIG 30/60</t>
  </si>
  <si>
    <t>BG29170</t>
  </si>
  <si>
    <t>PRUNUS SERR. KANZAN BG1LA TIG 60/100</t>
  </si>
  <si>
    <t>GC26040B</t>
  </si>
  <si>
    <t>PRUNUS SERR. ROYAL BURGUN. GC1.2L</t>
  </si>
  <si>
    <t>GC29175</t>
  </si>
  <si>
    <t>PRUNUS SERR. SUNSET BOUL. GC1.2L T30/60</t>
  </si>
  <si>
    <t>GC29176</t>
  </si>
  <si>
    <t>PRUNUS SERR. SUNSET BOUL. GC1.2L T60/100</t>
  </si>
  <si>
    <t>SI11158</t>
  </si>
  <si>
    <t>Fruitiers - Fruit trees</t>
  </si>
  <si>
    <t>PYRUS C. DOYENNE DU COMICE SCI 100/150</t>
  </si>
  <si>
    <t>SG7437B</t>
  </si>
  <si>
    <t>QUERCUS ILEX SG1LA 30/40</t>
  </si>
  <si>
    <t>GG1137</t>
  </si>
  <si>
    <t>QUERCUS PALUS. GREEN DWARF GG1LA 60/100</t>
  </si>
  <si>
    <t>72A0302</t>
  </si>
  <si>
    <t>72A0337</t>
  </si>
  <si>
    <t>RIBES UVA-CRISPA LADY SUN®</t>
  </si>
  <si>
    <t>SI27068</t>
  </si>
  <si>
    <t>ROBI. X MAR. GEORGIA DA TORINO®SC100/150</t>
  </si>
  <si>
    <t>BP29556</t>
  </si>
  <si>
    <t>RUBUS IDAEUS ZEVA NOVA®BP8</t>
  </si>
  <si>
    <t>GR13457</t>
  </si>
  <si>
    <t>SALIX INTEGRA HAKURO NISHIKI GRP T 110CM</t>
  </si>
  <si>
    <t>BP27435</t>
  </si>
  <si>
    <t>SALVIA GREGG. CHERRY LIPS® BP7</t>
  </si>
  <si>
    <t>BP27432</t>
  </si>
  <si>
    <t>SALVIA JAMENSIS FLAMMEN® BP7</t>
  </si>
  <si>
    <t>BP28629</t>
  </si>
  <si>
    <t>SALVIA JAMENSIS MAGICAL® RIO GRANDE BP7</t>
  </si>
  <si>
    <t>BP28630</t>
  </si>
  <si>
    <t>SALVIA JAMENSIS MAGICAL® ZAMBESI BP7</t>
  </si>
  <si>
    <t>BP27439</t>
  </si>
  <si>
    <t>SALVIA JAMENSIS VIOLETTE DE LOIRE® BP7</t>
  </si>
  <si>
    <t>BP25321</t>
  </si>
  <si>
    <t>SALVIA MICRO. HOT LIPS BP7</t>
  </si>
  <si>
    <t>SG14201B</t>
  </si>
  <si>
    <t>TETRADIUM DANIELLII SG9 20/30</t>
  </si>
  <si>
    <t>60A137</t>
  </si>
  <si>
    <t>TIBOUCHINA URVILLEANA COMPACTA</t>
  </si>
  <si>
    <t>BP28785</t>
  </si>
  <si>
    <t>TRACHELOSPE. ASIA. MANDANIANUM BP9</t>
  </si>
  <si>
    <t>40A270</t>
  </si>
  <si>
    <t>40A290</t>
  </si>
  <si>
    <t>TULBAGHIA VIOLACEA HIMBA</t>
  </si>
  <si>
    <t>18A068B</t>
  </si>
  <si>
    <t>VACCINIUM CORYMB. DARROW BP9</t>
  </si>
  <si>
    <t>GG8691</t>
  </si>
  <si>
    <t>WISTERIA FLORIBUNDA VIOLACEA PLENA GG9</t>
  </si>
  <si>
    <t>GG8721</t>
  </si>
  <si>
    <t>WISTERIA VENUSTA GG9 R</t>
  </si>
  <si>
    <t>Demande</t>
  </si>
  <si>
    <t>Dispo plus tard / Stock for later</t>
  </si>
  <si>
    <t>Dispo dès maintenant / Ready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</si>
</sst>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indexed="8"/>
      <name val="ARIAL"/>
      <charset val="1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9">
    <xf numFmtId="0" fontId="0" fillId="0" borderId="0" xfId="0">
      <alignment vertical="top"/>
    </xf>
    <xf numFmtId="0" fontId="2" fillId="2" borderId="0" xfId="0" applyFont="1" applyFill="1" applyBorder="1" applyAlignment="1">
      <alignment horizontal="center" vertical="center"/>
    </xf>
    <xf numFmtId="0" fontId="0" fillId="3" borderId="1" xfId="0" applyFill="1" applyBorder="1">
      <alignment vertical="top"/>
    </xf>
    <xf numFmtId="0" fontId="0" fillId="3" borderId="0" xfId="0" applyFill="1" applyBorder="1">
      <alignment vertical="top"/>
    </xf>
    <xf numFmtId="0" fontId="1" fillId="4" borderId="2" xfId="0" applyFont="1" applyFill="1" applyBorder="1" applyAlignment="1">
      <alignment horizontal="justify" vertical="top" wrapText="1"/>
    </xf>
    <xf numFmtId="0" fontId="1" fillId="3" borderId="2" xfId="0" applyFont="1" applyFill="1" applyBorder="1" applyAlignment="1">
      <alignment horizontal="justify" vertical="top" wrapText="1"/>
    </xf>
    <xf numFmtId="0" fontId="1" fillId="4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</xdr:col>
      <xdr:colOff>276225</xdr:colOff>
      <xdr:row>5</xdr:row>
      <xdr:rowOff>57150</xdr:rowOff>
    </xdr:to>
    <xdr:pic>
      <xdr:nvPicPr>
        <xdr:cNvPr id="4162" name="Image 1">
          <a:extLst>
            <a:ext uri="{FF2B5EF4-FFF2-40B4-BE49-F238E27FC236}">
              <a16:creationId xmlns:a16="http://schemas.microsoft.com/office/drawing/2014/main" id="{35EF8927-6194-4C92-8771-DEEC72BDA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9144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2819400</xdr:colOff>
      <xdr:row>0</xdr:row>
      <xdr:rowOff>76200</xdr:rowOff>
    </xdr:from>
    <xdr:to>
      <xdr:col>6</xdr:col>
      <xdr:colOff>819150</xdr:colOff>
      <xdr:row>5</xdr:row>
      <xdr:rowOff>95250</xdr:rowOff>
    </xdr:to>
    <xdr:pic>
      <xdr:nvPicPr>
        <xdr:cNvPr id="4163" name="Image 3" descr="C:\Users\dgirardeau\AppData\Local\Microsoft\Windows\INetCache\Content.Outlook\WXK2FFO1\GV_New logo (002).png">
          <a:extLst>
            <a:ext uri="{FF2B5EF4-FFF2-40B4-BE49-F238E27FC236}">
              <a16:creationId xmlns:a16="http://schemas.microsoft.com/office/drawing/2014/main" id="{3B45B6D7-41B7-4C19-9909-6B3B5333B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76200"/>
          <a:ext cx="9048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humeau\AppData\Local\Microsoft\Windows\INetCache\Content.Outlook\D510F33Z\Dispo%20p&#233;pi%2030.01.20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girardeau\AppData\Local\Microsoft\Windows\INetCache\Content.Outlook\WXK2FFO1\dispos_20260213_0800463987055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po 30.01.26 versus 5.02.26"/>
    </sheetNames>
    <sheetDataSet>
      <sheetData sheetId="0">
        <row r="8">
          <cell r="A8" t="str">
            <v>BA10590</v>
          </cell>
          <cell r="B8" t="str">
            <v>ABJ</v>
          </cell>
          <cell r="C8" t="str">
            <v>Arbustes - Shrubs</v>
          </cell>
        </row>
        <row r="9">
          <cell r="A9" t="str">
            <v>BP28760</v>
          </cell>
          <cell r="B9" t="str">
            <v>ABJ</v>
          </cell>
          <cell r="C9" t="str">
            <v>Arbustes - Shrubs</v>
          </cell>
        </row>
        <row r="10">
          <cell r="A10" t="str">
            <v>BA1819</v>
          </cell>
          <cell r="B10" t="str">
            <v>ABJ</v>
          </cell>
          <cell r="C10" t="str">
            <v>Arbustes - Shrubs</v>
          </cell>
        </row>
        <row r="11">
          <cell r="A11" t="str">
            <v>BA1820</v>
          </cell>
          <cell r="B11" t="str">
            <v>ABJ</v>
          </cell>
          <cell r="C11" t="str">
            <v>Arbustes - Shrubs</v>
          </cell>
        </row>
        <row r="12">
          <cell r="A12" t="str">
            <v>BA13959</v>
          </cell>
          <cell r="B12" t="str">
            <v>ABJ</v>
          </cell>
          <cell r="C12" t="str">
            <v>Arbustes - Shrubs</v>
          </cell>
        </row>
        <row r="13">
          <cell r="A13" t="str">
            <v>BC1822B</v>
          </cell>
          <cell r="B13" t="str">
            <v>ABJ</v>
          </cell>
          <cell r="C13" t="str">
            <v>Arbustes - Shrubs</v>
          </cell>
        </row>
        <row r="14">
          <cell r="A14" t="str">
            <v>BP28761</v>
          </cell>
          <cell r="B14" t="str">
            <v>ABJ</v>
          </cell>
          <cell r="C14" t="str">
            <v>Arbustes - Shrubs</v>
          </cell>
        </row>
        <row r="15">
          <cell r="A15" t="str">
            <v>BA1789</v>
          </cell>
          <cell r="B15" t="str">
            <v>ABJ</v>
          </cell>
          <cell r="C15" t="str">
            <v>Arbustes - Shrubs</v>
          </cell>
        </row>
        <row r="16">
          <cell r="A16" t="str">
            <v>BP28763</v>
          </cell>
          <cell r="B16" t="str">
            <v>ABJ</v>
          </cell>
          <cell r="C16" t="str">
            <v>Arbustes - Shrubs</v>
          </cell>
        </row>
        <row r="17">
          <cell r="A17" t="str">
            <v>BA1795</v>
          </cell>
          <cell r="B17" t="str">
            <v>ABJ</v>
          </cell>
          <cell r="C17" t="str">
            <v>Arbustes - Shrubs</v>
          </cell>
          <cell r="D17" t="str">
            <v>H</v>
          </cell>
        </row>
        <row r="18">
          <cell r="A18" t="str">
            <v>BC1793B</v>
          </cell>
          <cell r="B18" t="str">
            <v>ABJ</v>
          </cell>
          <cell r="C18" t="str">
            <v>Arbustes - Shrubs</v>
          </cell>
          <cell r="D18" t="str">
            <v>H</v>
          </cell>
        </row>
        <row r="19">
          <cell r="A19" t="str">
            <v>BP27693</v>
          </cell>
          <cell r="B19" t="str">
            <v>ABJ</v>
          </cell>
          <cell r="C19" t="str">
            <v>Arbustes - Shrubs</v>
          </cell>
          <cell r="D19" t="str">
            <v>H</v>
          </cell>
        </row>
        <row r="20">
          <cell r="A20" t="str">
            <v>BP28764</v>
          </cell>
          <cell r="B20" t="str">
            <v>ABJ</v>
          </cell>
          <cell r="C20" t="str">
            <v>Arbustes - Shrubs</v>
          </cell>
        </row>
        <row r="21">
          <cell r="A21" t="str">
            <v>BA1804</v>
          </cell>
          <cell r="B21" t="str">
            <v>ABJ</v>
          </cell>
          <cell r="C21" t="str">
            <v>Arbustes - Shrubs</v>
          </cell>
        </row>
        <row r="22">
          <cell r="A22" t="str">
            <v>BA21910</v>
          </cell>
          <cell r="B22" t="str">
            <v>ABJ</v>
          </cell>
          <cell r="C22" t="str">
            <v>Arbustes - Shrubs</v>
          </cell>
        </row>
        <row r="23">
          <cell r="A23" t="str">
            <v>BC11775B</v>
          </cell>
          <cell r="B23" t="str">
            <v>ABJ</v>
          </cell>
          <cell r="C23" t="str">
            <v>Arbustes - Shrubs</v>
          </cell>
        </row>
        <row r="24">
          <cell r="A24" t="str">
            <v>BP27694</v>
          </cell>
          <cell r="B24" t="str">
            <v>ABJ</v>
          </cell>
          <cell r="C24" t="str">
            <v>Arbustes - Shrubs</v>
          </cell>
        </row>
        <row r="25">
          <cell r="A25" t="str">
            <v>BP28768</v>
          </cell>
          <cell r="B25" t="str">
            <v>ABJ</v>
          </cell>
          <cell r="C25" t="str">
            <v>Arbustes - Shrubs</v>
          </cell>
          <cell r="D25" t="str">
            <v>H</v>
          </cell>
        </row>
        <row r="26">
          <cell r="A26" t="str">
            <v>BP28769</v>
          </cell>
          <cell r="B26" t="str">
            <v>ABJ</v>
          </cell>
          <cell r="C26" t="str">
            <v>Arbustes - Shrubs</v>
          </cell>
        </row>
        <row r="27">
          <cell r="A27" t="str">
            <v>BA1829</v>
          </cell>
          <cell r="B27" t="str">
            <v>ABJ</v>
          </cell>
          <cell r="C27" t="str">
            <v>Arbustes - Shrubs</v>
          </cell>
        </row>
        <row r="28">
          <cell r="A28" t="str">
            <v>BA1830</v>
          </cell>
          <cell r="B28" t="str">
            <v>ABJ</v>
          </cell>
          <cell r="C28" t="str">
            <v>Arbustes - Shrubs</v>
          </cell>
          <cell r="D28" t="str">
            <v>H</v>
          </cell>
        </row>
        <row r="29">
          <cell r="A29" t="str">
            <v>BP27692</v>
          </cell>
          <cell r="B29" t="str">
            <v>ABJ</v>
          </cell>
          <cell r="C29" t="str">
            <v>Arbustes - Shrubs</v>
          </cell>
          <cell r="D29" t="str">
            <v>H</v>
          </cell>
        </row>
        <row r="30">
          <cell r="A30" t="str">
            <v>BP27695</v>
          </cell>
          <cell r="B30" t="str">
            <v>ABJ</v>
          </cell>
          <cell r="C30" t="str">
            <v>Arbustes - Shrubs</v>
          </cell>
        </row>
        <row r="31">
          <cell r="A31" t="str">
            <v>GG1847</v>
          </cell>
          <cell r="B31" t="str">
            <v>PGF</v>
          </cell>
          <cell r="C31" t="str">
            <v>Conifères - Conifers</v>
          </cell>
        </row>
        <row r="32">
          <cell r="A32" t="str">
            <v>GG23716</v>
          </cell>
          <cell r="B32" t="str">
            <v>PGF</v>
          </cell>
          <cell r="C32" t="str">
            <v>Conifères - Conifers</v>
          </cell>
        </row>
        <row r="33">
          <cell r="A33" t="str">
            <v>GG1849</v>
          </cell>
          <cell r="B33" t="str">
            <v>PGF</v>
          </cell>
          <cell r="C33" t="str">
            <v>Conifères - Conifers</v>
          </cell>
        </row>
        <row r="34">
          <cell r="A34" t="str">
            <v>SG9215B</v>
          </cell>
          <cell r="B34" t="str">
            <v>ABJ</v>
          </cell>
          <cell r="C34" t="str">
            <v>Arbustes - Shrubs</v>
          </cell>
          <cell r="E34" t="str">
            <v>Tolérance au sec - Drought tolerant</v>
          </cell>
        </row>
        <row r="35">
          <cell r="A35" t="str">
            <v>66A132</v>
          </cell>
          <cell r="B35" t="str">
            <v>GVP</v>
          </cell>
          <cell r="C35" t="str">
            <v>Vivaces - Perenials</v>
          </cell>
          <cell r="E35" t="str">
            <v>Tolérance au sec - Drought tolerant</v>
          </cell>
        </row>
        <row r="36">
          <cell r="A36" t="str">
            <v>SG1985B</v>
          </cell>
          <cell r="B36" t="str">
            <v>ABJ</v>
          </cell>
          <cell r="C36" t="str">
            <v>Arbres - Trees</v>
          </cell>
        </row>
        <row r="37">
          <cell r="A37" t="str">
            <v>SG28906</v>
          </cell>
          <cell r="B37" t="str">
            <v>ABJ</v>
          </cell>
          <cell r="C37" t="str">
            <v>Arbres - Trees</v>
          </cell>
        </row>
        <row r="38">
          <cell r="A38" t="str">
            <v>BG30204</v>
          </cell>
          <cell r="B38" t="str">
            <v>ABJ</v>
          </cell>
          <cell r="C38" t="str">
            <v>Arbres - Trees</v>
          </cell>
        </row>
        <row r="39">
          <cell r="A39" t="str">
            <v>BG30205</v>
          </cell>
          <cell r="B39" t="str">
            <v>ABJ</v>
          </cell>
          <cell r="C39" t="str">
            <v>Arbres - Trees</v>
          </cell>
        </row>
        <row r="40">
          <cell r="A40" t="str">
            <v>BC26146</v>
          </cell>
          <cell r="B40" t="str">
            <v>ABJ</v>
          </cell>
          <cell r="C40" t="str">
            <v>Arbres - Trees</v>
          </cell>
        </row>
        <row r="41">
          <cell r="A41" t="str">
            <v>GG23782</v>
          </cell>
          <cell r="B41" t="str">
            <v>PGF</v>
          </cell>
          <cell r="C41" t="str">
            <v>Arbres - Trees</v>
          </cell>
        </row>
        <row r="42">
          <cell r="A42" t="str">
            <v>BG28915</v>
          </cell>
          <cell r="B42" t="str">
            <v>ABJ</v>
          </cell>
          <cell r="C42" t="str">
            <v>Arbres - Trees</v>
          </cell>
        </row>
        <row r="43">
          <cell r="A43" t="str">
            <v>BG1922B</v>
          </cell>
          <cell r="B43" t="str">
            <v>ABJ</v>
          </cell>
          <cell r="C43" t="str">
            <v>Arbres - Trees</v>
          </cell>
        </row>
        <row r="44">
          <cell r="A44" t="str">
            <v>GG23826</v>
          </cell>
          <cell r="B44" t="str">
            <v>PGF</v>
          </cell>
          <cell r="C44" t="str">
            <v>Arbres - Trees</v>
          </cell>
        </row>
        <row r="45">
          <cell r="A45" t="str">
            <v>BG27177B</v>
          </cell>
          <cell r="B45" t="str">
            <v>ABJ</v>
          </cell>
          <cell r="C45" t="str">
            <v>Arbres - Trees</v>
          </cell>
          <cell r="D45" t="str">
            <v>H</v>
          </cell>
        </row>
        <row r="46">
          <cell r="A46" t="str">
            <v>GG23817</v>
          </cell>
          <cell r="B46" t="str">
            <v>PGF</v>
          </cell>
          <cell r="C46" t="str">
            <v>Arbres - Trees</v>
          </cell>
        </row>
        <row r="47">
          <cell r="A47" t="str">
            <v>GG23789</v>
          </cell>
          <cell r="B47" t="str">
            <v>PGF</v>
          </cell>
          <cell r="C47" t="str">
            <v>Arbres - Trees</v>
          </cell>
        </row>
        <row r="48">
          <cell r="A48" t="str">
            <v>GG23791</v>
          </cell>
          <cell r="B48" t="str">
            <v>PGF</v>
          </cell>
          <cell r="C48" t="str">
            <v>Arbres - Trees</v>
          </cell>
        </row>
        <row r="49">
          <cell r="A49" t="str">
            <v>GG23940</v>
          </cell>
          <cell r="B49" t="str">
            <v>PGF</v>
          </cell>
          <cell r="C49" t="str">
            <v>Arbres - Trees</v>
          </cell>
        </row>
        <row r="50">
          <cell r="A50" t="str">
            <v>GG1946</v>
          </cell>
          <cell r="B50" t="str">
            <v>PGF</v>
          </cell>
          <cell r="C50" t="str">
            <v>Arbres - Trees</v>
          </cell>
        </row>
        <row r="51">
          <cell r="A51" t="str">
            <v>GG23819</v>
          </cell>
          <cell r="B51" t="str">
            <v>PGF</v>
          </cell>
          <cell r="C51" t="str">
            <v>Arbres - Trees</v>
          </cell>
          <cell r="D51" t="str">
            <v>H</v>
          </cell>
        </row>
        <row r="52">
          <cell r="A52" t="str">
            <v>GG1948</v>
          </cell>
          <cell r="B52" t="str">
            <v>PGF</v>
          </cell>
          <cell r="C52" t="str">
            <v>Arbres - Trees</v>
          </cell>
        </row>
        <row r="53">
          <cell r="A53" t="str">
            <v>GG23816</v>
          </cell>
          <cell r="B53" t="str">
            <v>PGF</v>
          </cell>
          <cell r="C53" t="str">
            <v>Arbres - Trees</v>
          </cell>
        </row>
        <row r="54">
          <cell r="A54" t="str">
            <v>GG23799</v>
          </cell>
          <cell r="B54" t="str">
            <v>PGF</v>
          </cell>
          <cell r="C54" t="str">
            <v>Arbres - Trees</v>
          </cell>
        </row>
        <row r="55">
          <cell r="A55" t="str">
            <v>GG23803</v>
          </cell>
          <cell r="B55" t="str">
            <v>PGF</v>
          </cell>
          <cell r="C55" t="str">
            <v>Arbres - Trees</v>
          </cell>
          <cell r="D55" t="str">
            <v>H</v>
          </cell>
        </row>
        <row r="56">
          <cell r="A56" t="str">
            <v>GG23805</v>
          </cell>
          <cell r="B56" t="str">
            <v>PGF</v>
          </cell>
          <cell r="C56" t="str">
            <v>Arbres - Trees</v>
          </cell>
        </row>
        <row r="57">
          <cell r="A57" t="str">
            <v>GG24152</v>
          </cell>
          <cell r="B57" t="str">
            <v>PGF</v>
          </cell>
          <cell r="C57" t="str">
            <v>Arbres - Trees</v>
          </cell>
        </row>
        <row r="58">
          <cell r="A58" t="str">
            <v>GG23821</v>
          </cell>
          <cell r="B58" t="str">
            <v>PGF</v>
          </cell>
          <cell r="C58" t="str">
            <v>Arbres - Trees</v>
          </cell>
          <cell r="D58" t="str">
            <v>H</v>
          </cell>
        </row>
        <row r="59">
          <cell r="A59" t="str">
            <v>GG23822</v>
          </cell>
          <cell r="B59" t="str">
            <v>PGF</v>
          </cell>
          <cell r="C59" t="str">
            <v>Arbres - Trees</v>
          </cell>
        </row>
        <row r="60">
          <cell r="A60" t="str">
            <v>GG23843</v>
          </cell>
          <cell r="B60" t="str">
            <v>PGF</v>
          </cell>
          <cell r="C60" t="str">
            <v>Arbres - Trees</v>
          </cell>
        </row>
        <row r="61">
          <cell r="A61" t="str">
            <v>GG23823</v>
          </cell>
          <cell r="B61" t="str">
            <v>PGF</v>
          </cell>
          <cell r="C61" t="str">
            <v>Arbres - Trees</v>
          </cell>
        </row>
        <row r="62">
          <cell r="A62" t="str">
            <v>GG23809</v>
          </cell>
          <cell r="B62" t="str">
            <v>PGF</v>
          </cell>
          <cell r="C62" t="str">
            <v>Arbres - Trees</v>
          </cell>
        </row>
        <row r="63">
          <cell r="A63" t="str">
            <v>GG1952</v>
          </cell>
          <cell r="B63" t="str">
            <v>PGF</v>
          </cell>
          <cell r="C63" t="str">
            <v>Arbres - Trees</v>
          </cell>
          <cell r="D63" t="str">
            <v>H</v>
          </cell>
        </row>
        <row r="64">
          <cell r="A64" t="str">
            <v>GG1953</v>
          </cell>
          <cell r="B64" t="str">
            <v>PGF</v>
          </cell>
          <cell r="C64" t="str">
            <v>Arbres - Trees</v>
          </cell>
          <cell r="D64" t="str">
            <v>H</v>
          </cell>
        </row>
        <row r="65">
          <cell r="A65" t="str">
            <v>GG23810</v>
          </cell>
          <cell r="B65" t="str">
            <v>PGF</v>
          </cell>
          <cell r="C65" t="str">
            <v>Arbres - Trees</v>
          </cell>
        </row>
        <row r="66">
          <cell r="A66" t="str">
            <v>GG23825</v>
          </cell>
          <cell r="B66" t="str">
            <v>PGF</v>
          </cell>
          <cell r="C66" t="str">
            <v>Arbres - Trees</v>
          </cell>
        </row>
        <row r="67">
          <cell r="A67" t="str">
            <v>GG23811</v>
          </cell>
          <cell r="B67" t="str">
            <v>PGF</v>
          </cell>
          <cell r="C67" t="str">
            <v>Arbres - Trees</v>
          </cell>
        </row>
        <row r="68">
          <cell r="A68" t="str">
            <v>GC28923</v>
          </cell>
          <cell r="B68" t="str">
            <v>ABJ</v>
          </cell>
          <cell r="C68" t="str">
            <v>Arbres - Trees</v>
          </cell>
        </row>
        <row r="69">
          <cell r="A69" t="str">
            <v>BG30203</v>
          </cell>
          <cell r="B69" t="str">
            <v>ABJ</v>
          </cell>
          <cell r="C69" t="str">
            <v>Arbres - Trees</v>
          </cell>
        </row>
        <row r="70">
          <cell r="A70" t="str">
            <v>BG30202</v>
          </cell>
          <cell r="B70" t="str">
            <v>ABJ</v>
          </cell>
          <cell r="C70" t="str">
            <v>Arbres - Trees</v>
          </cell>
        </row>
        <row r="71">
          <cell r="A71" t="str">
            <v>BG28933</v>
          </cell>
          <cell r="B71" t="str">
            <v>ABJ</v>
          </cell>
          <cell r="C71" t="str">
            <v>Arbres - Trees</v>
          </cell>
        </row>
        <row r="72">
          <cell r="A72" t="str">
            <v>BG28937</v>
          </cell>
          <cell r="B72" t="str">
            <v>ABJ</v>
          </cell>
          <cell r="C72" t="str">
            <v>Arbres - Trees</v>
          </cell>
        </row>
        <row r="73">
          <cell r="A73" t="str">
            <v>BG28938</v>
          </cell>
          <cell r="B73" t="str">
            <v>ABJ</v>
          </cell>
          <cell r="C73" t="str">
            <v>Arbres - Trees</v>
          </cell>
        </row>
        <row r="74">
          <cell r="A74" t="str">
            <v>BG28940</v>
          </cell>
          <cell r="B74" t="str">
            <v>ABJ</v>
          </cell>
          <cell r="C74" t="str">
            <v>Arbres - Trees</v>
          </cell>
        </row>
        <row r="75">
          <cell r="A75" t="str">
            <v>BP29829</v>
          </cell>
          <cell r="B75" t="str">
            <v>ABJ</v>
          </cell>
          <cell r="C75" t="str">
            <v>Graminées - Grasses</v>
          </cell>
        </row>
        <row r="76">
          <cell r="A76" t="str">
            <v>72A0001</v>
          </cell>
          <cell r="B76" t="str">
            <v>PTF</v>
          </cell>
          <cell r="C76" t="str">
            <v>Petits fruits - Soft fruits</v>
          </cell>
        </row>
        <row r="77">
          <cell r="A77" t="str">
            <v>BP30158</v>
          </cell>
          <cell r="B77" t="str">
            <v>ABJ</v>
          </cell>
          <cell r="C77" t="str">
            <v>Petits fruits - Soft fruits</v>
          </cell>
        </row>
        <row r="78">
          <cell r="A78" t="str">
            <v>60A012</v>
          </cell>
          <cell r="B78" t="str">
            <v>PTF</v>
          </cell>
          <cell r="C78" t="str">
            <v>Petits fruits - Soft fruits</v>
          </cell>
        </row>
        <row r="79">
          <cell r="A79" t="str">
            <v>BP27702</v>
          </cell>
          <cell r="B79" t="str">
            <v>ABJ</v>
          </cell>
          <cell r="C79" t="str">
            <v>Petits fruits - Soft fruits</v>
          </cell>
        </row>
        <row r="80">
          <cell r="A80" t="str">
            <v>40A023</v>
          </cell>
          <cell r="B80" t="str">
            <v>PTF</v>
          </cell>
          <cell r="C80" t="str">
            <v>Petits fruits - Soft fruits</v>
          </cell>
        </row>
        <row r="81">
          <cell r="A81" t="str">
            <v>60A013</v>
          </cell>
          <cell r="B81" t="str">
            <v>PTF</v>
          </cell>
          <cell r="C81" t="str">
            <v>Petits fruits - Soft fruits</v>
          </cell>
        </row>
        <row r="82">
          <cell r="A82" t="str">
            <v>60A014</v>
          </cell>
          <cell r="B82" t="str">
            <v>PTF</v>
          </cell>
          <cell r="C82" t="str">
            <v>Petits fruits - Soft fruits</v>
          </cell>
        </row>
        <row r="83">
          <cell r="A83" t="str">
            <v>BP27711</v>
          </cell>
          <cell r="B83" t="str">
            <v>ABJ</v>
          </cell>
          <cell r="C83" t="str">
            <v>Petits fruits - Soft fruits</v>
          </cell>
        </row>
        <row r="84">
          <cell r="A84" t="str">
            <v>18A212</v>
          </cell>
          <cell r="B84" t="str">
            <v>GVP</v>
          </cell>
          <cell r="C84" t="str">
            <v>Succulentes</v>
          </cell>
          <cell r="D84" t="str">
            <v>H</v>
          </cell>
          <cell r="E84" t="str">
            <v>Tolérance au sec - Drought tolerant</v>
          </cell>
        </row>
        <row r="85">
          <cell r="A85" t="str">
            <v>60A119</v>
          </cell>
          <cell r="B85" t="str">
            <v>GVP</v>
          </cell>
          <cell r="C85" t="str">
            <v>Succulentes</v>
          </cell>
          <cell r="D85" t="str">
            <v>H</v>
          </cell>
          <cell r="E85" t="str">
            <v>Tolérance au sec - Drought tolerant</v>
          </cell>
        </row>
        <row r="86">
          <cell r="A86" t="str">
            <v>18A626</v>
          </cell>
          <cell r="B86" t="str">
            <v>GVP</v>
          </cell>
          <cell r="C86" t="str">
            <v>Succulentes</v>
          </cell>
          <cell r="E86" t="str">
            <v>Tolérance au sec - Drought tolerant</v>
          </cell>
        </row>
        <row r="87">
          <cell r="A87" t="str">
            <v>GG1014</v>
          </cell>
          <cell r="B87" t="str">
            <v>PGF</v>
          </cell>
          <cell r="C87" t="str">
            <v>Arbres - Trees</v>
          </cell>
        </row>
        <row r="88">
          <cell r="A88" t="str">
            <v>SP30310</v>
          </cell>
          <cell r="B88" t="str">
            <v>ABJ</v>
          </cell>
          <cell r="C88" t="str">
            <v>Vivaces - Perenials</v>
          </cell>
        </row>
        <row r="89">
          <cell r="A89" t="str">
            <v>SP30311</v>
          </cell>
          <cell r="B89" t="str">
            <v>ABJ</v>
          </cell>
          <cell r="C89" t="str">
            <v>Vivaces - Perenials</v>
          </cell>
        </row>
        <row r="90">
          <cell r="A90" t="str">
            <v>24A222</v>
          </cell>
          <cell r="B90" t="str">
            <v>GVP</v>
          </cell>
          <cell r="C90" t="str">
            <v>Vivaces - Perenials</v>
          </cell>
        </row>
        <row r="91">
          <cell r="A91" t="str">
            <v>18A102</v>
          </cell>
          <cell r="B91" t="str">
            <v>GVP</v>
          </cell>
          <cell r="C91" t="str">
            <v>Vivaces - Perenials</v>
          </cell>
          <cell r="D91" t="str">
            <v>H</v>
          </cell>
        </row>
        <row r="92">
          <cell r="A92" t="str">
            <v>BP28283</v>
          </cell>
          <cell r="B92" t="str">
            <v>ABJ</v>
          </cell>
          <cell r="C92" t="str">
            <v>Vivaces - Perenials</v>
          </cell>
          <cell r="D92" t="str">
            <v>H</v>
          </cell>
        </row>
        <row r="93">
          <cell r="A93" t="str">
            <v>BP29980</v>
          </cell>
          <cell r="B93" t="str">
            <v>ABJ</v>
          </cell>
          <cell r="C93" t="str">
            <v>Vivaces - Perenials</v>
          </cell>
          <cell r="D93" t="str">
            <v>H</v>
          </cell>
        </row>
        <row r="94">
          <cell r="A94" t="str">
            <v>BP29982</v>
          </cell>
          <cell r="B94" t="str">
            <v>ABJ</v>
          </cell>
          <cell r="C94" t="str">
            <v>Vivaces - Perenials</v>
          </cell>
          <cell r="D94" t="str">
            <v>H</v>
          </cell>
        </row>
        <row r="95">
          <cell r="A95" t="str">
            <v>BP28252</v>
          </cell>
          <cell r="B95" t="str">
            <v>ABJ</v>
          </cell>
          <cell r="C95" t="str">
            <v>Vivaces - Perenials</v>
          </cell>
          <cell r="D95" t="str">
            <v>H</v>
          </cell>
        </row>
        <row r="96">
          <cell r="A96" t="str">
            <v>24A223</v>
          </cell>
          <cell r="B96" t="str">
            <v>GVP</v>
          </cell>
          <cell r="C96" t="str">
            <v>Vivaces - Perenials</v>
          </cell>
        </row>
        <row r="97">
          <cell r="A97" t="str">
            <v>BP29837</v>
          </cell>
          <cell r="B97" t="str">
            <v>ABJ</v>
          </cell>
          <cell r="C97" t="str">
            <v>Succulentes</v>
          </cell>
          <cell r="D97" t="str">
            <v>H</v>
          </cell>
          <cell r="E97" t="str">
            <v>Tolérance au sec - Drought tolerant</v>
          </cell>
        </row>
        <row r="98">
          <cell r="A98" t="str">
            <v>BP29835</v>
          </cell>
          <cell r="B98" t="str">
            <v>ABJ</v>
          </cell>
          <cell r="C98" t="str">
            <v>Succulentes</v>
          </cell>
          <cell r="D98" t="str">
            <v>H</v>
          </cell>
          <cell r="E98" t="str">
            <v>Tolérance au sec - Drought tolerant</v>
          </cell>
        </row>
        <row r="99">
          <cell r="A99" t="str">
            <v>BP29836</v>
          </cell>
          <cell r="B99" t="str">
            <v>ABJ</v>
          </cell>
          <cell r="C99" t="str">
            <v>Succulentes</v>
          </cell>
          <cell r="D99" t="str">
            <v>H</v>
          </cell>
          <cell r="E99" t="str">
            <v>Tolérance au sec - Drought tolerant</v>
          </cell>
        </row>
        <row r="100">
          <cell r="A100" t="str">
            <v>BG27255B</v>
          </cell>
          <cell r="B100" t="str">
            <v>ABJ</v>
          </cell>
          <cell r="C100" t="str">
            <v>Arbres - Trees</v>
          </cell>
        </row>
        <row r="101">
          <cell r="A101" t="str">
            <v>BG2203B</v>
          </cell>
          <cell r="B101" t="str">
            <v>ABJ</v>
          </cell>
          <cell r="C101" t="str">
            <v>Arbres - Trees</v>
          </cell>
        </row>
        <row r="102">
          <cell r="A102" t="str">
            <v>BG2240B</v>
          </cell>
          <cell r="B102" t="str">
            <v>ABJ</v>
          </cell>
          <cell r="C102" t="str">
            <v>Arbres - Trees</v>
          </cell>
          <cell r="D102" t="str">
            <v>H</v>
          </cell>
        </row>
        <row r="103">
          <cell r="A103" t="str">
            <v>BG2241B</v>
          </cell>
          <cell r="B103" t="str">
            <v>ABJ</v>
          </cell>
          <cell r="C103" t="str">
            <v>Arbres - Trees</v>
          </cell>
          <cell r="D103" t="str">
            <v>H</v>
          </cell>
        </row>
        <row r="104">
          <cell r="A104" t="str">
            <v>BG28958</v>
          </cell>
          <cell r="B104" t="str">
            <v>ABJ</v>
          </cell>
          <cell r="C104" t="str">
            <v>Arbres - Trees</v>
          </cell>
        </row>
        <row r="105">
          <cell r="A105" t="str">
            <v>28A265</v>
          </cell>
          <cell r="B105" t="str">
            <v>GVP</v>
          </cell>
          <cell r="C105" t="str">
            <v>Vivaces - Perenials</v>
          </cell>
          <cell r="D105" t="str">
            <v>H</v>
          </cell>
        </row>
        <row r="106">
          <cell r="A106" t="str">
            <v>BP30296</v>
          </cell>
          <cell r="B106" t="str">
            <v>ABJ</v>
          </cell>
          <cell r="C106" t="str">
            <v>Vivaces - Perenials</v>
          </cell>
        </row>
        <row r="107">
          <cell r="A107" t="str">
            <v>54A114</v>
          </cell>
          <cell r="B107" t="str">
            <v>GVP</v>
          </cell>
          <cell r="C107" t="str">
            <v>Succulentes</v>
          </cell>
          <cell r="D107" t="str">
            <v>H</v>
          </cell>
          <cell r="E107" t="str">
            <v>Tolérance au sec - Drought tolerant</v>
          </cell>
        </row>
        <row r="108">
          <cell r="A108" t="str">
            <v>BG29839</v>
          </cell>
          <cell r="B108" t="str">
            <v>ABJ</v>
          </cell>
          <cell r="C108" t="str">
            <v>Succulentes</v>
          </cell>
          <cell r="D108" t="str">
            <v>H</v>
          </cell>
          <cell r="E108" t="str">
            <v>Tolérance au sec - Drought tolerant</v>
          </cell>
        </row>
        <row r="109">
          <cell r="A109" t="str">
            <v>BG30114</v>
          </cell>
          <cell r="B109" t="str">
            <v>ABJ</v>
          </cell>
          <cell r="C109" t="str">
            <v>Succulentes</v>
          </cell>
          <cell r="D109" t="str">
            <v>H</v>
          </cell>
          <cell r="E109" t="str">
            <v>Tolérance au sec - Drought tolerant</v>
          </cell>
        </row>
        <row r="110">
          <cell r="A110" t="str">
            <v>BG2292B</v>
          </cell>
          <cell r="B110" t="str">
            <v>ABJ</v>
          </cell>
          <cell r="C110" t="str">
            <v>Arbres - Trees</v>
          </cell>
        </row>
        <row r="111">
          <cell r="A111" t="str">
            <v>12G555</v>
          </cell>
          <cell r="B111" t="str">
            <v>GVP</v>
          </cell>
          <cell r="C111" t="str">
            <v>Vivaces - Perenials</v>
          </cell>
        </row>
        <row r="112">
          <cell r="A112" t="str">
            <v>12G431</v>
          </cell>
          <cell r="B112" t="str">
            <v>GVP</v>
          </cell>
          <cell r="C112" t="str">
            <v>Vivaces - Perenials</v>
          </cell>
        </row>
        <row r="113">
          <cell r="A113" t="str">
            <v>12G556</v>
          </cell>
          <cell r="B113" t="str">
            <v>GVP</v>
          </cell>
          <cell r="C113" t="str">
            <v>Vivaces - Perenials</v>
          </cell>
        </row>
        <row r="114">
          <cell r="A114" t="str">
            <v>12G432</v>
          </cell>
          <cell r="B114" t="str">
            <v>GVP</v>
          </cell>
          <cell r="C114" t="str">
            <v>Vivaces - Perenials</v>
          </cell>
        </row>
        <row r="115">
          <cell r="A115" t="str">
            <v>12G433</v>
          </cell>
          <cell r="B115" t="str">
            <v>GVP</v>
          </cell>
          <cell r="C115" t="str">
            <v>Vivaces - Perenials</v>
          </cell>
        </row>
        <row r="116">
          <cell r="A116" t="str">
            <v>12G434</v>
          </cell>
          <cell r="B116" t="str">
            <v>GVP</v>
          </cell>
          <cell r="C116" t="str">
            <v>Vivaces - Perenials</v>
          </cell>
        </row>
        <row r="117">
          <cell r="A117" t="str">
            <v>12G435</v>
          </cell>
          <cell r="B117" t="str">
            <v>GVP</v>
          </cell>
          <cell r="C117" t="str">
            <v>Vivaces - Perenials</v>
          </cell>
        </row>
        <row r="118">
          <cell r="A118" t="str">
            <v>12G522</v>
          </cell>
          <cell r="B118" t="str">
            <v>GVP</v>
          </cell>
          <cell r="C118" t="str">
            <v>Vivaces - Perenials</v>
          </cell>
        </row>
        <row r="119">
          <cell r="A119" t="str">
            <v>12G436</v>
          </cell>
          <cell r="B119" t="str">
            <v>GVP</v>
          </cell>
          <cell r="C119" t="str">
            <v>Vivaces - Perenials</v>
          </cell>
        </row>
        <row r="120">
          <cell r="A120" t="str">
            <v>12G444</v>
          </cell>
          <cell r="B120" t="str">
            <v>GVP</v>
          </cell>
          <cell r="C120" t="str">
            <v>Vivaces - Perenials</v>
          </cell>
        </row>
        <row r="121">
          <cell r="A121" t="str">
            <v>12G441</v>
          </cell>
          <cell r="B121" t="str">
            <v>GVP</v>
          </cell>
          <cell r="C121" t="str">
            <v>Vivaces - Perenials</v>
          </cell>
        </row>
        <row r="122">
          <cell r="A122" t="str">
            <v>12G442</v>
          </cell>
          <cell r="B122" t="str">
            <v>GVP</v>
          </cell>
          <cell r="C122" t="str">
            <v>Vivaces - Perenials</v>
          </cell>
        </row>
        <row r="123">
          <cell r="A123" t="str">
            <v>12G437</v>
          </cell>
          <cell r="B123" t="str">
            <v>GVP</v>
          </cell>
          <cell r="C123" t="str">
            <v>Vivaces - Perenials</v>
          </cell>
        </row>
        <row r="124">
          <cell r="A124" t="str">
            <v>12G439</v>
          </cell>
          <cell r="B124" t="str">
            <v>GVP</v>
          </cell>
          <cell r="C124" t="str">
            <v>Vivaces - Perenials</v>
          </cell>
        </row>
        <row r="125">
          <cell r="A125" t="str">
            <v>BG2309B</v>
          </cell>
          <cell r="B125" t="str">
            <v>ABJ</v>
          </cell>
          <cell r="C125" t="str">
            <v>Arbustes - Shrubs</v>
          </cell>
          <cell r="E125" t="str">
            <v>Tolérance au sec - Drought tolerant</v>
          </cell>
        </row>
        <row r="126">
          <cell r="A126" t="str">
            <v>24A139</v>
          </cell>
          <cell r="B126" t="str">
            <v>GVP</v>
          </cell>
          <cell r="C126" t="str">
            <v>Arbustes - Shrubs</v>
          </cell>
          <cell r="E126" t="str">
            <v>Tolérance au sec - Drought tolerant</v>
          </cell>
        </row>
        <row r="127">
          <cell r="A127" t="str">
            <v>SC13858B</v>
          </cell>
          <cell r="B127" t="str">
            <v>ABJ</v>
          </cell>
          <cell r="C127" t="str">
            <v>Arbustes - Shrubs</v>
          </cell>
          <cell r="E127" t="str">
            <v>Tolérance au sec - Drought tolerant</v>
          </cell>
        </row>
        <row r="128">
          <cell r="A128" t="str">
            <v>BP29666</v>
          </cell>
          <cell r="B128" t="str">
            <v>ABJ</v>
          </cell>
          <cell r="C128" t="str">
            <v>Vivaces - Perenials</v>
          </cell>
        </row>
        <row r="129">
          <cell r="A129" t="str">
            <v>BP29661</v>
          </cell>
          <cell r="B129" t="str">
            <v>ABJ</v>
          </cell>
          <cell r="C129" t="str">
            <v>Vivaces - Perenials</v>
          </cell>
        </row>
        <row r="130">
          <cell r="A130" t="str">
            <v>BP29664</v>
          </cell>
          <cell r="B130" t="str">
            <v>ABJ</v>
          </cell>
          <cell r="C130" t="str">
            <v>Vivaces - Perenials</v>
          </cell>
        </row>
        <row r="131">
          <cell r="A131" t="str">
            <v>BP29665</v>
          </cell>
          <cell r="B131" t="str">
            <v>ABJ</v>
          </cell>
          <cell r="C131" t="str">
            <v>Vivaces - Perenials</v>
          </cell>
        </row>
        <row r="132">
          <cell r="A132" t="str">
            <v>60A064</v>
          </cell>
          <cell r="B132" t="str">
            <v>PTF</v>
          </cell>
          <cell r="C132" t="str">
            <v>Petits fruits - Soft fruits</v>
          </cell>
        </row>
        <row r="133">
          <cell r="A133" t="str">
            <v>BC29840</v>
          </cell>
          <cell r="B133" t="str">
            <v>ABJ</v>
          </cell>
          <cell r="C133" t="str">
            <v>Graminées - Grasses</v>
          </cell>
        </row>
        <row r="134">
          <cell r="A134" t="str">
            <v>BP28241</v>
          </cell>
          <cell r="B134" t="str">
            <v>ABJ</v>
          </cell>
          <cell r="C134" t="str">
            <v>Fougères - Ferns</v>
          </cell>
          <cell r="D134" t="str">
            <v>H</v>
          </cell>
        </row>
        <row r="135">
          <cell r="A135" t="str">
            <v>BP27737</v>
          </cell>
          <cell r="B135" t="str">
            <v>ABJ</v>
          </cell>
          <cell r="C135" t="str">
            <v>Fougères - Ferns</v>
          </cell>
          <cell r="D135" t="str">
            <v>H</v>
          </cell>
        </row>
        <row r="136">
          <cell r="A136" t="str">
            <v>BP28807</v>
          </cell>
          <cell r="B136" t="str">
            <v>ABJ</v>
          </cell>
          <cell r="C136" t="str">
            <v>Fougères - Ferns</v>
          </cell>
          <cell r="D136" t="str">
            <v>H</v>
          </cell>
        </row>
        <row r="137">
          <cell r="A137" t="str">
            <v>104A105</v>
          </cell>
          <cell r="B137" t="str">
            <v>GVP</v>
          </cell>
          <cell r="C137" t="str">
            <v>Fougères - Ferns</v>
          </cell>
        </row>
        <row r="138">
          <cell r="A138" t="str">
            <v>21G100</v>
          </cell>
          <cell r="B138" t="str">
            <v>GVP</v>
          </cell>
          <cell r="C138" t="str">
            <v>Arbustes - Shrubs</v>
          </cell>
        </row>
        <row r="139">
          <cell r="A139" t="str">
            <v>BG2336B</v>
          </cell>
          <cell r="B139" t="str">
            <v>ABJ</v>
          </cell>
          <cell r="C139" t="str">
            <v>Arbustes - Shrubs</v>
          </cell>
        </row>
        <row r="140">
          <cell r="A140" t="str">
            <v>12G454</v>
          </cell>
          <cell r="B140" t="str">
            <v>GVP</v>
          </cell>
          <cell r="C140" t="str">
            <v>Arbustes - Shrubs</v>
          </cell>
        </row>
        <row r="141">
          <cell r="A141" t="str">
            <v>BG10346B</v>
          </cell>
          <cell r="B141" t="str">
            <v>ABJ</v>
          </cell>
          <cell r="C141" t="str">
            <v>Arbustes - Shrubs</v>
          </cell>
          <cell r="D141" t="str">
            <v>H</v>
          </cell>
        </row>
        <row r="142">
          <cell r="A142" t="str">
            <v>BG11864B</v>
          </cell>
          <cell r="B142" t="str">
            <v>ABJ</v>
          </cell>
          <cell r="C142" t="str">
            <v>Arbustes - Shrubs</v>
          </cell>
          <cell r="D142" t="str">
            <v>H</v>
          </cell>
        </row>
        <row r="143">
          <cell r="A143" t="str">
            <v>BG10347B</v>
          </cell>
          <cell r="B143" t="str">
            <v>ABJ</v>
          </cell>
          <cell r="C143" t="str">
            <v>Arbustes - Shrubs</v>
          </cell>
        </row>
        <row r="144">
          <cell r="A144" t="str">
            <v>12G459</v>
          </cell>
          <cell r="B144" t="str">
            <v>GVP</v>
          </cell>
          <cell r="C144" t="str">
            <v>Arbustes - Shrubs</v>
          </cell>
        </row>
        <row r="145">
          <cell r="A145" t="str">
            <v>12G527</v>
          </cell>
          <cell r="B145" t="str">
            <v>GVP</v>
          </cell>
          <cell r="C145" t="str">
            <v>Arbustes - Shrubs</v>
          </cell>
        </row>
        <row r="146">
          <cell r="A146" t="str">
            <v>12G528</v>
          </cell>
          <cell r="B146" t="str">
            <v>GVP</v>
          </cell>
          <cell r="C146" t="str">
            <v>Arbustes - Shrubs</v>
          </cell>
        </row>
        <row r="147">
          <cell r="A147" t="str">
            <v>24A135</v>
          </cell>
          <cell r="B147" t="str">
            <v>GVP</v>
          </cell>
          <cell r="C147" t="str">
            <v>Arbustes - Shrubs</v>
          </cell>
          <cell r="D147" t="str">
            <v>H</v>
          </cell>
        </row>
        <row r="148">
          <cell r="A148" t="str">
            <v>24A136</v>
          </cell>
          <cell r="B148" t="str">
            <v>GVP</v>
          </cell>
          <cell r="C148" t="str">
            <v>Arbustes - Shrubs</v>
          </cell>
          <cell r="D148" t="str">
            <v>H</v>
          </cell>
        </row>
        <row r="149">
          <cell r="A149" t="str">
            <v>24A137</v>
          </cell>
          <cell r="B149" t="str">
            <v>GVP</v>
          </cell>
          <cell r="C149" t="str">
            <v>Arbustes - Shrubs</v>
          </cell>
          <cell r="D149" t="str">
            <v>H</v>
          </cell>
        </row>
        <row r="150">
          <cell r="A150" t="str">
            <v>24A138</v>
          </cell>
          <cell r="B150" t="str">
            <v>GVP</v>
          </cell>
          <cell r="C150" t="str">
            <v>Arbustes - Shrubs</v>
          </cell>
          <cell r="D150" t="str">
            <v>H</v>
          </cell>
        </row>
        <row r="151">
          <cell r="A151" t="str">
            <v>128A106</v>
          </cell>
          <cell r="B151" t="str">
            <v>GVP</v>
          </cell>
          <cell r="C151" t="str">
            <v>Arbustes - Shrubs</v>
          </cell>
        </row>
        <row r="152">
          <cell r="A152" t="str">
            <v>12G370</v>
          </cell>
          <cell r="B152" t="str">
            <v>PAS</v>
          </cell>
          <cell r="C152" t="str">
            <v>Vivaces - Perenials</v>
          </cell>
        </row>
        <row r="153">
          <cell r="A153" t="str">
            <v>BP27738</v>
          </cell>
          <cell r="B153" t="str">
            <v>ABJ</v>
          </cell>
          <cell r="C153" t="str">
            <v>Arbustes - Shrubs</v>
          </cell>
        </row>
        <row r="154">
          <cell r="A154" t="str">
            <v>SP28026</v>
          </cell>
          <cell r="B154" t="str">
            <v>ABJ</v>
          </cell>
          <cell r="C154" t="str">
            <v>Arbustes - Shrubs</v>
          </cell>
        </row>
        <row r="155">
          <cell r="A155" t="str">
            <v>BP28411</v>
          </cell>
          <cell r="B155" t="str">
            <v>ABJ</v>
          </cell>
          <cell r="C155" t="str">
            <v>Arbustes - Shrubs</v>
          </cell>
        </row>
        <row r="156">
          <cell r="A156" t="str">
            <v>BP2473</v>
          </cell>
          <cell r="B156" t="str">
            <v>ABJ</v>
          </cell>
          <cell r="C156" t="str">
            <v>Arbustes - Shrubs</v>
          </cell>
        </row>
        <row r="157">
          <cell r="A157" t="str">
            <v>BP2479</v>
          </cell>
          <cell r="B157" t="str">
            <v>ABJ</v>
          </cell>
          <cell r="C157" t="str">
            <v>Arbustes - Shrubs</v>
          </cell>
        </row>
        <row r="158">
          <cell r="A158" t="str">
            <v>BP28301</v>
          </cell>
          <cell r="B158" t="str">
            <v>ABJ</v>
          </cell>
          <cell r="C158" t="str">
            <v>Arbustes - Shrubs</v>
          </cell>
        </row>
        <row r="159">
          <cell r="A159" t="str">
            <v>SP9210</v>
          </cell>
          <cell r="B159" t="str">
            <v>ABJ</v>
          </cell>
          <cell r="C159" t="str">
            <v>Arbustes - Shrubs</v>
          </cell>
        </row>
        <row r="160">
          <cell r="A160" t="str">
            <v>BP27747</v>
          </cell>
          <cell r="B160" t="str">
            <v>ABJ</v>
          </cell>
          <cell r="C160" t="str">
            <v>Arbustes - Shrubs</v>
          </cell>
          <cell r="E160" t="str">
            <v>Couvre-sols -Ground covers</v>
          </cell>
        </row>
        <row r="161">
          <cell r="A161" t="str">
            <v>BP27748</v>
          </cell>
          <cell r="B161" t="str">
            <v>ABJ</v>
          </cell>
          <cell r="C161" t="str">
            <v>Arbustes - Shrubs</v>
          </cell>
        </row>
        <row r="162">
          <cell r="A162" t="str">
            <v>GG1033</v>
          </cell>
          <cell r="B162" t="str">
            <v>PGF</v>
          </cell>
          <cell r="C162" t="str">
            <v>Arbres - Trees</v>
          </cell>
        </row>
        <row r="163">
          <cell r="A163" t="str">
            <v>GG1016</v>
          </cell>
          <cell r="B163" t="str">
            <v>PGF</v>
          </cell>
          <cell r="C163" t="str">
            <v>Arbres - Trees</v>
          </cell>
        </row>
        <row r="164">
          <cell r="A164" t="str">
            <v>SG28970</v>
          </cell>
          <cell r="B164" t="str">
            <v>ABJ</v>
          </cell>
          <cell r="C164" t="str">
            <v>Arbres - Trees</v>
          </cell>
        </row>
        <row r="165">
          <cell r="A165" t="str">
            <v>GC30231</v>
          </cell>
          <cell r="B165" t="str">
            <v>ABJ</v>
          </cell>
          <cell r="C165" t="str">
            <v>Arbres - Trees</v>
          </cell>
        </row>
        <row r="166">
          <cell r="A166" t="str">
            <v>GC30230</v>
          </cell>
          <cell r="B166" t="str">
            <v>ABJ</v>
          </cell>
          <cell r="C166" t="str">
            <v>Arbres - Trees</v>
          </cell>
        </row>
        <row r="167">
          <cell r="A167" t="str">
            <v>GG1027</v>
          </cell>
          <cell r="B167" t="str">
            <v>PGF</v>
          </cell>
          <cell r="C167" t="str">
            <v>Arbres - Trees</v>
          </cell>
        </row>
        <row r="168">
          <cell r="A168" t="str">
            <v>BG28974</v>
          </cell>
          <cell r="B168" t="str">
            <v>ABJ</v>
          </cell>
          <cell r="C168" t="str">
            <v>Arbres - Trees</v>
          </cell>
        </row>
        <row r="169">
          <cell r="A169" t="str">
            <v>GG1019</v>
          </cell>
          <cell r="B169" t="str">
            <v>PGF</v>
          </cell>
          <cell r="C169" t="str">
            <v>Arbres - Trees</v>
          </cell>
        </row>
        <row r="170">
          <cell r="A170" t="str">
            <v>SG22544B</v>
          </cell>
          <cell r="B170" t="str">
            <v>ABJ</v>
          </cell>
          <cell r="C170" t="str">
            <v>Arbres - Trees</v>
          </cell>
        </row>
        <row r="171">
          <cell r="A171" t="str">
            <v>SG28981</v>
          </cell>
          <cell r="B171" t="str">
            <v>ABJ</v>
          </cell>
          <cell r="C171" t="str">
            <v>Arbres - Trees</v>
          </cell>
        </row>
        <row r="172">
          <cell r="A172" t="str">
            <v>SG28982</v>
          </cell>
          <cell r="B172" t="str">
            <v>ABJ</v>
          </cell>
          <cell r="C172" t="str">
            <v>Arbres - Trees</v>
          </cell>
        </row>
        <row r="173">
          <cell r="A173" t="str">
            <v>GC30239</v>
          </cell>
          <cell r="B173" t="str">
            <v>ABJ</v>
          </cell>
          <cell r="C173" t="str">
            <v>Arbres - Trees</v>
          </cell>
        </row>
        <row r="174">
          <cell r="A174" t="str">
            <v>GG1022</v>
          </cell>
          <cell r="B174" t="str">
            <v>PGF</v>
          </cell>
          <cell r="C174" t="str">
            <v>Arbres - Trees</v>
          </cell>
        </row>
        <row r="175">
          <cell r="A175" t="str">
            <v>BC30132</v>
          </cell>
          <cell r="B175" t="str">
            <v>ABJ</v>
          </cell>
          <cell r="C175" t="str">
            <v>Arbres - Trees</v>
          </cell>
        </row>
        <row r="176">
          <cell r="A176" t="str">
            <v>BC28986</v>
          </cell>
          <cell r="B176" t="str">
            <v>ABJ</v>
          </cell>
          <cell r="C176" t="str">
            <v>Arbres - Trees</v>
          </cell>
        </row>
        <row r="177">
          <cell r="A177" t="str">
            <v>BG2598B</v>
          </cell>
          <cell r="B177" t="str">
            <v>ABJ</v>
          </cell>
          <cell r="C177" t="str">
            <v>Arbres - Trees</v>
          </cell>
        </row>
        <row r="178">
          <cell r="A178" t="str">
            <v>BG28988</v>
          </cell>
          <cell r="B178" t="str">
            <v>ABJ</v>
          </cell>
          <cell r="C178" t="str">
            <v>Arbres - Trees</v>
          </cell>
        </row>
        <row r="179">
          <cell r="A179" t="str">
            <v>GG1185</v>
          </cell>
          <cell r="B179" t="str">
            <v>PGF</v>
          </cell>
          <cell r="C179" t="str">
            <v>Arbres - Trees</v>
          </cell>
        </row>
        <row r="180">
          <cell r="A180" t="str">
            <v>104A107</v>
          </cell>
          <cell r="B180" t="str">
            <v>GVP</v>
          </cell>
          <cell r="C180" t="str">
            <v>Fougères - Ferns</v>
          </cell>
        </row>
        <row r="181">
          <cell r="A181" t="str">
            <v>128A105</v>
          </cell>
          <cell r="B181" t="str">
            <v>GVP</v>
          </cell>
          <cell r="C181" t="str">
            <v>Arbustes - Shrubs</v>
          </cell>
        </row>
        <row r="182">
          <cell r="A182" t="str">
            <v>BG7855B</v>
          </cell>
          <cell r="B182" t="str">
            <v>ABJ</v>
          </cell>
          <cell r="C182" t="str">
            <v>Arbustes - Shrubs</v>
          </cell>
          <cell r="E182" t="str">
            <v>Tolérance au sec - Drought tolerant</v>
          </cell>
        </row>
        <row r="183">
          <cell r="A183" t="str">
            <v>BG29342</v>
          </cell>
          <cell r="B183" t="str">
            <v>ABJ</v>
          </cell>
          <cell r="C183" t="str">
            <v>Arbustes - Shrubs</v>
          </cell>
          <cell r="D183" t="str">
            <v>H</v>
          </cell>
        </row>
        <row r="184">
          <cell r="A184" t="str">
            <v>BP28244</v>
          </cell>
          <cell r="B184" t="str">
            <v>ABJ</v>
          </cell>
          <cell r="C184" t="str">
            <v>Arbustes - Shrubs</v>
          </cell>
          <cell r="D184" t="str">
            <v>H</v>
          </cell>
          <cell r="E184" t="str">
            <v>Tolérance au sec - Drought tolerant</v>
          </cell>
        </row>
        <row r="185">
          <cell r="A185" t="str">
            <v>BP28245</v>
          </cell>
          <cell r="B185" t="str">
            <v>ABJ</v>
          </cell>
          <cell r="C185" t="str">
            <v>Arbustes - Shrubs</v>
          </cell>
          <cell r="D185" t="str">
            <v>H</v>
          </cell>
          <cell r="E185" t="str">
            <v>Tolérance au sec - Drought tolerant</v>
          </cell>
        </row>
        <row r="186">
          <cell r="A186" t="str">
            <v>BP28246</v>
          </cell>
          <cell r="B186" t="str">
            <v>ABJ</v>
          </cell>
          <cell r="C186" t="str">
            <v>Arbustes - Shrubs</v>
          </cell>
          <cell r="D186" t="str">
            <v>H</v>
          </cell>
          <cell r="E186" t="str">
            <v>Tolérance au sec - Drought tolerant</v>
          </cell>
        </row>
        <row r="187">
          <cell r="A187" t="str">
            <v>BP28247</v>
          </cell>
          <cell r="B187" t="str">
            <v>ABJ</v>
          </cell>
          <cell r="C187" t="str">
            <v>Arbustes - Shrubs</v>
          </cell>
          <cell r="D187" t="str">
            <v>H</v>
          </cell>
          <cell r="E187" t="str">
            <v>Tolérance au sec - Drought tolerant</v>
          </cell>
        </row>
        <row r="188">
          <cell r="A188" t="str">
            <v>BA2606</v>
          </cell>
          <cell r="B188" t="str">
            <v>ABJ</v>
          </cell>
          <cell r="C188" t="str">
            <v>Arbustes - Shrubs</v>
          </cell>
          <cell r="E188" t="str">
            <v>Tolérance au sec - Drought tolerant</v>
          </cell>
        </row>
        <row r="189">
          <cell r="A189" t="str">
            <v>BP28737</v>
          </cell>
          <cell r="B189" t="str">
            <v>ABJ</v>
          </cell>
          <cell r="C189" t="str">
            <v>Arbustes - Shrubs</v>
          </cell>
          <cell r="D189" t="str">
            <v>H</v>
          </cell>
          <cell r="E189" t="str">
            <v>Tolérance au sec - Drought tolerant</v>
          </cell>
        </row>
        <row r="190">
          <cell r="A190" t="str">
            <v>BP28319</v>
          </cell>
          <cell r="B190" t="str">
            <v>ABJ</v>
          </cell>
          <cell r="C190" t="str">
            <v>Arbustes - Shrubs</v>
          </cell>
          <cell r="D190" t="str">
            <v>H</v>
          </cell>
          <cell r="E190" t="str">
            <v>Tolérance au sec - Drought tolerant</v>
          </cell>
        </row>
        <row r="191">
          <cell r="A191" t="str">
            <v>BP28325</v>
          </cell>
          <cell r="B191" t="str">
            <v>ABJ</v>
          </cell>
          <cell r="C191" t="str">
            <v>Arbustes - Shrubs</v>
          </cell>
          <cell r="D191" t="str">
            <v>H</v>
          </cell>
          <cell r="E191" t="str">
            <v>Tolérance au sec - Drought tolerant</v>
          </cell>
        </row>
        <row r="192">
          <cell r="A192" t="str">
            <v>BA2612</v>
          </cell>
          <cell r="B192" t="str">
            <v>ABJ</v>
          </cell>
          <cell r="C192" t="str">
            <v>Arbustes - Shrubs</v>
          </cell>
          <cell r="E192" t="str">
            <v>Tolérance au sec - Drought tolerant</v>
          </cell>
        </row>
        <row r="193">
          <cell r="A193" t="str">
            <v>BA2649</v>
          </cell>
          <cell r="B193" t="str">
            <v>ABJ</v>
          </cell>
          <cell r="C193" t="str">
            <v>Arbustes - Shrubs</v>
          </cell>
          <cell r="E193" t="str">
            <v>Tolérance au sec - Drought tolerant</v>
          </cell>
        </row>
        <row r="194">
          <cell r="A194" t="str">
            <v>BA2618</v>
          </cell>
          <cell r="B194" t="str">
            <v>ABJ</v>
          </cell>
          <cell r="C194" t="str">
            <v>Arbustes - Shrubs</v>
          </cell>
          <cell r="E194" t="str">
            <v>Tolérance au sec - Drought tolerant</v>
          </cell>
        </row>
        <row r="195">
          <cell r="A195" t="str">
            <v>BA2624</v>
          </cell>
          <cell r="B195" t="str">
            <v>ABJ</v>
          </cell>
          <cell r="C195" t="str">
            <v>Arbustes - Shrubs</v>
          </cell>
          <cell r="E195" t="str">
            <v>Tolérance au sec - Drought tolerant</v>
          </cell>
        </row>
        <row r="196">
          <cell r="A196" t="str">
            <v>BA2629</v>
          </cell>
          <cell r="B196" t="str">
            <v>ABJ</v>
          </cell>
          <cell r="C196" t="str">
            <v>Arbustes - Shrubs</v>
          </cell>
          <cell r="E196" t="str">
            <v>Tolérance au sec - Drought tolerant</v>
          </cell>
        </row>
        <row r="197">
          <cell r="A197" t="str">
            <v>BA2636</v>
          </cell>
          <cell r="B197" t="str">
            <v>ABJ</v>
          </cell>
          <cell r="C197" t="str">
            <v>Arbustes - Shrubs</v>
          </cell>
          <cell r="E197" t="str">
            <v>Tolérance au sec - Drought tolerant</v>
          </cell>
        </row>
        <row r="198">
          <cell r="A198" t="str">
            <v>BP29513</v>
          </cell>
          <cell r="B198" t="str">
            <v>ABJ</v>
          </cell>
          <cell r="C198" t="str">
            <v>Arbustes - Shrubs</v>
          </cell>
          <cell r="D198" t="str">
            <v>H</v>
          </cell>
          <cell r="E198" t="str">
            <v>Tolérance au sec - Drought tolerant</v>
          </cell>
        </row>
        <row r="199">
          <cell r="A199" t="str">
            <v>BA2644</v>
          </cell>
          <cell r="B199" t="str">
            <v>ABJ</v>
          </cell>
          <cell r="C199" t="str">
            <v>Arbustes - Shrubs</v>
          </cell>
          <cell r="E199" t="str">
            <v>Tolérance au sec - Drought tolerant</v>
          </cell>
        </row>
        <row r="200">
          <cell r="A200" t="str">
            <v>60A131</v>
          </cell>
          <cell r="B200" t="str">
            <v>GVP</v>
          </cell>
          <cell r="C200" t="str">
            <v>Vivaces - Perenials</v>
          </cell>
        </row>
        <row r="201">
          <cell r="A201" t="str">
            <v>18A211</v>
          </cell>
          <cell r="B201" t="str">
            <v>GVP</v>
          </cell>
          <cell r="C201" t="str">
            <v>Vivaces - Perenials</v>
          </cell>
          <cell r="D201" t="str">
            <v>H</v>
          </cell>
          <cell r="E201" t="str">
            <v>Tolérance au sec - Drought tolerant</v>
          </cell>
        </row>
        <row r="202">
          <cell r="A202" t="str">
            <v>60A130</v>
          </cell>
          <cell r="B202" t="str">
            <v>GVP</v>
          </cell>
          <cell r="C202" t="str">
            <v>Vivaces - Perenials</v>
          </cell>
        </row>
        <row r="203">
          <cell r="A203" t="str">
            <v>40A134</v>
          </cell>
          <cell r="B203" t="str">
            <v>GVP</v>
          </cell>
          <cell r="C203" t="str">
            <v>Graminées - Grasses</v>
          </cell>
        </row>
        <row r="204">
          <cell r="A204" t="str">
            <v>BP29841</v>
          </cell>
          <cell r="B204" t="str">
            <v>ABJ</v>
          </cell>
          <cell r="C204" t="str">
            <v>Graminées - Grasses</v>
          </cell>
        </row>
        <row r="205">
          <cell r="A205" t="str">
            <v>45A131</v>
          </cell>
          <cell r="B205" t="str">
            <v>GVP</v>
          </cell>
          <cell r="C205" t="str">
            <v>Graminées - Grasses</v>
          </cell>
        </row>
        <row r="206">
          <cell r="A206" t="str">
            <v>18A229</v>
          </cell>
          <cell r="B206" t="str">
            <v>GVP</v>
          </cell>
          <cell r="C206" t="str">
            <v>Arbustes - Shrubs</v>
          </cell>
          <cell r="D206" t="str">
            <v>H</v>
          </cell>
        </row>
        <row r="207">
          <cell r="A207" t="str">
            <v>BP25345</v>
          </cell>
          <cell r="B207" t="str">
            <v>ABJ</v>
          </cell>
          <cell r="C207" t="str">
            <v>Arbustes - Shrubs</v>
          </cell>
          <cell r="D207" t="str">
            <v>H</v>
          </cell>
        </row>
        <row r="208">
          <cell r="A208" t="str">
            <v>BP2701</v>
          </cell>
          <cell r="B208" t="str">
            <v>ABJ</v>
          </cell>
          <cell r="C208" t="str">
            <v>Arbustes - Shrubs</v>
          </cell>
          <cell r="D208" t="str">
            <v>H</v>
          </cell>
        </row>
        <row r="209">
          <cell r="A209" t="str">
            <v>BP28034</v>
          </cell>
          <cell r="B209" t="str">
            <v>ABJ</v>
          </cell>
          <cell r="C209" t="str">
            <v>Arbustes - Shrubs</v>
          </cell>
          <cell r="D209" t="str">
            <v>H</v>
          </cell>
          <cell r="E209" t="str">
            <v>Tolérance au sec - Drought tolerant</v>
          </cell>
        </row>
        <row r="210">
          <cell r="A210" t="str">
            <v>BP27769</v>
          </cell>
          <cell r="B210" t="str">
            <v>ABJ</v>
          </cell>
          <cell r="C210" t="str">
            <v>Arbustes - Shrubs</v>
          </cell>
          <cell r="E210" t="str">
            <v>Tolérance au sec - Drought tolerant</v>
          </cell>
        </row>
        <row r="211">
          <cell r="A211" t="str">
            <v>12G463</v>
          </cell>
          <cell r="B211" t="str">
            <v>GVP</v>
          </cell>
          <cell r="C211" t="str">
            <v>Arbustes - Shrubs</v>
          </cell>
        </row>
        <row r="212">
          <cell r="A212" t="str">
            <v>12G464</v>
          </cell>
          <cell r="B212" t="str">
            <v>GVP</v>
          </cell>
          <cell r="C212" t="str">
            <v>Arbustes - Shrubs</v>
          </cell>
          <cell r="D212" t="str">
            <v>H</v>
          </cell>
        </row>
        <row r="213">
          <cell r="A213" t="str">
            <v>GG23974</v>
          </cell>
          <cell r="B213" t="str">
            <v>PGF</v>
          </cell>
          <cell r="C213" t="str">
            <v>Conifères - Conifers</v>
          </cell>
        </row>
        <row r="214">
          <cell r="A214" t="str">
            <v>12G471</v>
          </cell>
          <cell r="B214" t="str">
            <v>GVP</v>
          </cell>
          <cell r="C214" t="str">
            <v>Arbustes - Shrubs</v>
          </cell>
        </row>
        <row r="215">
          <cell r="A215" t="str">
            <v>GC27314B</v>
          </cell>
          <cell r="B215" t="str">
            <v>ABJ</v>
          </cell>
          <cell r="C215" t="str">
            <v>Grimpantes -Climbings</v>
          </cell>
          <cell r="D215" t="str">
            <v>H</v>
          </cell>
        </row>
        <row r="216">
          <cell r="A216" t="str">
            <v>GC27299B</v>
          </cell>
          <cell r="B216" t="str">
            <v>ABJ</v>
          </cell>
          <cell r="C216" t="str">
            <v>Grimpantes -Climbings</v>
          </cell>
        </row>
        <row r="217">
          <cell r="A217" t="str">
            <v>GC27306B</v>
          </cell>
          <cell r="B217" t="str">
            <v>ABJ</v>
          </cell>
          <cell r="C217" t="str">
            <v>Grimpantes -Climbings</v>
          </cell>
          <cell r="D217" t="str">
            <v>H</v>
          </cell>
        </row>
        <row r="218">
          <cell r="A218" t="str">
            <v>GC25598B</v>
          </cell>
          <cell r="B218" t="str">
            <v>ABJ</v>
          </cell>
          <cell r="C218" t="str">
            <v>Grimpantes -Climbings</v>
          </cell>
          <cell r="D218" t="str">
            <v>H</v>
          </cell>
        </row>
        <row r="219">
          <cell r="A219" t="str">
            <v>10G149</v>
          </cell>
          <cell r="B219" t="str">
            <v>GVP</v>
          </cell>
          <cell r="C219" t="str">
            <v>Grimpantes -Climbings</v>
          </cell>
        </row>
        <row r="220">
          <cell r="A220" t="str">
            <v>BP27327</v>
          </cell>
          <cell r="B220" t="str">
            <v>ABJ</v>
          </cell>
          <cell r="C220" t="str">
            <v>Graminées - Grasses</v>
          </cell>
        </row>
        <row r="221">
          <cell r="A221" t="str">
            <v>84A143</v>
          </cell>
          <cell r="B221" t="str">
            <v>GVP</v>
          </cell>
          <cell r="C221" t="str">
            <v>Graminées - Grasses</v>
          </cell>
        </row>
        <row r="222">
          <cell r="A222" t="str">
            <v>BP27771</v>
          </cell>
          <cell r="B222" t="str">
            <v>ABJ</v>
          </cell>
          <cell r="C222" t="str">
            <v>Graminées - Grasses</v>
          </cell>
          <cell r="D222" t="str">
            <v>H</v>
          </cell>
        </row>
        <row r="223">
          <cell r="A223" t="str">
            <v>84A130</v>
          </cell>
          <cell r="B223" t="str">
            <v>GVP</v>
          </cell>
          <cell r="C223" t="str">
            <v>Graminées - Grasses</v>
          </cell>
          <cell r="D223" t="str">
            <v>H</v>
          </cell>
        </row>
        <row r="224">
          <cell r="A224" t="str">
            <v>84A133</v>
          </cell>
          <cell r="B224" t="str">
            <v>GVP</v>
          </cell>
          <cell r="C224" t="str">
            <v>Graminées - Grasses</v>
          </cell>
          <cell r="D224" t="str">
            <v>H</v>
          </cell>
        </row>
        <row r="225">
          <cell r="A225" t="str">
            <v>84A135</v>
          </cell>
          <cell r="B225" t="str">
            <v>GVP</v>
          </cell>
          <cell r="C225" t="str">
            <v>Graminées - Grasses</v>
          </cell>
          <cell r="D225" t="str">
            <v>H</v>
          </cell>
        </row>
        <row r="226">
          <cell r="A226" t="str">
            <v>10.12P101</v>
          </cell>
          <cell r="B226" t="str">
            <v>GVP</v>
          </cell>
          <cell r="C226" t="str">
            <v>Petits fruits - Soft fruits</v>
          </cell>
          <cell r="E226" t="str">
            <v>Tolérance au sec - Drought tolerant</v>
          </cell>
        </row>
        <row r="227">
          <cell r="A227" t="str">
            <v>GC30244</v>
          </cell>
          <cell r="B227" t="str">
            <v>ABJ</v>
          </cell>
          <cell r="C227" t="str">
            <v>Arbres - Trees</v>
          </cell>
        </row>
        <row r="228">
          <cell r="A228" t="str">
            <v>GC30245</v>
          </cell>
          <cell r="B228" t="str">
            <v>ABJ</v>
          </cell>
          <cell r="C228" t="str">
            <v>Arbres - Trees</v>
          </cell>
        </row>
        <row r="229">
          <cell r="A229" t="str">
            <v>GC30340</v>
          </cell>
          <cell r="B229" t="str">
            <v>ABJ</v>
          </cell>
          <cell r="C229" t="str">
            <v>Arbres - Trees</v>
          </cell>
        </row>
        <row r="230">
          <cell r="A230" t="str">
            <v>GC30339</v>
          </cell>
          <cell r="B230" t="str">
            <v>ABJ</v>
          </cell>
          <cell r="C230" t="str">
            <v>Arbres - Trees</v>
          </cell>
        </row>
        <row r="231">
          <cell r="A231" t="str">
            <v>GG28994</v>
          </cell>
          <cell r="B231" t="str">
            <v>ABJ</v>
          </cell>
          <cell r="C231" t="str">
            <v>Arbres - Trees</v>
          </cell>
        </row>
        <row r="232">
          <cell r="A232" t="str">
            <v>GG28995</v>
          </cell>
          <cell r="B232" t="str">
            <v>ABJ</v>
          </cell>
          <cell r="C232" t="str">
            <v>Arbres - Trees</v>
          </cell>
        </row>
        <row r="233">
          <cell r="A233" t="str">
            <v>GG29003</v>
          </cell>
          <cell r="B233" t="str">
            <v>ABJ</v>
          </cell>
          <cell r="C233" t="str">
            <v>Arbres - Trees</v>
          </cell>
        </row>
        <row r="234">
          <cell r="A234" t="str">
            <v>GG29009</v>
          </cell>
          <cell r="B234" t="str">
            <v>ABJ</v>
          </cell>
          <cell r="C234" t="str">
            <v>Arbres - Trees</v>
          </cell>
        </row>
        <row r="235">
          <cell r="A235" t="str">
            <v>SG30008</v>
          </cell>
          <cell r="B235" t="str">
            <v>ABJ</v>
          </cell>
          <cell r="C235" t="str">
            <v>Arbres - Trees</v>
          </cell>
        </row>
        <row r="236">
          <cell r="A236" t="str">
            <v>BA11930</v>
          </cell>
          <cell r="B236" t="str">
            <v>ABJ</v>
          </cell>
          <cell r="C236" t="str">
            <v>Arbustes - Shrubs</v>
          </cell>
        </row>
        <row r="237">
          <cell r="A237" t="str">
            <v>BA13532</v>
          </cell>
          <cell r="B237" t="str">
            <v>ABJ</v>
          </cell>
          <cell r="C237" t="str">
            <v>Arbustes - Shrubs</v>
          </cell>
        </row>
        <row r="238">
          <cell r="A238" t="str">
            <v>BA3520</v>
          </cell>
          <cell r="B238" t="str">
            <v>ABJ</v>
          </cell>
          <cell r="C238" t="str">
            <v>Arbustes - Shrubs</v>
          </cell>
          <cell r="D238" t="str">
            <v>H</v>
          </cell>
        </row>
        <row r="239">
          <cell r="A239" t="str">
            <v>BP3522</v>
          </cell>
          <cell r="B239" t="str">
            <v>ABJ</v>
          </cell>
          <cell r="C239" t="str">
            <v>Arbustes - Shrubs</v>
          </cell>
          <cell r="D239" t="str">
            <v>H</v>
          </cell>
        </row>
        <row r="240">
          <cell r="A240" t="str">
            <v>BA3530</v>
          </cell>
          <cell r="B240" t="str">
            <v>ABJ</v>
          </cell>
          <cell r="C240" t="str">
            <v>Arbustes - Shrubs</v>
          </cell>
        </row>
        <row r="241">
          <cell r="A241" t="str">
            <v>BA13533</v>
          </cell>
          <cell r="B241" t="str">
            <v>ABJ</v>
          </cell>
          <cell r="C241" t="str">
            <v>Arbustes - Shrubs</v>
          </cell>
        </row>
        <row r="242">
          <cell r="A242" t="str">
            <v>BA3534</v>
          </cell>
          <cell r="B242" t="str">
            <v>ABJ</v>
          </cell>
          <cell r="C242" t="str">
            <v>Arbustes - Shrubs</v>
          </cell>
        </row>
        <row r="243">
          <cell r="A243" t="str">
            <v>BA13534</v>
          </cell>
          <cell r="B243" t="str">
            <v>ABJ</v>
          </cell>
          <cell r="C243" t="str">
            <v>Arbustes - Shrubs</v>
          </cell>
        </row>
        <row r="244">
          <cell r="A244" t="str">
            <v>BA13535</v>
          </cell>
          <cell r="B244" t="str">
            <v>ABJ</v>
          </cell>
          <cell r="C244" t="str">
            <v>Arbustes - Shrubs</v>
          </cell>
        </row>
        <row r="245">
          <cell r="A245" t="str">
            <v>BA3592</v>
          </cell>
          <cell r="B245" t="str">
            <v>ABJ</v>
          </cell>
          <cell r="C245" t="str">
            <v>Arbustes - Shrubs</v>
          </cell>
        </row>
        <row r="246">
          <cell r="A246" t="str">
            <v>BP27777</v>
          </cell>
          <cell r="B246" t="str">
            <v>ABJ</v>
          </cell>
          <cell r="C246" t="str">
            <v>Arbustes - Shrubs</v>
          </cell>
          <cell r="E246" t="str">
            <v>Tolérance au sec - Drought tolerant</v>
          </cell>
        </row>
        <row r="247">
          <cell r="A247" t="str">
            <v>12G544</v>
          </cell>
          <cell r="B247" t="str">
            <v>GVP</v>
          </cell>
          <cell r="C247" t="str">
            <v>Arbustes - Shrubs</v>
          </cell>
          <cell r="D247" t="str">
            <v>H</v>
          </cell>
          <cell r="E247" t="str">
            <v>Tolérance au sec - Drought tolerant</v>
          </cell>
        </row>
        <row r="248">
          <cell r="A248" t="str">
            <v>BP3637</v>
          </cell>
          <cell r="B248" t="str">
            <v>ABJ</v>
          </cell>
          <cell r="C248" t="str">
            <v>Arbustes - Shrubs</v>
          </cell>
        </row>
        <row r="249">
          <cell r="A249" t="str">
            <v>BA30368</v>
          </cell>
          <cell r="B249" t="str">
            <v>ABJ</v>
          </cell>
          <cell r="C249" t="str">
            <v>Arbustes - Shrubs</v>
          </cell>
        </row>
        <row r="250">
          <cell r="A250" t="str">
            <v>BP30361</v>
          </cell>
          <cell r="B250" t="str">
            <v>ABJ</v>
          </cell>
          <cell r="C250" t="str">
            <v>Arbustes - Shrubs</v>
          </cell>
        </row>
        <row r="251">
          <cell r="A251" t="str">
            <v>BC11746B</v>
          </cell>
          <cell r="B251" t="str">
            <v>ABJ</v>
          </cell>
          <cell r="C251" t="str">
            <v>Arbustes - Shrubs</v>
          </cell>
          <cell r="D251" t="str">
            <v>H</v>
          </cell>
          <cell r="E251" t="str">
            <v>Tolérance au sec - Drought tolerant</v>
          </cell>
        </row>
        <row r="252">
          <cell r="A252" t="str">
            <v>BP26457</v>
          </cell>
          <cell r="B252" t="str">
            <v>ABJ</v>
          </cell>
          <cell r="C252" t="str">
            <v>Arbustes - Shrubs</v>
          </cell>
        </row>
        <row r="253">
          <cell r="A253" t="str">
            <v>BP27787</v>
          </cell>
          <cell r="B253" t="str">
            <v>ABJ</v>
          </cell>
          <cell r="C253" t="str">
            <v>Arbustes - Shrubs</v>
          </cell>
          <cell r="D253" t="str">
            <v>H</v>
          </cell>
          <cell r="E253" t="str">
            <v>Tolérance au sec - Drought tolerant</v>
          </cell>
        </row>
        <row r="254">
          <cell r="A254" t="str">
            <v>GG3649B</v>
          </cell>
          <cell r="B254" t="str">
            <v>PGF</v>
          </cell>
          <cell r="C254" t="str">
            <v>Conifères - Conifers</v>
          </cell>
          <cell r="E254" t="str">
            <v>Tolérance au sec - Drought tolerant</v>
          </cell>
        </row>
        <row r="255">
          <cell r="A255" t="str">
            <v>GG23718</v>
          </cell>
          <cell r="B255" t="str">
            <v>PGF</v>
          </cell>
          <cell r="C255" t="str">
            <v>Conifères - Conifers</v>
          </cell>
          <cell r="E255" t="str">
            <v>Tolérance au sec - Drought tolerant</v>
          </cell>
        </row>
        <row r="256">
          <cell r="A256" t="str">
            <v>GG3655</v>
          </cell>
          <cell r="B256" t="str">
            <v>PGF</v>
          </cell>
          <cell r="C256" t="str">
            <v>Conifères - Conifers</v>
          </cell>
        </row>
        <row r="257">
          <cell r="A257" t="str">
            <v>GG24140</v>
          </cell>
          <cell r="B257" t="str">
            <v>PGF</v>
          </cell>
          <cell r="C257" t="str">
            <v>Conifères - Conifers</v>
          </cell>
        </row>
        <row r="258">
          <cell r="A258" t="str">
            <v>GG3656</v>
          </cell>
          <cell r="B258" t="str">
            <v>PGF</v>
          </cell>
          <cell r="C258" t="str">
            <v>Conifères - Conifers</v>
          </cell>
        </row>
        <row r="259">
          <cell r="A259" t="str">
            <v>GG3657</v>
          </cell>
          <cell r="B259" t="str">
            <v>PGF</v>
          </cell>
          <cell r="C259" t="str">
            <v>Conifères - Conifers</v>
          </cell>
        </row>
        <row r="260">
          <cell r="A260" t="str">
            <v>GG23720</v>
          </cell>
          <cell r="B260" t="str">
            <v>PGF</v>
          </cell>
          <cell r="C260" t="str">
            <v>Conifères - Conifers</v>
          </cell>
        </row>
        <row r="261">
          <cell r="A261" t="str">
            <v>SG3684B</v>
          </cell>
          <cell r="B261" t="str">
            <v>ABJ</v>
          </cell>
          <cell r="C261" t="str">
            <v>Arbres - Trees</v>
          </cell>
        </row>
        <row r="262">
          <cell r="A262" t="str">
            <v>BP27622</v>
          </cell>
          <cell r="B262" t="str">
            <v>ABJ</v>
          </cell>
          <cell r="C262" t="str">
            <v>Arbustes - Shrubs</v>
          </cell>
          <cell r="D262" t="str">
            <v>H</v>
          </cell>
        </row>
        <row r="263">
          <cell r="A263" t="str">
            <v>BP27795</v>
          </cell>
          <cell r="B263" t="str">
            <v>ABJ</v>
          </cell>
          <cell r="C263" t="str">
            <v>Arbustes - Shrubs</v>
          </cell>
        </row>
        <row r="264">
          <cell r="A264" t="str">
            <v>BP27797</v>
          </cell>
          <cell r="B264" t="str">
            <v>ABJ</v>
          </cell>
          <cell r="C264" t="str">
            <v>Arbustes - Shrubs</v>
          </cell>
        </row>
        <row r="265">
          <cell r="A265" t="str">
            <v>BP27800</v>
          </cell>
          <cell r="B265" t="str">
            <v>ABJ</v>
          </cell>
          <cell r="C265" t="str">
            <v>Arbustes - Shrubs</v>
          </cell>
        </row>
        <row r="266">
          <cell r="A266" t="str">
            <v>BP27802</v>
          </cell>
          <cell r="B266" t="str">
            <v>ABJ</v>
          </cell>
          <cell r="C266" t="str">
            <v>Arbustes - Shrubs</v>
          </cell>
        </row>
        <row r="267">
          <cell r="A267" t="str">
            <v>BP27803</v>
          </cell>
          <cell r="B267" t="str">
            <v>ABJ</v>
          </cell>
          <cell r="C267" t="str">
            <v>Arbustes - Shrubs</v>
          </cell>
        </row>
        <row r="268">
          <cell r="A268" t="str">
            <v>BP27805</v>
          </cell>
          <cell r="B268" t="str">
            <v>ABJ</v>
          </cell>
          <cell r="C268" t="str">
            <v>Arbustes - Shrubs</v>
          </cell>
        </row>
        <row r="269">
          <cell r="A269" t="str">
            <v>BP27806</v>
          </cell>
          <cell r="B269" t="str">
            <v>ABJ</v>
          </cell>
          <cell r="C269" t="str">
            <v>Arbustes - Shrubs</v>
          </cell>
        </row>
        <row r="270">
          <cell r="A270" t="str">
            <v>BP27808</v>
          </cell>
          <cell r="B270" t="str">
            <v>ABJ</v>
          </cell>
          <cell r="C270" t="str">
            <v>Arbustes - Shrubs</v>
          </cell>
        </row>
        <row r="271">
          <cell r="A271" t="str">
            <v>BP27811</v>
          </cell>
          <cell r="B271" t="str">
            <v>ABJ</v>
          </cell>
          <cell r="C271" t="str">
            <v>Arbustes - Shrubs</v>
          </cell>
        </row>
        <row r="272">
          <cell r="A272" t="str">
            <v>BP27813</v>
          </cell>
          <cell r="B272" t="str">
            <v>ABJ</v>
          </cell>
          <cell r="C272" t="str">
            <v>Arbustes - Shrubs</v>
          </cell>
        </row>
        <row r="273">
          <cell r="A273" t="str">
            <v>BG3734B</v>
          </cell>
          <cell r="B273" t="str">
            <v>ABJ</v>
          </cell>
          <cell r="C273" t="str">
            <v>Conifères - Conifers</v>
          </cell>
          <cell r="D273" t="str">
            <v>H</v>
          </cell>
        </row>
        <row r="274">
          <cell r="A274" t="str">
            <v>BG3738B</v>
          </cell>
          <cell r="B274" t="str">
            <v>ABJ</v>
          </cell>
          <cell r="C274" t="str">
            <v>Conifères - Conifers</v>
          </cell>
          <cell r="D274" t="str">
            <v>H</v>
          </cell>
        </row>
        <row r="275">
          <cell r="A275" t="str">
            <v>BG3739B</v>
          </cell>
          <cell r="B275" t="str">
            <v>ABJ</v>
          </cell>
          <cell r="C275" t="str">
            <v>Conifères - Conifers</v>
          </cell>
          <cell r="D275" t="str">
            <v>H</v>
          </cell>
        </row>
        <row r="276">
          <cell r="A276" t="str">
            <v>BG3747B</v>
          </cell>
          <cell r="B276" t="str">
            <v>ABJ</v>
          </cell>
          <cell r="C276" t="str">
            <v>Conifères - Conifers</v>
          </cell>
          <cell r="D276" t="str">
            <v>H</v>
          </cell>
        </row>
        <row r="277">
          <cell r="A277" t="str">
            <v>GG23727</v>
          </cell>
          <cell r="B277" t="str">
            <v>PGF</v>
          </cell>
          <cell r="C277" t="str">
            <v>Conifères - Conifers</v>
          </cell>
        </row>
        <row r="278">
          <cell r="A278" t="str">
            <v>GG23728</v>
          </cell>
          <cell r="B278" t="str">
            <v>PGF</v>
          </cell>
          <cell r="C278" t="str">
            <v>Conifères - Conifers</v>
          </cell>
        </row>
        <row r="279">
          <cell r="A279" t="str">
            <v>GG23729</v>
          </cell>
          <cell r="B279" t="str">
            <v>PGF</v>
          </cell>
          <cell r="C279" t="str">
            <v>Conifères - Conifers</v>
          </cell>
        </row>
        <row r="280">
          <cell r="A280" t="str">
            <v>GG23732</v>
          </cell>
          <cell r="B280" t="str">
            <v>PGF</v>
          </cell>
          <cell r="C280" t="str">
            <v>Conifères - Conifers</v>
          </cell>
        </row>
        <row r="281">
          <cell r="A281" t="str">
            <v>GG23731</v>
          </cell>
          <cell r="B281" t="str">
            <v>PGF</v>
          </cell>
          <cell r="C281" t="str">
            <v>Conifères - Conifers</v>
          </cell>
        </row>
        <row r="282">
          <cell r="A282" t="str">
            <v>BG3771B</v>
          </cell>
          <cell r="B282" t="str">
            <v>ABJ</v>
          </cell>
          <cell r="C282" t="str">
            <v>Conifères - Conifers</v>
          </cell>
        </row>
        <row r="283">
          <cell r="A283" t="str">
            <v>8.14P101</v>
          </cell>
          <cell r="B283" t="str">
            <v>GVP</v>
          </cell>
          <cell r="C283" t="str">
            <v>Palmiers - Palm trees</v>
          </cell>
        </row>
        <row r="284">
          <cell r="A284" t="str">
            <v>GG3818</v>
          </cell>
          <cell r="B284" t="str">
            <v>PGF</v>
          </cell>
          <cell r="C284" t="str">
            <v>Arbustes - Shrubs</v>
          </cell>
        </row>
        <row r="285">
          <cell r="A285" t="str">
            <v>BA25896</v>
          </cell>
          <cell r="B285" t="str">
            <v>ABJ</v>
          </cell>
          <cell r="C285" t="str">
            <v>Arbustes - Shrubs</v>
          </cell>
          <cell r="D285" t="str">
            <v>H</v>
          </cell>
          <cell r="E285" t="str">
            <v>Tolérance au sec - Drought tolerant</v>
          </cell>
        </row>
        <row r="286">
          <cell r="A286" t="str">
            <v>BG25233B</v>
          </cell>
          <cell r="B286" t="str">
            <v>ABJ</v>
          </cell>
          <cell r="C286" t="str">
            <v>Arbustes - Shrubs</v>
          </cell>
          <cell r="D286" t="str">
            <v>H</v>
          </cell>
          <cell r="E286" t="str">
            <v>Tolérance au sec - Drought tolerant</v>
          </cell>
        </row>
        <row r="287">
          <cell r="A287" t="str">
            <v>BA25898</v>
          </cell>
          <cell r="B287" t="str">
            <v>ABJ</v>
          </cell>
          <cell r="C287" t="str">
            <v>Arbustes - Shrubs</v>
          </cell>
          <cell r="E287" t="str">
            <v>Tolérance au sec - Drought tolerant</v>
          </cell>
        </row>
        <row r="288">
          <cell r="A288" t="str">
            <v>BC22495B</v>
          </cell>
          <cell r="B288" t="str">
            <v>ABJ</v>
          </cell>
          <cell r="C288" t="str">
            <v>Arbustes - Shrubs</v>
          </cell>
          <cell r="E288" t="str">
            <v>Tolérance au sec - Drought tolerant</v>
          </cell>
        </row>
        <row r="289">
          <cell r="A289" t="str">
            <v>BC13282B</v>
          </cell>
          <cell r="B289" t="str">
            <v>ABJ</v>
          </cell>
          <cell r="C289" t="str">
            <v>Arbustes - Shrubs</v>
          </cell>
          <cell r="D289" t="str">
            <v>H</v>
          </cell>
          <cell r="E289" t="str">
            <v>Tolérance au sec - Drought tolerant</v>
          </cell>
        </row>
        <row r="290">
          <cell r="A290" t="str">
            <v>BG9688B</v>
          </cell>
          <cell r="B290" t="str">
            <v>ABJ</v>
          </cell>
          <cell r="C290" t="str">
            <v>Arbustes - Shrubs</v>
          </cell>
          <cell r="D290" t="str">
            <v>H</v>
          </cell>
          <cell r="E290" t="str">
            <v>Tolérance au sec - Drought tolerant</v>
          </cell>
        </row>
        <row r="291">
          <cell r="A291" t="str">
            <v>BA25890</v>
          </cell>
          <cell r="B291" t="str">
            <v>ABJ</v>
          </cell>
          <cell r="C291" t="str">
            <v>Arbustes - Shrubs</v>
          </cell>
          <cell r="E291" t="str">
            <v>Tolérance au sec - Drought tolerant</v>
          </cell>
        </row>
        <row r="292">
          <cell r="A292" t="str">
            <v>BP30369</v>
          </cell>
          <cell r="B292" t="str">
            <v>ABJ</v>
          </cell>
          <cell r="C292" t="str">
            <v>Arbustes - Shrubs</v>
          </cell>
        </row>
        <row r="293">
          <cell r="A293" t="str">
            <v>BG3827B</v>
          </cell>
          <cell r="B293" t="str">
            <v>ABJ</v>
          </cell>
          <cell r="C293" t="str">
            <v>Arbustes - Shrubs</v>
          </cell>
          <cell r="E293" t="str">
            <v>Tolérance au sec - Drought tolerant</v>
          </cell>
        </row>
        <row r="294">
          <cell r="A294" t="str">
            <v>BA9549</v>
          </cell>
          <cell r="B294" t="str">
            <v>ABJ</v>
          </cell>
          <cell r="C294" t="str">
            <v>Arbustes - Shrubs</v>
          </cell>
          <cell r="D294" t="str">
            <v>H</v>
          </cell>
          <cell r="E294" t="str">
            <v>Tolérance au sec - Drought tolerant</v>
          </cell>
        </row>
        <row r="295">
          <cell r="A295" t="str">
            <v>BA25970</v>
          </cell>
          <cell r="B295" t="str">
            <v>ABJ</v>
          </cell>
          <cell r="C295" t="str">
            <v>Arbustes - Shrubs</v>
          </cell>
          <cell r="E295" t="str">
            <v>Tolérance au sec - Drought tolerant</v>
          </cell>
        </row>
        <row r="296">
          <cell r="A296" t="str">
            <v>BG3833B</v>
          </cell>
          <cell r="B296" t="str">
            <v>ABJ</v>
          </cell>
          <cell r="C296" t="str">
            <v>Arbustes - Shrubs</v>
          </cell>
          <cell r="E296" t="str">
            <v>Tolérance au sec - Drought tolerant</v>
          </cell>
        </row>
        <row r="297">
          <cell r="A297" t="str">
            <v>BA3906</v>
          </cell>
          <cell r="B297" t="str">
            <v>ABJ</v>
          </cell>
          <cell r="C297" t="str">
            <v>Arbustes - Shrubs</v>
          </cell>
          <cell r="D297" t="str">
            <v>H</v>
          </cell>
          <cell r="E297" t="str">
            <v>Tolérance au sec - Drought tolerant</v>
          </cell>
        </row>
        <row r="298">
          <cell r="A298" t="str">
            <v>BP3908</v>
          </cell>
          <cell r="B298" t="str">
            <v>ABJ</v>
          </cell>
          <cell r="C298" t="str">
            <v>Arbustes - Shrubs</v>
          </cell>
          <cell r="D298" t="str">
            <v>H</v>
          </cell>
          <cell r="E298" t="str">
            <v>Tolérance au sec - Drought tolerant</v>
          </cell>
        </row>
        <row r="299">
          <cell r="A299" t="str">
            <v>BP3899</v>
          </cell>
          <cell r="B299" t="str">
            <v>ABJ</v>
          </cell>
          <cell r="C299" t="str">
            <v>Arbustes - Shrubs</v>
          </cell>
          <cell r="D299" t="str">
            <v>H</v>
          </cell>
          <cell r="E299" t="str">
            <v>Tolérance au sec - Drought tolerant</v>
          </cell>
        </row>
        <row r="300">
          <cell r="A300" t="str">
            <v>BG29971</v>
          </cell>
          <cell r="B300" t="str">
            <v>ABJ</v>
          </cell>
          <cell r="C300" t="str">
            <v>Petits fruits - Soft fruits</v>
          </cell>
        </row>
        <row r="301">
          <cell r="A301" t="str">
            <v>BG29972</v>
          </cell>
          <cell r="B301" t="str">
            <v>ABJ</v>
          </cell>
          <cell r="C301" t="str">
            <v>Petits fruits - Soft fruits</v>
          </cell>
          <cell r="D301" t="str">
            <v>H</v>
          </cell>
        </row>
        <row r="302">
          <cell r="A302" t="str">
            <v>BG29970</v>
          </cell>
          <cell r="B302" t="str">
            <v>ABJ</v>
          </cell>
          <cell r="C302" t="str">
            <v>Petits fruits - Soft fruits</v>
          </cell>
          <cell r="D302" t="str">
            <v>H</v>
          </cell>
        </row>
        <row r="303">
          <cell r="A303" t="str">
            <v>SG12108B</v>
          </cell>
          <cell r="B303" t="str">
            <v>ABJ</v>
          </cell>
          <cell r="C303" t="str">
            <v>Arbres - Trees</v>
          </cell>
        </row>
        <row r="304">
          <cell r="A304" t="str">
            <v>24G115</v>
          </cell>
          <cell r="B304" t="str">
            <v>GVP</v>
          </cell>
          <cell r="C304" t="str">
            <v>Grimpantes -Climbings</v>
          </cell>
          <cell r="D304" t="str">
            <v>H</v>
          </cell>
        </row>
        <row r="305">
          <cell r="A305" t="str">
            <v>24G116</v>
          </cell>
          <cell r="B305" t="str">
            <v>GVP</v>
          </cell>
          <cell r="C305" t="str">
            <v>Grimpantes -Climbings</v>
          </cell>
          <cell r="D305" t="str">
            <v>H</v>
          </cell>
        </row>
        <row r="306">
          <cell r="A306" t="str">
            <v>24G117</v>
          </cell>
          <cell r="B306" t="str">
            <v>GVP</v>
          </cell>
          <cell r="C306" t="str">
            <v>Grimpantes -Climbings</v>
          </cell>
          <cell r="D306" t="str">
            <v>H</v>
          </cell>
        </row>
        <row r="307">
          <cell r="A307" t="str">
            <v>BG3922B</v>
          </cell>
          <cell r="B307" t="str">
            <v>ABJ</v>
          </cell>
          <cell r="C307" t="str">
            <v>Grimpantes -Climbings</v>
          </cell>
        </row>
        <row r="308">
          <cell r="A308" t="str">
            <v>BG3924B</v>
          </cell>
          <cell r="B308" t="str">
            <v>ABJ</v>
          </cell>
          <cell r="C308" t="str">
            <v>Grimpantes -Climbings</v>
          </cell>
        </row>
        <row r="309">
          <cell r="A309" t="str">
            <v>BG10013B</v>
          </cell>
          <cell r="B309" t="str">
            <v>ABJ</v>
          </cell>
          <cell r="C309" t="str">
            <v>Grimpantes -Climbings</v>
          </cell>
        </row>
        <row r="310">
          <cell r="A310" t="str">
            <v>BG29646</v>
          </cell>
          <cell r="B310" t="str">
            <v>ABJ</v>
          </cell>
          <cell r="C310" t="str">
            <v>Grimpantes -Climbings</v>
          </cell>
        </row>
        <row r="311">
          <cell r="A311" t="str">
            <v>BG3926B</v>
          </cell>
          <cell r="B311" t="str">
            <v>ABJ</v>
          </cell>
          <cell r="C311" t="str">
            <v>Grimpantes -Climbings</v>
          </cell>
        </row>
        <row r="312">
          <cell r="A312" t="str">
            <v>BG26354B</v>
          </cell>
          <cell r="B312" t="str">
            <v>ABJ</v>
          </cell>
          <cell r="C312" t="str">
            <v>Grimpantes -Climbings</v>
          </cell>
        </row>
        <row r="313">
          <cell r="A313" t="str">
            <v>BG26356B</v>
          </cell>
          <cell r="B313" t="str">
            <v>ABJ</v>
          </cell>
          <cell r="C313" t="str">
            <v>Grimpantes -Climbings</v>
          </cell>
        </row>
        <row r="314">
          <cell r="A314" t="str">
            <v>BG3929B</v>
          </cell>
          <cell r="B314" t="str">
            <v>ABJ</v>
          </cell>
          <cell r="C314" t="str">
            <v>Grimpantes -Climbings</v>
          </cell>
        </row>
        <row r="315">
          <cell r="A315" t="str">
            <v>BG29647</v>
          </cell>
          <cell r="B315" t="str">
            <v>ABJ</v>
          </cell>
          <cell r="C315" t="str">
            <v>Grimpantes -Climbings</v>
          </cell>
        </row>
        <row r="316">
          <cell r="A316" t="str">
            <v>24G119</v>
          </cell>
          <cell r="B316" t="str">
            <v>GVP</v>
          </cell>
          <cell r="C316" t="str">
            <v>Grimpantes -Climbings</v>
          </cell>
        </row>
        <row r="317">
          <cell r="A317" t="str">
            <v>BG3943B</v>
          </cell>
          <cell r="B317" t="str">
            <v>ABJ</v>
          </cell>
          <cell r="C317" t="str">
            <v>Grimpantes -Climbings</v>
          </cell>
        </row>
        <row r="318">
          <cell r="A318" t="str">
            <v>BG10012B</v>
          </cell>
          <cell r="B318" t="str">
            <v>ABJ</v>
          </cell>
          <cell r="C318" t="str">
            <v>Grimpantes -Climbings</v>
          </cell>
        </row>
        <row r="319">
          <cell r="A319" t="str">
            <v>BG29648</v>
          </cell>
          <cell r="B319" t="str">
            <v>ABJ</v>
          </cell>
          <cell r="C319" t="str">
            <v>Grimpantes -Climbings</v>
          </cell>
        </row>
        <row r="320">
          <cell r="A320" t="str">
            <v>24G118</v>
          </cell>
          <cell r="B320" t="str">
            <v>GVP</v>
          </cell>
          <cell r="C320" t="str">
            <v>Grimpantes -Climbings</v>
          </cell>
        </row>
        <row r="321">
          <cell r="A321" t="str">
            <v>BP27816</v>
          </cell>
          <cell r="B321" t="str">
            <v>ABJ</v>
          </cell>
          <cell r="C321" t="str">
            <v>Arbustes - Shrubs</v>
          </cell>
          <cell r="D321" t="str">
            <v>H</v>
          </cell>
          <cell r="E321" t="str">
            <v>Tolérance au sec - Drought tolerant</v>
          </cell>
        </row>
        <row r="322">
          <cell r="A322" t="str">
            <v>BP29845</v>
          </cell>
          <cell r="B322" t="str">
            <v>ABJ</v>
          </cell>
          <cell r="C322" t="str">
            <v>Arbustes - Shrubs</v>
          </cell>
          <cell r="D322" t="str">
            <v>H</v>
          </cell>
          <cell r="E322" t="str">
            <v>Tolérance au sec - Drought tolerant</v>
          </cell>
        </row>
        <row r="323">
          <cell r="A323" t="str">
            <v>BP28571</v>
          </cell>
          <cell r="B323" t="str">
            <v>ABJ</v>
          </cell>
          <cell r="C323" t="str">
            <v>Arbustes - Shrubs</v>
          </cell>
          <cell r="D323" t="str">
            <v>H</v>
          </cell>
          <cell r="E323" t="str">
            <v>Tolérance au sec - Drought tolerant</v>
          </cell>
        </row>
        <row r="324">
          <cell r="A324" t="str">
            <v>BP28572</v>
          </cell>
          <cell r="B324" t="str">
            <v>ABJ</v>
          </cell>
          <cell r="C324" t="str">
            <v>Arbustes - Shrubs</v>
          </cell>
          <cell r="D324" t="str">
            <v>H</v>
          </cell>
          <cell r="E324" t="str">
            <v>Tolérance au sec - Drought tolerant</v>
          </cell>
        </row>
        <row r="325">
          <cell r="A325" t="str">
            <v>BP28790</v>
          </cell>
          <cell r="B325" t="str">
            <v>ABJ</v>
          </cell>
          <cell r="C325" t="str">
            <v>Arbustes - Shrubs</v>
          </cell>
          <cell r="D325" t="str">
            <v>H</v>
          </cell>
          <cell r="E325" t="str">
            <v>Tolérance au sec - Drought tolerant</v>
          </cell>
        </row>
        <row r="326">
          <cell r="A326" t="str">
            <v>BP27823</v>
          </cell>
          <cell r="B326" t="str">
            <v>ABJ</v>
          </cell>
          <cell r="C326" t="str">
            <v>Arbustes - Shrubs</v>
          </cell>
          <cell r="D326" t="str">
            <v>H</v>
          </cell>
          <cell r="E326" t="str">
            <v>Tolérance au sec - Drought tolerant</v>
          </cell>
        </row>
        <row r="327">
          <cell r="A327" t="str">
            <v>SP28110</v>
          </cell>
          <cell r="B327" t="str">
            <v>ABJ</v>
          </cell>
          <cell r="C327" t="str">
            <v>Arbustes - Shrubs</v>
          </cell>
          <cell r="D327" t="str">
            <v>H</v>
          </cell>
          <cell r="E327" t="str">
            <v>Tolérance au sec - Drought tolerant</v>
          </cell>
        </row>
        <row r="328">
          <cell r="A328" t="str">
            <v>BP28581</v>
          </cell>
          <cell r="B328" t="str">
            <v>ABJ</v>
          </cell>
          <cell r="C328" t="str">
            <v>Arbustes - Shrubs</v>
          </cell>
          <cell r="D328" t="str">
            <v>H</v>
          </cell>
          <cell r="E328" t="str">
            <v>Tolérance au sec - Drought tolerant</v>
          </cell>
        </row>
        <row r="329">
          <cell r="A329" t="str">
            <v>BP28044</v>
          </cell>
          <cell r="B329" t="str">
            <v>ABJ</v>
          </cell>
          <cell r="C329" t="str">
            <v>Arbustes - Shrubs</v>
          </cell>
          <cell r="D329" t="str">
            <v>H</v>
          </cell>
          <cell r="E329" t="str">
            <v>Tolérance au sec - Drought tolerant</v>
          </cell>
        </row>
        <row r="330">
          <cell r="A330" t="str">
            <v>BP3962</v>
          </cell>
          <cell r="B330" t="str">
            <v>ABJ</v>
          </cell>
          <cell r="C330" t="str">
            <v>Arbustes - Shrubs</v>
          </cell>
        </row>
        <row r="331">
          <cell r="A331" t="str">
            <v>BP3978</v>
          </cell>
          <cell r="B331" t="str">
            <v>ABJ</v>
          </cell>
          <cell r="C331" t="str">
            <v>Arbustes - Shrubs</v>
          </cell>
        </row>
        <row r="332">
          <cell r="A332" t="str">
            <v>BA3985</v>
          </cell>
          <cell r="B332" t="str">
            <v>ABJ</v>
          </cell>
          <cell r="C332" t="str">
            <v>Arbustes - Shrubs</v>
          </cell>
        </row>
        <row r="333">
          <cell r="A333" t="str">
            <v>BP3986</v>
          </cell>
          <cell r="B333" t="str">
            <v>ABJ</v>
          </cell>
          <cell r="C333" t="str">
            <v>Arbustes - Shrubs</v>
          </cell>
        </row>
        <row r="334">
          <cell r="A334" t="str">
            <v>BP29628</v>
          </cell>
          <cell r="B334" t="str">
            <v>ABJ</v>
          </cell>
          <cell r="C334" t="str">
            <v>Arbustes - Shrubs</v>
          </cell>
        </row>
        <row r="335">
          <cell r="A335" t="str">
            <v>BP29629</v>
          </cell>
          <cell r="B335" t="str">
            <v>ABJ</v>
          </cell>
          <cell r="C335" t="str">
            <v>Arbustes - Shrubs</v>
          </cell>
        </row>
        <row r="336">
          <cell r="A336" t="str">
            <v>BP3999</v>
          </cell>
          <cell r="B336" t="str">
            <v>ABJ</v>
          </cell>
          <cell r="C336" t="str">
            <v>Arbustes - Shrubs</v>
          </cell>
        </row>
        <row r="337">
          <cell r="A337" t="str">
            <v>BP4006</v>
          </cell>
          <cell r="B337" t="str">
            <v>ABJ</v>
          </cell>
          <cell r="C337" t="str">
            <v>Arbustes - Shrubs</v>
          </cell>
        </row>
        <row r="338">
          <cell r="A338" t="str">
            <v>GC4056B</v>
          </cell>
          <cell r="B338" t="str">
            <v>PGF</v>
          </cell>
          <cell r="C338" t="str">
            <v>Arbres - Trees</v>
          </cell>
        </row>
        <row r="339">
          <cell r="A339" t="str">
            <v>GC23861B</v>
          </cell>
          <cell r="B339" t="str">
            <v>PGF</v>
          </cell>
          <cell r="C339" t="str">
            <v>Arbres - Trees</v>
          </cell>
        </row>
        <row r="340">
          <cell r="A340" t="str">
            <v>GC24543B</v>
          </cell>
          <cell r="B340" t="str">
            <v>PGF</v>
          </cell>
          <cell r="C340" t="str">
            <v>Arbres - Trees</v>
          </cell>
        </row>
        <row r="341">
          <cell r="A341" t="str">
            <v>GC25101B</v>
          </cell>
          <cell r="B341" t="str">
            <v>PGF</v>
          </cell>
          <cell r="C341" t="str">
            <v>Arbres - Trees</v>
          </cell>
        </row>
        <row r="342">
          <cell r="A342" t="str">
            <v>GC23862B</v>
          </cell>
          <cell r="B342" t="str">
            <v>PGF</v>
          </cell>
          <cell r="C342" t="str">
            <v>Arbres - Trees</v>
          </cell>
        </row>
        <row r="343">
          <cell r="A343" t="str">
            <v>GC23864B</v>
          </cell>
          <cell r="B343" t="str">
            <v>PGF</v>
          </cell>
          <cell r="C343" t="str">
            <v>Arbres - Trees</v>
          </cell>
        </row>
        <row r="344">
          <cell r="A344" t="str">
            <v>GC4067B</v>
          </cell>
          <cell r="B344" t="str">
            <v>PGF</v>
          </cell>
          <cell r="C344" t="str">
            <v>Arbres - Trees</v>
          </cell>
          <cell r="D344" t="str">
            <v>H</v>
          </cell>
        </row>
        <row r="345">
          <cell r="A345" t="str">
            <v>GC23858B</v>
          </cell>
          <cell r="B345" t="str">
            <v>PGF</v>
          </cell>
          <cell r="C345" t="str">
            <v>Arbres - Trees</v>
          </cell>
          <cell r="D345" t="str">
            <v>H</v>
          </cell>
        </row>
        <row r="346">
          <cell r="A346" t="str">
            <v>GC28442B</v>
          </cell>
          <cell r="B346" t="str">
            <v>PGF</v>
          </cell>
          <cell r="C346" t="str">
            <v>Arbres - Trees</v>
          </cell>
        </row>
        <row r="347">
          <cell r="A347" t="str">
            <v>GC23871B</v>
          </cell>
          <cell r="B347" t="str">
            <v>PGF</v>
          </cell>
          <cell r="C347" t="str">
            <v>Arbres - Trees</v>
          </cell>
        </row>
        <row r="348">
          <cell r="A348" t="str">
            <v>GC25928B</v>
          </cell>
          <cell r="B348" t="str">
            <v>PGF</v>
          </cell>
          <cell r="C348" t="str">
            <v>Arbres - Trees</v>
          </cell>
        </row>
        <row r="349">
          <cell r="A349" t="str">
            <v>GC23866B</v>
          </cell>
          <cell r="B349" t="str">
            <v>PGF</v>
          </cell>
          <cell r="C349" t="str">
            <v>Arbres - Trees</v>
          </cell>
        </row>
        <row r="350">
          <cell r="A350" t="str">
            <v>GC23873B</v>
          </cell>
          <cell r="B350" t="str">
            <v>PGF</v>
          </cell>
          <cell r="C350" t="str">
            <v>Arbres - Trees</v>
          </cell>
        </row>
        <row r="351">
          <cell r="A351" t="str">
            <v>GC1004B</v>
          </cell>
          <cell r="B351" t="str">
            <v>PGF</v>
          </cell>
          <cell r="C351" t="str">
            <v>Arbres - Trees</v>
          </cell>
        </row>
        <row r="352">
          <cell r="A352" t="str">
            <v>GC23874B</v>
          </cell>
          <cell r="B352" t="str">
            <v>PGF</v>
          </cell>
          <cell r="C352" t="str">
            <v>Arbres - Trees</v>
          </cell>
        </row>
        <row r="353">
          <cell r="A353" t="str">
            <v>GC23877B</v>
          </cell>
          <cell r="B353" t="str">
            <v>PGF</v>
          </cell>
          <cell r="C353" t="str">
            <v>Arbres - Trees</v>
          </cell>
        </row>
        <row r="354">
          <cell r="A354" t="str">
            <v>GC23642B</v>
          </cell>
          <cell r="B354" t="str">
            <v>PGF</v>
          </cell>
          <cell r="C354" t="str">
            <v>Arbres - Trees</v>
          </cell>
        </row>
        <row r="355">
          <cell r="A355" t="str">
            <v>GC4104B</v>
          </cell>
          <cell r="B355" t="str">
            <v>PGF</v>
          </cell>
          <cell r="C355" t="str">
            <v>Arbres - Trees</v>
          </cell>
        </row>
        <row r="356">
          <cell r="A356" t="str">
            <v>GC26659B</v>
          </cell>
          <cell r="B356" t="str">
            <v>PGF</v>
          </cell>
          <cell r="C356" t="str">
            <v>Petits fruits - Soft fruits</v>
          </cell>
        </row>
        <row r="357">
          <cell r="A357" t="str">
            <v>GC23884B</v>
          </cell>
          <cell r="B357" t="str">
            <v>PGF</v>
          </cell>
          <cell r="C357" t="str">
            <v>Arbres - Trees</v>
          </cell>
        </row>
        <row r="358">
          <cell r="A358" t="str">
            <v>GC4126B</v>
          </cell>
          <cell r="B358" t="str">
            <v>PGF</v>
          </cell>
          <cell r="C358" t="str">
            <v>Arbres - Trees</v>
          </cell>
        </row>
        <row r="359">
          <cell r="A359" t="str">
            <v>BP21944</v>
          </cell>
          <cell r="B359" t="str">
            <v>ABJ</v>
          </cell>
          <cell r="C359" t="str">
            <v>Arbustes - Shrubs</v>
          </cell>
        </row>
        <row r="360">
          <cell r="A360" t="str">
            <v>BP4133</v>
          </cell>
          <cell r="B360" t="str">
            <v>ABJ</v>
          </cell>
          <cell r="C360" t="str">
            <v>Arbustes - Shrubs</v>
          </cell>
          <cell r="D360" t="str">
            <v>H</v>
          </cell>
        </row>
        <row r="361">
          <cell r="A361" t="str">
            <v>BA4172</v>
          </cell>
          <cell r="B361" t="str">
            <v>ABJ</v>
          </cell>
          <cell r="C361" t="str">
            <v>Arbustes - Shrubs</v>
          </cell>
        </row>
        <row r="362">
          <cell r="A362" t="str">
            <v>BP4169</v>
          </cell>
          <cell r="B362" t="str">
            <v>ABJ</v>
          </cell>
          <cell r="C362" t="str">
            <v>Arbustes - Shrubs</v>
          </cell>
        </row>
        <row r="363">
          <cell r="A363" t="str">
            <v>SG4121B</v>
          </cell>
          <cell r="B363" t="str">
            <v>ABJ</v>
          </cell>
          <cell r="C363" t="str">
            <v>Arbustes - Shrubs</v>
          </cell>
          <cell r="E363" t="str">
            <v>Tolérance au sec - Drought tolerant</v>
          </cell>
        </row>
        <row r="364">
          <cell r="A364" t="str">
            <v>BG27474B</v>
          </cell>
          <cell r="B364" t="str">
            <v>ABJ</v>
          </cell>
          <cell r="C364" t="str">
            <v>Petits fruits - Soft fruits</v>
          </cell>
        </row>
        <row r="365">
          <cell r="A365" t="str">
            <v>BG29259</v>
          </cell>
          <cell r="B365" t="str">
            <v>ABJ</v>
          </cell>
          <cell r="C365" t="str">
            <v>Petits fruits - Soft fruits</v>
          </cell>
        </row>
        <row r="366">
          <cell r="A366" t="str">
            <v>GG4017B</v>
          </cell>
          <cell r="B366" t="str">
            <v>ABJ</v>
          </cell>
          <cell r="C366" t="str">
            <v>Arbustes - Shrubs</v>
          </cell>
        </row>
        <row r="367">
          <cell r="A367" t="str">
            <v>GG13597B</v>
          </cell>
          <cell r="B367" t="str">
            <v>ABJ</v>
          </cell>
          <cell r="C367" t="str">
            <v>Arbustes - Shrubs</v>
          </cell>
        </row>
        <row r="368">
          <cell r="A368" t="str">
            <v>GR13576</v>
          </cell>
          <cell r="B368" t="str">
            <v>ABJ</v>
          </cell>
          <cell r="C368" t="str">
            <v>Arbustes - Shrubs</v>
          </cell>
        </row>
        <row r="369">
          <cell r="A369" t="str">
            <v>BG28527</v>
          </cell>
          <cell r="B369" t="str">
            <v>ABJ</v>
          </cell>
          <cell r="C369" t="str">
            <v>Petits fruits - Soft fruits</v>
          </cell>
        </row>
        <row r="370">
          <cell r="A370" t="str">
            <v>BG28526</v>
          </cell>
          <cell r="B370" t="str">
            <v>ABJ</v>
          </cell>
          <cell r="C370" t="str">
            <v>Petits fruits - Soft fruits</v>
          </cell>
        </row>
        <row r="371">
          <cell r="A371" t="str">
            <v>BG27476B</v>
          </cell>
          <cell r="B371" t="str">
            <v>ABJ</v>
          </cell>
          <cell r="C371" t="str">
            <v>Petits fruits - Soft fruits</v>
          </cell>
        </row>
        <row r="372">
          <cell r="A372" t="str">
            <v>BP27833</v>
          </cell>
          <cell r="B372" t="str">
            <v>ABJ</v>
          </cell>
          <cell r="C372" t="str">
            <v>Arbustes - Shrubs</v>
          </cell>
          <cell r="E372" t="str">
            <v>Tolérance au sec - Drought tolerant</v>
          </cell>
        </row>
        <row r="373">
          <cell r="A373" t="str">
            <v>BP28051</v>
          </cell>
          <cell r="B373" t="str">
            <v>ABJ</v>
          </cell>
          <cell r="C373" t="str">
            <v>Arbustes - Shrubs</v>
          </cell>
          <cell r="E373" t="str">
            <v>Tolérance au sec - Drought tolerant</v>
          </cell>
        </row>
        <row r="374">
          <cell r="A374" t="str">
            <v>BP27834</v>
          </cell>
          <cell r="B374" t="str">
            <v>ABJ</v>
          </cell>
          <cell r="C374" t="str">
            <v>Arbustes - Shrubs</v>
          </cell>
          <cell r="E374" t="str">
            <v>Tolérance au sec - Drought tolerant</v>
          </cell>
        </row>
        <row r="375">
          <cell r="A375" t="str">
            <v>BP28792</v>
          </cell>
          <cell r="B375" t="str">
            <v>ABJ</v>
          </cell>
          <cell r="C375" t="str">
            <v>Arbustes - Shrubs</v>
          </cell>
          <cell r="E375" t="str">
            <v>Tolérance au sec - Drought tolerant</v>
          </cell>
        </row>
        <row r="376">
          <cell r="A376" t="str">
            <v>BP27839</v>
          </cell>
          <cell r="B376" t="str">
            <v>ABJ</v>
          </cell>
          <cell r="C376" t="str">
            <v>Arbustes - Shrubs</v>
          </cell>
          <cell r="E376" t="str">
            <v>Tolérance au sec - Drought tolerant</v>
          </cell>
        </row>
        <row r="377">
          <cell r="A377" t="str">
            <v>BP27840</v>
          </cell>
          <cell r="B377" t="str">
            <v>ABJ</v>
          </cell>
          <cell r="C377" t="str">
            <v>Arbustes - Shrubs</v>
          </cell>
          <cell r="E377" t="str">
            <v>Tolérance au sec - Drought tolerant</v>
          </cell>
        </row>
        <row r="378">
          <cell r="A378" t="str">
            <v>12G477</v>
          </cell>
          <cell r="B378" t="str">
            <v>GVP</v>
          </cell>
          <cell r="C378" t="str">
            <v>Arbustes - Shrubs</v>
          </cell>
          <cell r="E378" t="str">
            <v>Couvre-sols -Ground covers</v>
          </cell>
        </row>
        <row r="379">
          <cell r="A379" t="str">
            <v>BA4242</v>
          </cell>
          <cell r="B379" t="str">
            <v>ABJ</v>
          </cell>
          <cell r="C379" t="str">
            <v>Arbustes - Shrubs</v>
          </cell>
          <cell r="E379" t="str">
            <v>Couvre-sols -Ground covers</v>
          </cell>
        </row>
        <row r="380">
          <cell r="A380" t="str">
            <v>12G476</v>
          </cell>
          <cell r="B380" t="str">
            <v>GVP</v>
          </cell>
          <cell r="C380" t="str">
            <v>Arbustes - Shrubs</v>
          </cell>
          <cell r="E380" t="str">
            <v>Couvre-sols -Ground covers</v>
          </cell>
        </row>
        <row r="381">
          <cell r="A381" t="str">
            <v>BA4245</v>
          </cell>
          <cell r="B381" t="str">
            <v>ABJ</v>
          </cell>
          <cell r="C381" t="str">
            <v>Arbustes - Shrubs</v>
          </cell>
          <cell r="E381" t="str">
            <v>Couvre-sols -Ground covers</v>
          </cell>
        </row>
        <row r="382">
          <cell r="A382" t="str">
            <v>12G473</v>
          </cell>
          <cell r="B382" t="str">
            <v>GVP</v>
          </cell>
          <cell r="C382" t="str">
            <v>Arbustes - Shrubs</v>
          </cell>
          <cell r="E382" t="str">
            <v>Couvre-sols -Ground covers</v>
          </cell>
        </row>
        <row r="383">
          <cell r="A383" t="str">
            <v>12G474</v>
          </cell>
          <cell r="B383" t="str">
            <v>GVP</v>
          </cell>
          <cell r="C383" t="str">
            <v>Arbustes - Shrubs</v>
          </cell>
          <cell r="E383" t="str">
            <v>Couvre-sols -Ground covers</v>
          </cell>
        </row>
        <row r="384">
          <cell r="A384" t="str">
            <v>BA21953</v>
          </cell>
          <cell r="B384" t="str">
            <v>ABJ</v>
          </cell>
          <cell r="C384" t="str">
            <v>Arbustes - Shrubs</v>
          </cell>
          <cell r="E384" t="str">
            <v>Couvre-sols -Ground covers</v>
          </cell>
        </row>
        <row r="385">
          <cell r="A385" t="str">
            <v>SA4254</v>
          </cell>
          <cell r="B385" t="str">
            <v>ABJ</v>
          </cell>
          <cell r="C385" t="str">
            <v>Arbustes - Shrubs</v>
          </cell>
        </row>
        <row r="386">
          <cell r="A386" t="str">
            <v>SA4255</v>
          </cell>
          <cell r="B386" t="str">
            <v>ABJ</v>
          </cell>
          <cell r="C386" t="str">
            <v>Arbustes - Shrubs</v>
          </cell>
        </row>
        <row r="387">
          <cell r="A387" t="str">
            <v>SC11996B</v>
          </cell>
          <cell r="B387" t="str">
            <v>ABJ</v>
          </cell>
          <cell r="C387" t="str">
            <v>Arbustes - Shrubs</v>
          </cell>
        </row>
        <row r="388">
          <cell r="A388" t="str">
            <v>SP11789</v>
          </cell>
          <cell r="B388" t="str">
            <v>ABJ</v>
          </cell>
          <cell r="C388" t="str">
            <v>Arbustes - Shrubs</v>
          </cell>
        </row>
        <row r="389">
          <cell r="A389" t="str">
            <v>BP27842</v>
          </cell>
          <cell r="B389" t="str">
            <v>ABJ</v>
          </cell>
          <cell r="C389" t="str">
            <v>Arbustes - Shrubs</v>
          </cell>
        </row>
        <row r="390">
          <cell r="A390" t="str">
            <v>BA4261</v>
          </cell>
          <cell r="B390" t="str">
            <v>ABJ</v>
          </cell>
          <cell r="C390" t="str">
            <v>Arbustes - Shrubs</v>
          </cell>
        </row>
        <row r="391">
          <cell r="A391" t="str">
            <v>BG10914B</v>
          </cell>
          <cell r="B391" t="str">
            <v>ABJ</v>
          </cell>
          <cell r="C391" t="str">
            <v>Arbustes - Shrubs</v>
          </cell>
        </row>
        <row r="392">
          <cell r="A392" t="str">
            <v>12G478</v>
          </cell>
          <cell r="B392" t="str">
            <v>GVP</v>
          </cell>
          <cell r="C392" t="str">
            <v>Arbustes - Shrubs</v>
          </cell>
          <cell r="E392" t="str">
            <v>Couvre-sols -Ground covers</v>
          </cell>
        </row>
        <row r="393">
          <cell r="A393" t="str">
            <v>BA4282</v>
          </cell>
          <cell r="B393" t="str">
            <v>ABJ</v>
          </cell>
          <cell r="C393" t="str">
            <v>Arbustes - Shrubs</v>
          </cell>
          <cell r="E393" t="str">
            <v>Couvre-sols -Ground covers</v>
          </cell>
        </row>
        <row r="394">
          <cell r="A394" t="str">
            <v>BA4283</v>
          </cell>
          <cell r="B394" t="str">
            <v>ABJ</v>
          </cell>
          <cell r="C394" t="str">
            <v>Arbustes - Shrubs</v>
          </cell>
          <cell r="E394" t="str">
            <v>Couvre-sols -Ground covers</v>
          </cell>
        </row>
        <row r="395">
          <cell r="A395" t="str">
            <v>SA4268</v>
          </cell>
          <cell r="B395" t="str">
            <v>ABJ</v>
          </cell>
          <cell r="C395" t="str">
            <v>Arbustes - Shrubs</v>
          </cell>
        </row>
        <row r="396">
          <cell r="A396" t="str">
            <v>SA4269</v>
          </cell>
          <cell r="B396" t="str">
            <v>ABJ</v>
          </cell>
          <cell r="C396" t="str">
            <v>Arbustes - Shrubs</v>
          </cell>
        </row>
        <row r="397">
          <cell r="A397" t="str">
            <v>SC11997B</v>
          </cell>
          <cell r="B397" t="str">
            <v>ABJ</v>
          </cell>
          <cell r="C397" t="str">
            <v>Arbustes - Shrubs</v>
          </cell>
        </row>
        <row r="398">
          <cell r="A398" t="str">
            <v>SP4278</v>
          </cell>
          <cell r="B398" t="str">
            <v>ABJ</v>
          </cell>
          <cell r="C398" t="str">
            <v>Arbustes - Shrubs</v>
          </cell>
        </row>
        <row r="399">
          <cell r="A399" t="str">
            <v>BC29983</v>
          </cell>
          <cell r="B399" t="str">
            <v>ABJ</v>
          </cell>
          <cell r="C399" t="str">
            <v>Succulentes</v>
          </cell>
          <cell r="D399" t="str">
            <v>H</v>
          </cell>
          <cell r="E399" t="str">
            <v>Tolérance au sec - Drought tolerant</v>
          </cell>
        </row>
        <row r="400">
          <cell r="A400" t="str">
            <v>BP29984</v>
          </cell>
          <cell r="B400" t="str">
            <v>ABJ</v>
          </cell>
          <cell r="C400" t="str">
            <v>Succulentes</v>
          </cell>
          <cell r="D400" t="str">
            <v>H</v>
          </cell>
          <cell r="E400" t="str">
            <v>Tolérance au sec - Drought tolerant</v>
          </cell>
        </row>
        <row r="401">
          <cell r="A401" t="str">
            <v>GC25517B</v>
          </cell>
          <cell r="B401" t="str">
            <v>ABJ</v>
          </cell>
          <cell r="C401" t="str">
            <v>Arbres - Trees</v>
          </cell>
        </row>
        <row r="402">
          <cell r="A402" t="str">
            <v>GC29020</v>
          </cell>
          <cell r="B402" t="str">
            <v>ABJ</v>
          </cell>
          <cell r="C402" t="str">
            <v>Arbres - Trees</v>
          </cell>
        </row>
        <row r="403">
          <cell r="A403" t="str">
            <v>GC29021</v>
          </cell>
          <cell r="B403" t="str">
            <v>ABJ</v>
          </cell>
          <cell r="C403" t="str">
            <v>Arbres - Trees</v>
          </cell>
        </row>
        <row r="404">
          <cell r="A404" t="str">
            <v>GC29022</v>
          </cell>
          <cell r="B404" t="str">
            <v>ABJ</v>
          </cell>
          <cell r="C404" t="str">
            <v>Arbres - Trees</v>
          </cell>
        </row>
        <row r="405">
          <cell r="A405" t="str">
            <v>GC29023</v>
          </cell>
          <cell r="B405" t="str">
            <v>ABJ</v>
          </cell>
          <cell r="C405" t="str">
            <v>Arbres - Trees</v>
          </cell>
        </row>
        <row r="406">
          <cell r="A406" t="str">
            <v>GC30249</v>
          </cell>
          <cell r="B406" t="str">
            <v>ABJ</v>
          </cell>
          <cell r="C406" t="str">
            <v>Arbres - Trees</v>
          </cell>
        </row>
        <row r="407">
          <cell r="A407" t="str">
            <v>GC29485</v>
          </cell>
          <cell r="B407" t="str">
            <v>ABJ</v>
          </cell>
          <cell r="C407" t="str">
            <v>Arbres - Trees</v>
          </cell>
        </row>
        <row r="408">
          <cell r="A408" t="str">
            <v>GC26167B</v>
          </cell>
          <cell r="B408" t="str">
            <v>ABJ</v>
          </cell>
          <cell r="C408" t="str">
            <v>Arbres - Trees</v>
          </cell>
        </row>
        <row r="409">
          <cell r="A409" t="str">
            <v>GC29024</v>
          </cell>
          <cell r="B409" t="str">
            <v>ABJ</v>
          </cell>
          <cell r="C409" t="str">
            <v>Arbres - Trees</v>
          </cell>
        </row>
        <row r="410">
          <cell r="A410" t="str">
            <v>GC29025</v>
          </cell>
          <cell r="B410" t="str">
            <v>ABJ</v>
          </cell>
          <cell r="C410" t="str">
            <v>Arbres - Trees</v>
          </cell>
        </row>
        <row r="411">
          <cell r="A411" t="str">
            <v>GC30246</v>
          </cell>
          <cell r="B411" t="str">
            <v>ABJ</v>
          </cell>
          <cell r="C411" t="str">
            <v>Arbres - Trees</v>
          </cell>
        </row>
        <row r="412">
          <cell r="A412" t="str">
            <v>GC30247</v>
          </cell>
          <cell r="B412" t="str">
            <v>ABJ</v>
          </cell>
          <cell r="C412" t="str">
            <v>Arbres - Trees</v>
          </cell>
        </row>
        <row r="413">
          <cell r="A413" t="str">
            <v>GC30248</v>
          </cell>
          <cell r="B413" t="str">
            <v>ABJ</v>
          </cell>
          <cell r="C413" t="str">
            <v>Arbres - Trees</v>
          </cell>
        </row>
        <row r="414">
          <cell r="A414" t="str">
            <v>GG23733</v>
          </cell>
          <cell r="B414" t="str">
            <v>PGF</v>
          </cell>
          <cell r="C414" t="str">
            <v>Conifères - Conifers</v>
          </cell>
        </row>
        <row r="415">
          <cell r="A415" t="str">
            <v>BG4314B</v>
          </cell>
          <cell r="B415" t="str">
            <v>ABJ</v>
          </cell>
          <cell r="C415" t="str">
            <v>Conifères - Conifers</v>
          </cell>
        </row>
        <row r="416">
          <cell r="A416" t="str">
            <v>BG4316B</v>
          </cell>
          <cell r="B416" t="str">
            <v>ABJ</v>
          </cell>
          <cell r="C416" t="str">
            <v>Conifères - Conifers</v>
          </cell>
        </row>
        <row r="417">
          <cell r="A417" t="str">
            <v>BG4317B</v>
          </cell>
          <cell r="B417" t="str">
            <v>ABJ</v>
          </cell>
          <cell r="C417" t="str">
            <v>Conifères - Conifers</v>
          </cell>
        </row>
        <row r="418">
          <cell r="A418" t="str">
            <v>GG23739</v>
          </cell>
          <cell r="B418" t="str">
            <v>PGF</v>
          </cell>
          <cell r="C418" t="str">
            <v>Conifères - Conifers</v>
          </cell>
        </row>
        <row r="419">
          <cell r="A419" t="str">
            <v>BP28894</v>
          </cell>
          <cell r="B419" t="str">
            <v>ABJ</v>
          </cell>
          <cell r="C419" t="str">
            <v>Arbustes - Shrubs</v>
          </cell>
          <cell r="D419" t="str">
            <v>H</v>
          </cell>
        </row>
        <row r="420">
          <cell r="A420" t="str">
            <v>BG4341B</v>
          </cell>
          <cell r="B420" t="str">
            <v>ABJ</v>
          </cell>
          <cell r="C420" t="str">
            <v>Conifères - Conifers</v>
          </cell>
        </row>
        <row r="421">
          <cell r="A421" t="str">
            <v>BG4342B</v>
          </cell>
          <cell r="B421" t="str">
            <v>ABJ</v>
          </cell>
          <cell r="C421" t="str">
            <v>Conifères - Conifers</v>
          </cell>
        </row>
        <row r="422">
          <cell r="A422" t="str">
            <v>BG4349B</v>
          </cell>
          <cell r="B422" t="str">
            <v>ABJ</v>
          </cell>
          <cell r="C422" t="str">
            <v>Conifères - Conifers</v>
          </cell>
        </row>
        <row r="423">
          <cell r="A423" t="str">
            <v>BG4358B</v>
          </cell>
          <cell r="B423" t="str">
            <v>ABJ</v>
          </cell>
          <cell r="C423" t="str">
            <v>Conifères - Conifers</v>
          </cell>
        </row>
        <row r="424">
          <cell r="A424" t="str">
            <v>BA4361</v>
          </cell>
          <cell r="B424" t="str">
            <v>ABJ</v>
          </cell>
          <cell r="C424" t="str">
            <v>Conifères - Conifers</v>
          </cell>
        </row>
        <row r="425">
          <cell r="A425" t="str">
            <v>BG4362B</v>
          </cell>
          <cell r="B425" t="str">
            <v>ABJ</v>
          </cell>
          <cell r="C425" t="str">
            <v>Conifères - Conifers</v>
          </cell>
        </row>
        <row r="426">
          <cell r="A426" t="str">
            <v>BG4363B</v>
          </cell>
          <cell r="B426" t="str">
            <v>ABJ</v>
          </cell>
          <cell r="C426" t="str">
            <v>Conifères - Conifers</v>
          </cell>
        </row>
        <row r="427">
          <cell r="A427" t="str">
            <v>BA4372</v>
          </cell>
          <cell r="B427" t="str">
            <v>ABJ</v>
          </cell>
          <cell r="C427" t="str">
            <v>Conifères - Conifers</v>
          </cell>
        </row>
        <row r="428">
          <cell r="A428" t="str">
            <v>BA4324</v>
          </cell>
          <cell r="B428" t="str">
            <v>ABJ</v>
          </cell>
          <cell r="C428" t="str">
            <v>Conifères - Conifers</v>
          </cell>
        </row>
        <row r="429">
          <cell r="A429" t="str">
            <v>BG4325B</v>
          </cell>
          <cell r="B429" t="str">
            <v>ABJ</v>
          </cell>
          <cell r="C429" t="str">
            <v>Conifères - Conifers</v>
          </cell>
        </row>
        <row r="430">
          <cell r="A430" t="str">
            <v>BG4327B</v>
          </cell>
          <cell r="B430" t="str">
            <v>ABJ</v>
          </cell>
          <cell r="C430" t="str">
            <v>Conifères - Conifers</v>
          </cell>
        </row>
        <row r="431">
          <cell r="A431" t="str">
            <v>BP4328</v>
          </cell>
          <cell r="B431" t="str">
            <v>ABJ</v>
          </cell>
          <cell r="C431" t="str">
            <v>Conifères - Conifers</v>
          </cell>
        </row>
        <row r="432">
          <cell r="A432" t="str">
            <v>BA4390</v>
          </cell>
          <cell r="B432" t="str">
            <v>ABJ</v>
          </cell>
          <cell r="C432" t="str">
            <v>Conifères - Conifers</v>
          </cell>
        </row>
        <row r="433">
          <cell r="A433" t="str">
            <v>BG4394B</v>
          </cell>
          <cell r="B433" t="str">
            <v>ABJ</v>
          </cell>
          <cell r="C433" t="str">
            <v>Conifères - Conifers</v>
          </cell>
        </row>
        <row r="434">
          <cell r="A434" t="str">
            <v>BG4383B</v>
          </cell>
          <cell r="B434" t="str">
            <v>ABJ</v>
          </cell>
          <cell r="C434" t="str">
            <v>Conifères - Conifers</v>
          </cell>
        </row>
        <row r="435">
          <cell r="A435" t="str">
            <v>18A596</v>
          </cell>
          <cell r="B435" t="str">
            <v>GVP</v>
          </cell>
          <cell r="C435" t="str">
            <v>Arbustes - Shrubs</v>
          </cell>
          <cell r="E435" t="str">
            <v>Tolérance au sec - Drought tolerant</v>
          </cell>
        </row>
        <row r="436">
          <cell r="A436" t="str">
            <v>18A511</v>
          </cell>
          <cell r="B436" t="str">
            <v>GVP</v>
          </cell>
          <cell r="C436" t="str">
            <v>Arbustes - Shrubs</v>
          </cell>
          <cell r="D436" t="str">
            <v>H</v>
          </cell>
          <cell r="E436" t="str">
            <v>Tolérance au sec - Drought tolerant</v>
          </cell>
        </row>
        <row r="437">
          <cell r="A437" t="str">
            <v>18A595</v>
          </cell>
          <cell r="B437" t="str">
            <v>GVP</v>
          </cell>
          <cell r="C437" t="str">
            <v>Arbustes - Shrubs</v>
          </cell>
          <cell r="D437" t="str">
            <v>H</v>
          </cell>
          <cell r="E437" t="str">
            <v>Tolérance au sec - Drought tolerant</v>
          </cell>
        </row>
        <row r="438">
          <cell r="A438" t="str">
            <v>18A594</v>
          </cell>
          <cell r="B438" t="str">
            <v>GVP</v>
          </cell>
          <cell r="C438" t="str">
            <v>Arbustes - Shrubs</v>
          </cell>
          <cell r="D438" t="str">
            <v>H</v>
          </cell>
          <cell r="E438" t="str">
            <v>Tolérance au sec - Drought tolerant</v>
          </cell>
        </row>
        <row r="439">
          <cell r="A439" t="str">
            <v>SP10162</v>
          </cell>
          <cell r="B439" t="str">
            <v>ABJ</v>
          </cell>
          <cell r="C439" t="str">
            <v>Arbustes - Shrubs</v>
          </cell>
          <cell r="E439" t="str">
            <v>Tolérance au sec - Drought tolerant</v>
          </cell>
        </row>
        <row r="440">
          <cell r="A440" t="str">
            <v>12G549</v>
          </cell>
          <cell r="B440" t="str">
            <v>GVP</v>
          </cell>
          <cell r="C440" t="str">
            <v>Arbustes - Shrubs</v>
          </cell>
          <cell r="D440" t="str">
            <v>H</v>
          </cell>
        </row>
        <row r="441">
          <cell r="A441" t="str">
            <v>12G547</v>
          </cell>
          <cell r="B441" t="str">
            <v>GVP</v>
          </cell>
          <cell r="C441" t="str">
            <v>Arbustes - Shrubs</v>
          </cell>
          <cell r="D441" t="str">
            <v>H</v>
          </cell>
        </row>
        <row r="442">
          <cell r="A442" t="str">
            <v>BC29848</v>
          </cell>
          <cell r="B442" t="str">
            <v>ABJ</v>
          </cell>
          <cell r="C442" t="str">
            <v>Vivaces - Perenials</v>
          </cell>
          <cell r="D442" t="str">
            <v>H</v>
          </cell>
          <cell r="E442" t="str">
            <v>Tolérance au sec - Drought tolerant</v>
          </cell>
        </row>
        <row r="443">
          <cell r="A443" t="str">
            <v>BA4526</v>
          </cell>
          <cell r="B443" t="str">
            <v>ABJ</v>
          </cell>
          <cell r="C443" t="str">
            <v>Arbustes - Shrubs</v>
          </cell>
        </row>
        <row r="444">
          <cell r="A444" t="str">
            <v>BP4528</v>
          </cell>
          <cell r="B444" t="str">
            <v>ABJ</v>
          </cell>
          <cell r="C444" t="str">
            <v>Arbustes - Shrubs</v>
          </cell>
        </row>
        <row r="445">
          <cell r="A445" t="str">
            <v>BP4545</v>
          </cell>
          <cell r="B445" t="str">
            <v>ABJ</v>
          </cell>
          <cell r="C445" t="str">
            <v>Arbustes - Shrubs</v>
          </cell>
        </row>
        <row r="446">
          <cell r="A446" t="str">
            <v>BP9314</v>
          </cell>
          <cell r="B446" t="str">
            <v>ABJ</v>
          </cell>
          <cell r="C446" t="str">
            <v>Arbustes - Shrubs</v>
          </cell>
        </row>
        <row r="447">
          <cell r="A447" t="str">
            <v>BP4565</v>
          </cell>
          <cell r="B447" t="str">
            <v>ABJ</v>
          </cell>
          <cell r="C447" t="str">
            <v>Arbustes - Shrubs</v>
          </cell>
        </row>
        <row r="448">
          <cell r="A448" t="str">
            <v>BP4536</v>
          </cell>
          <cell r="B448" t="str">
            <v>ABJ</v>
          </cell>
          <cell r="C448" t="str">
            <v>Arbustes - Shrubs</v>
          </cell>
        </row>
        <row r="449">
          <cell r="A449" t="str">
            <v>BA4539</v>
          </cell>
          <cell r="B449" t="str">
            <v>ABJ</v>
          </cell>
          <cell r="C449" t="str">
            <v>Arbustes - Shrubs</v>
          </cell>
        </row>
        <row r="450">
          <cell r="A450" t="str">
            <v>BP4540</v>
          </cell>
          <cell r="B450" t="str">
            <v>ABJ</v>
          </cell>
          <cell r="C450" t="str">
            <v>Arbustes - Shrubs</v>
          </cell>
        </row>
        <row r="451">
          <cell r="A451" t="str">
            <v>BP25957</v>
          </cell>
          <cell r="B451" t="str">
            <v>ABJ</v>
          </cell>
          <cell r="C451" t="str">
            <v>Arbustes - Shrubs</v>
          </cell>
          <cell r="D451" t="str">
            <v>H</v>
          </cell>
        </row>
        <row r="452">
          <cell r="A452" t="str">
            <v>BP4556</v>
          </cell>
          <cell r="B452" t="str">
            <v>ABJ</v>
          </cell>
          <cell r="C452" t="str">
            <v>Arbustes - Shrubs</v>
          </cell>
        </row>
        <row r="453">
          <cell r="A453" t="str">
            <v>BP23377</v>
          </cell>
          <cell r="B453" t="str">
            <v>ABJ</v>
          </cell>
          <cell r="C453" t="str">
            <v>Arbustes - Shrubs</v>
          </cell>
          <cell r="D453" t="str">
            <v>H</v>
          </cell>
        </row>
        <row r="454">
          <cell r="A454" t="str">
            <v>BP29849</v>
          </cell>
          <cell r="B454" t="str">
            <v>ABJ</v>
          </cell>
          <cell r="C454" t="str">
            <v>Vivaces - Perenials</v>
          </cell>
        </row>
        <row r="455">
          <cell r="A455" t="str">
            <v>BP29258</v>
          </cell>
          <cell r="B455" t="str">
            <v>ABJ</v>
          </cell>
          <cell r="C455" t="str">
            <v>Arbustes - Shrubs</v>
          </cell>
          <cell r="D455" t="str">
            <v>H</v>
          </cell>
        </row>
        <row r="456">
          <cell r="A456" t="str">
            <v>BP29853</v>
          </cell>
          <cell r="B456" t="str">
            <v>ABJ</v>
          </cell>
          <cell r="C456" t="str">
            <v>Vivaces - Perenials</v>
          </cell>
        </row>
        <row r="457">
          <cell r="A457" t="str">
            <v>BP28112</v>
          </cell>
          <cell r="B457" t="str">
            <v>ABJ</v>
          </cell>
          <cell r="C457" t="str">
            <v>Arbustes - Shrubs</v>
          </cell>
        </row>
        <row r="458">
          <cell r="A458" t="str">
            <v>BP27849</v>
          </cell>
          <cell r="B458" t="str">
            <v>ABJ</v>
          </cell>
          <cell r="C458" t="str">
            <v>Arbustes - Shrubs</v>
          </cell>
          <cell r="E458" t="str">
            <v>Tolérance au sec - Drought tolerant</v>
          </cell>
        </row>
        <row r="459">
          <cell r="A459" t="str">
            <v>SG13583B</v>
          </cell>
          <cell r="B459" t="str">
            <v>ABJ</v>
          </cell>
          <cell r="C459" t="str">
            <v>Vivaces - Perenials</v>
          </cell>
          <cell r="E459" t="str">
            <v>Tolérance au sec - Drought tolerant</v>
          </cell>
        </row>
        <row r="460">
          <cell r="A460" t="str">
            <v>104A109</v>
          </cell>
          <cell r="B460" t="str">
            <v>GVP</v>
          </cell>
          <cell r="C460" t="str">
            <v>Fougères - Ferns</v>
          </cell>
        </row>
        <row r="461">
          <cell r="A461" t="str">
            <v>BP28061</v>
          </cell>
          <cell r="B461" t="str">
            <v>ABJ</v>
          </cell>
          <cell r="C461" t="str">
            <v>Fougères - Ferns</v>
          </cell>
        </row>
        <row r="462">
          <cell r="A462" t="str">
            <v>18A355</v>
          </cell>
          <cell r="B462" t="str">
            <v>GVP</v>
          </cell>
          <cell r="C462" t="str">
            <v>Arbustes - Shrubs</v>
          </cell>
          <cell r="E462" t="str">
            <v>Tolérance au sec - Drought tolerant</v>
          </cell>
        </row>
        <row r="463">
          <cell r="A463" t="str">
            <v>BP29988</v>
          </cell>
          <cell r="B463" t="str">
            <v>ABJ</v>
          </cell>
          <cell r="C463" t="str">
            <v>Succulentes</v>
          </cell>
          <cell r="D463" t="str">
            <v>H</v>
          </cell>
          <cell r="E463" t="str">
            <v>Tolérance au sec - Drought tolerant</v>
          </cell>
        </row>
        <row r="464">
          <cell r="A464" t="str">
            <v>BC29989</v>
          </cell>
          <cell r="B464" t="str">
            <v>ABJ</v>
          </cell>
          <cell r="C464" t="str">
            <v>Succulentes</v>
          </cell>
          <cell r="D464" t="str">
            <v>H</v>
          </cell>
          <cell r="E464" t="str">
            <v>Tolérance au sec - Drought tolerant</v>
          </cell>
        </row>
        <row r="465">
          <cell r="A465" t="str">
            <v>BP29990</v>
          </cell>
          <cell r="B465" t="str">
            <v>ABJ</v>
          </cell>
          <cell r="C465" t="str">
            <v>Succulentes</v>
          </cell>
          <cell r="D465" t="str">
            <v>H</v>
          </cell>
          <cell r="E465" t="str">
            <v>Tolérance au sec - Drought tolerant</v>
          </cell>
        </row>
        <row r="466">
          <cell r="A466" t="str">
            <v>BC29991</v>
          </cell>
          <cell r="B466" t="str">
            <v>ABJ</v>
          </cell>
          <cell r="C466" t="str">
            <v>Succulentes</v>
          </cell>
          <cell r="D466" t="str">
            <v>H</v>
          </cell>
          <cell r="E466" t="str">
            <v>Tolérance au sec - Drought tolerant</v>
          </cell>
        </row>
        <row r="467">
          <cell r="A467" t="str">
            <v>BC29986</v>
          </cell>
          <cell r="B467" t="str">
            <v>ABJ</v>
          </cell>
          <cell r="C467" t="str">
            <v>Succulentes</v>
          </cell>
          <cell r="D467" t="str">
            <v>H</v>
          </cell>
          <cell r="E467" t="str">
            <v>Tolérance au sec - Drought tolerant</v>
          </cell>
        </row>
        <row r="468">
          <cell r="A468" t="str">
            <v>BP29985</v>
          </cell>
          <cell r="B468" t="str">
            <v>ABJ</v>
          </cell>
          <cell r="C468" t="str">
            <v>Succulentes</v>
          </cell>
          <cell r="D468" t="str">
            <v>H</v>
          </cell>
          <cell r="E468" t="str">
            <v>Tolérance au sec - Drought tolerant</v>
          </cell>
        </row>
        <row r="469">
          <cell r="A469" t="str">
            <v>BC29993</v>
          </cell>
          <cell r="B469" t="str">
            <v>ABJ</v>
          </cell>
          <cell r="C469" t="str">
            <v>Succulentes</v>
          </cell>
          <cell r="D469" t="str">
            <v>H</v>
          </cell>
          <cell r="E469" t="str">
            <v>Tolérance au sec - Drought tolerant</v>
          </cell>
        </row>
        <row r="470">
          <cell r="A470" t="str">
            <v>BP29994</v>
          </cell>
          <cell r="B470" t="str">
            <v>ABJ</v>
          </cell>
          <cell r="C470" t="str">
            <v>Succulentes</v>
          </cell>
          <cell r="D470" t="str">
            <v>H</v>
          </cell>
          <cell r="E470" t="str">
            <v>Tolérance au sec - Drought tolerant</v>
          </cell>
        </row>
        <row r="471">
          <cell r="A471" t="str">
            <v>18A617</v>
          </cell>
          <cell r="B471" t="str">
            <v>PAS</v>
          </cell>
          <cell r="C471" t="str">
            <v>Vivaces - Perenials</v>
          </cell>
          <cell r="D471" t="str">
            <v>H</v>
          </cell>
        </row>
        <row r="472">
          <cell r="A472" t="str">
            <v>18A616</v>
          </cell>
          <cell r="B472" t="str">
            <v>PAS</v>
          </cell>
          <cell r="C472" t="str">
            <v>Vivaces - Perenials</v>
          </cell>
          <cell r="D472" t="str">
            <v>H</v>
          </cell>
        </row>
        <row r="473">
          <cell r="A473" t="str">
            <v>18A210</v>
          </cell>
          <cell r="B473" t="str">
            <v>GVP</v>
          </cell>
          <cell r="C473" t="str">
            <v>Arbustes - Shrubs</v>
          </cell>
          <cell r="E473" t="str">
            <v>Tolérance au sec - Drought tolerant</v>
          </cell>
        </row>
        <row r="474">
          <cell r="A474" t="str">
            <v>66A108</v>
          </cell>
          <cell r="B474" t="str">
            <v>GVP</v>
          </cell>
          <cell r="C474" t="str">
            <v>Arbustes - Shrubs</v>
          </cell>
          <cell r="E474" t="str">
            <v>Tolérance au sec - Drought tolerant</v>
          </cell>
        </row>
        <row r="475">
          <cell r="A475" t="str">
            <v>BG29257</v>
          </cell>
          <cell r="B475" t="str">
            <v>ABJ</v>
          </cell>
          <cell r="C475" t="str">
            <v>Arbustes - Shrubs</v>
          </cell>
        </row>
        <row r="476">
          <cell r="A476" t="str">
            <v>BC9221B</v>
          </cell>
          <cell r="B476" t="str">
            <v>ABJ</v>
          </cell>
          <cell r="C476" t="str">
            <v>Arbustes - Shrubs</v>
          </cell>
          <cell r="E476" t="str">
            <v>Tolérance au sec - Drought tolerant</v>
          </cell>
        </row>
        <row r="477">
          <cell r="A477" t="str">
            <v>BP28772</v>
          </cell>
          <cell r="B477" t="str">
            <v>ABJ</v>
          </cell>
          <cell r="C477" t="str">
            <v>Arbustes - Shrubs</v>
          </cell>
          <cell r="E477" t="str">
            <v>Tolérance au sec - Drought tolerant</v>
          </cell>
        </row>
        <row r="478">
          <cell r="A478" t="str">
            <v>GC11790B</v>
          </cell>
          <cell r="B478" t="str">
            <v>ABJ</v>
          </cell>
          <cell r="C478" t="str">
            <v>Arbustes - Shrubs</v>
          </cell>
          <cell r="E478" t="str">
            <v>Tolérance au sec - Drought tolerant</v>
          </cell>
        </row>
        <row r="479">
          <cell r="A479" t="str">
            <v>BP28622</v>
          </cell>
          <cell r="B479" t="str">
            <v>ABJ</v>
          </cell>
          <cell r="C479" t="str">
            <v>Arbustes - Shrubs</v>
          </cell>
          <cell r="E479" t="str">
            <v>Tolérance au sec - Drought tolerant</v>
          </cell>
        </row>
        <row r="480">
          <cell r="A480" t="str">
            <v>BP29508</v>
          </cell>
          <cell r="B480" t="str">
            <v>ABJ</v>
          </cell>
          <cell r="C480" t="str">
            <v>Arbustes - Shrubs</v>
          </cell>
        </row>
        <row r="481">
          <cell r="A481" t="str">
            <v>SP4614</v>
          </cell>
          <cell r="B481" t="str">
            <v>ABJ</v>
          </cell>
          <cell r="C481" t="str">
            <v>Arbustes - Shrubs</v>
          </cell>
        </row>
        <row r="482">
          <cell r="A482" t="str">
            <v>18A227</v>
          </cell>
          <cell r="B482" t="str">
            <v>GVP</v>
          </cell>
          <cell r="C482" t="str">
            <v>Vivaces - Perenials</v>
          </cell>
          <cell r="E482" t="str">
            <v>Tolérance au sec - Drought tolerant</v>
          </cell>
        </row>
        <row r="483">
          <cell r="A483" t="str">
            <v>60A132</v>
          </cell>
          <cell r="B483" t="str">
            <v>GVP</v>
          </cell>
          <cell r="C483" t="str">
            <v>Vivaces - Perenials</v>
          </cell>
        </row>
        <row r="484">
          <cell r="A484" t="str">
            <v>BG12574B</v>
          </cell>
          <cell r="B484" t="str">
            <v>ABJ</v>
          </cell>
          <cell r="C484" t="str">
            <v>Vivaces - Perenials</v>
          </cell>
          <cell r="D484" t="str">
            <v>H</v>
          </cell>
        </row>
        <row r="485">
          <cell r="A485" t="str">
            <v>BP29808</v>
          </cell>
          <cell r="B485" t="str">
            <v>ABJ</v>
          </cell>
          <cell r="C485" t="str">
            <v>Vivaces - Perenials</v>
          </cell>
        </row>
        <row r="486">
          <cell r="A486" t="str">
            <v>BP29807</v>
          </cell>
          <cell r="B486" t="str">
            <v>ABJ</v>
          </cell>
          <cell r="C486" t="str">
            <v>Vivaces - Perenials</v>
          </cell>
        </row>
        <row r="487">
          <cell r="A487" t="str">
            <v>BA4636</v>
          </cell>
          <cell r="B487" t="str">
            <v>ABJ</v>
          </cell>
          <cell r="C487" t="str">
            <v>Arbustes - Shrubs</v>
          </cell>
        </row>
        <row r="488">
          <cell r="A488" t="str">
            <v>BP4637</v>
          </cell>
          <cell r="B488" t="str">
            <v>ABJ</v>
          </cell>
          <cell r="C488" t="str">
            <v>Arbustes - Shrubs</v>
          </cell>
        </row>
        <row r="489">
          <cell r="A489" t="str">
            <v>BA4647</v>
          </cell>
          <cell r="B489" t="str">
            <v>ABJ</v>
          </cell>
          <cell r="C489" t="str">
            <v>Arbustes - Shrubs</v>
          </cell>
        </row>
        <row r="490">
          <cell r="A490" t="str">
            <v>BP28203</v>
          </cell>
          <cell r="B490" t="str">
            <v>ABJ</v>
          </cell>
          <cell r="C490" t="str">
            <v>Arbustes - Shrubs</v>
          </cell>
          <cell r="D490" t="str">
            <v>H</v>
          </cell>
        </row>
        <row r="491">
          <cell r="A491" t="str">
            <v>BC11995B</v>
          </cell>
          <cell r="B491" t="str">
            <v>ABJ</v>
          </cell>
          <cell r="C491" t="str">
            <v>Arbustes - Shrubs</v>
          </cell>
        </row>
        <row r="492">
          <cell r="A492" t="str">
            <v>BP11934</v>
          </cell>
          <cell r="B492" t="str">
            <v>ABJ</v>
          </cell>
          <cell r="C492" t="str">
            <v>Arbustes - Shrubs</v>
          </cell>
          <cell r="D492" t="str">
            <v>H</v>
          </cell>
        </row>
        <row r="493">
          <cell r="A493" t="str">
            <v>BA4664</v>
          </cell>
          <cell r="B493" t="str">
            <v>ABJ</v>
          </cell>
          <cell r="C493" t="str">
            <v>Arbustes - Shrubs</v>
          </cell>
        </row>
        <row r="494">
          <cell r="A494" t="str">
            <v>BA4665</v>
          </cell>
          <cell r="B494" t="str">
            <v>ABJ</v>
          </cell>
          <cell r="C494" t="str">
            <v>Arbustes - Shrubs</v>
          </cell>
        </row>
        <row r="495">
          <cell r="A495" t="str">
            <v>BA4666</v>
          </cell>
          <cell r="B495" t="str">
            <v>ABJ</v>
          </cell>
          <cell r="C495" t="str">
            <v>Arbustes - Shrubs</v>
          </cell>
        </row>
        <row r="496">
          <cell r="A496" t="str">
            <v>BA4668</v>
          </cell>
          <cell r="B496" t="str">
            <v>ABJ</v>
          </cell>
          <cell r="C496" t="str">
            <v>Arbustes - Shrubs</v>
          </cell>
        </row>
        <row r="497">
          <cell r="A497" t="str">
            <v>BA4669</v>
          </cell>
          <cell r="B497" t="str">
            <v>ABJ</v>
          </cell>
          <cell r="C497" t="str">
            <v>Arbustes - Shrubs</v>
          </cell>
        </row>
        <row r="498">
          <cell r="A498" t="str">
            <v>BP4670</v>
          </cell>
          <cell r="B498" t="str">
            <v>ABJ</v>
          </cell>
          <cell r="C498" t="str">
            <v>Arbustes - Shrubs</v>
          </cell>
        </row>
        <row r="499">
          <cell r="A499" t="str">
            <v>SP28206</v>
          </cell>
          <cell r="B499" t="str">
            <v>ABJ</v>
          </cell>
          <cell r="C499" t="str">
            <v>Arbres - Trees</v>
          </cell>
          <cell r="D499" t="str">
            <v>H</v>
          </cell>
          <cell r="E499" t="str">
            <v>Tolérance au sec - Drought tolerant</v>
          </cell>
        </row>
        <row r="500">
          <cell r="A500" t="str">
            <v>BG11322B</v>
          </cell>
          <cell r="B500" t="str">
            <v>ABJ</v>
          </cell>
          <cell r="C500" t="str">
            <v>Arbres - Trees</v>
          </cell>
          <cell r="D500" t="str">
            <v>H</v>
          </cell>
          <cell r="E500" t="str">
            <v>Tolérance au sec - Drought tolerant</v>
          </cell>
        </row>
        <row r="501">
          <cell r="A501" t="str">
            <v>SP29256</v>
          </cell>
          <cell r="B501" t="str">
            <v>ABJ</v>
          </cell>
          <cell r="C501" t="str">
            <v>Arbres - Trees</v>
          </cell>
          <cell r="D501" t="str">
            <v>H</v>
          </cell>
          <cell r="E501" t="str">
            <v>Tolérance au sec - Drought tolerant</v>
          </cell>
        </row>
        <row r="502">
          <cell r="A502" t="str">
            <v>18A525</v>
          </cell>
          <cell r="B502" t="str">
            <v>PAS</v>
          </cell>
          <cell r="C502" t="str">
            <v>Vivaces - Perenials</v>
          </cell>
          <cell r="D502" t="str">
            <v>H</v>
          </cell>
        </row>
        <row r="503">
          <cell r="A503" t="str">
            <v>BP27855</v>
          </cell>
          <cell r="B503" t="str">
            <v>ABJ</v>
          </cell>
          <cell r="C503" t="str">
            <v>Arbustes - Shrubs</v>
          </cell>
        </row>
        <row r="504">
          <cell r="A504" t="str">
            <v>BP27857</v>
          </cell>
          <cell r="B504" t="str">
            <v>ABJ</v>
          </cell>
          <cell r="C504" t="str">
            <v>Arbustes - Shrubs</v>
          </cell>
        </row>
        <row r="505">
          <cell r="A505" t="str">
            <v>BP27858</v>
          </cell>
          <cell r="B505" t="str">
            <v>ABJ</v>
          </cell>
          <cell r="C505" t="str">
            <v>Arbustes - Shrubs</v>
          </cell>
          <cell r="D505" t="str">
            <v>H</v>
          </cell>
        </row>
        <row r="506">
          <cell r="A506" t="str">
            <v>BP4736</v>
          </cell>
          <cell r="B506" t="str">
            <v>ABJ</v>
          </cell>
          <cell r="C506" t="str">
            <v>Arbustes - Shrubs</v>
          </cell>
          <cell r="D506" t="str">
            <v>H</v>
          </cell>
        </row>
        <row r="507">
          <cell r="A507" t="str">
            <v>BP4752</v>
          </cell>
          <cell r="B507" t="str">
            <v>ABJ</v>
          </cell>
          <cell r="C507" t="str">
            <v>Arbustes - Shrubs</v>
          </cell>
        </row>
        <row r="508">
          <cell r="A508" t="str">
            <v>BP27865</v>
          </cell>
          <cell r="B508" t="str">
            <v>ABJ</v>
          </cell>
          <cell r="C508" t="str">
            <v>Arbustes - Shrubs</v>
          </cell>
        </row>
        <row r="509">
          <cell r="A509" t="str">
            <v>BP4692</v>
          </cell>
          <cell r="B509" t="str">
            <v>ABJ</v>
          </cell>
          <cell r="C509" t="str">
            <v>Arbustes - Shrubs</v>
          </cell>
          <cell r="E509" t="str">
            <v>Couvre-sols -Ground covers</v>
          </cell>
        </row>
        <row r="510">
          <cell r="A510" t="str">
            <v>BC11998B</v>
          </cell>
          <cell r="B510" t="str">
            <v>ABJ</v>
          </cell>
          <cell r="C510" t="str">
            <v>Arbustes - Shrubs</v>
          </cell>
          <cell r="E510" t="str">
            <v>Couvre-sols -Ground covers</v>
          </cell>
        </row>
        <row r="511">
          <cell r="A511" t="str">
            <v>BP4707</v>
          </cell>
          <cell r="B511" t="str">
            <v>ABJ</v>
          </cell>
          <cell r="C511" t="str">
            <v>Arbustes - Shrubs</v>
          </cell>
          <cell r="E511" t="str">
            <v>Couvre-sols -Ground covers</v>
          </cell>
        </row>
        <row r="512">
          <cell r="A512" t="str">
            <v>BC11999B</v>
          </cell>
          <cell r="B512" t="str">
            <v>ABJ</v>
          </cell>
          <cell r="C512" t="str">
            <v>Arbustes - Shrubs</v>
          </cell>
          <cell r="E512" t="str">
            <v>Couvre-sols -Ground covers</v>
          </cell>
        </row>
        <row r="513">
          <cell r="A513" t="str">
            <v>BP4747</v>
          </cell>
          <cell r="B513" t="str">
            <v>ABJ</v>
          </cell>
          <cell r="C513" t="str">
            <v>Arbustes - Shrubs</v>
          </cell>
        </row>
        <row r="514">
          <cell r="A514" t="str">
            <v>18A320</v>
          </cell>
          <cell r="B514" t="str">
            <v>GVP</v>
          </cell>
          <cell r="C514" t="str">
            <v>Succulentes</v>
          </cell>
          <cell r="D514" t="str">
            <v>H</v>
          </cell>
          <cell r="E514" t="str">
            <v>Tolérance au sec - Drought tolerant</v>
          </cell>
        </row>
        <row r="515">
          <cell r="A515" t="str">
            <v>12G557</v>
          </cell>
          <cell r="B515" t="str">
            <v>GVP</v>
          </cell>
          <cell r="C515" t="str">
            <v>Arbustes - Shrubs</v>
          </cell>
        </row>
        <row r="516">
          <cell r="A516" t="str">
            <v>GG1042</v>
          </cell>
          <cell r="B516" t="str">
            <v>PGF</v>
          </cell>
          <cell r="C516" t="str">
            <v>Arbres - Trees</v>
          </cell>
        </row>
        <row r="517">
          <cell r="A517" t="str">
            <v>GG1041</v>
          </cell>
          <cell r="B517" t="str">
            <v>PGF</v>
          </cell>
          <cell r="C517" t="str">
            <v>Arbres - Trees</v>
          </cell>
        </row>
        <row r="518">
          <cell r="A518" t="str">
            <v>GG1187</v>
          </cell>
          <cell r="B518" t="str">
            <v>PGF</v>
          </cell>
          <cell r="C518" t="str">
            <v>Arbres - Trees</v>
          </cell>
        </row>
        <row r="519">
          <cell r="A519" t="str">
            <v>GG1062</v>
          </cell>
          <cell r="B519" t="str">
            <v>PGF</v>
          </cell>
          <cell r="C519" t="str">
            <v>Arbres - Trees</v>
          </cell>
        </row>
        <row r="520">
          <cell r="A520" t="str">
            <v>GG1059</v>
          </cell>
          <cell r="B520" t="str">
            <v>PGF</v>
          </cell>
          <cell r="C520" t="str">
            <v>Arbres - Trees</v>
          </cell>
        </row>
        <row r="521">
          <cell r="A521" t="str">
            <v>GG1071</v>
          </cell>
          <cell r="B521" t="str">
            <v>PGF</v>
          </cell>
          <cell r="C521" t="str">
            <v>Arbres - Trees</v>
          </cell>
        </row>
        <row r="522">
          <cell r="A522" t="str">
            <v>GG1189</v>
          </cell>
          <cell r="B522" t="str">
            <v>PGF</v>
          </cell>
          <cell r="C522" t="str">
            <v>Arbres - Trees</v>
          </cell>
        </row>
        <row r="523">
          <cell r="A523" t="str">
            <v>GG1047</v>
          </cell>
          <cell r="B523" t="str">
            <v>PGF</v>
          </cell>
          <cell r="C523" t="str">
            <v>Arbres - Trees</v>
          </cell>
        </row>
        <row r="524">
          <cell r="A524" t="str">
            <v>BG4811B</v>
          </cell>
          <cell r="B524" t="str">
            <v>ABJ</v>
          </cell>
          <cell r="C524" t="str">
            <v>Grimpantes -Climbings</v>
          </cell>
        </row>
        <row r="525">
          <cell r="A525" t="str">
            <v>8.12P219</v>
          </cell>
          <cell r="B525" t="str">
            <v>GVP</v>
          </cell>
          <cell r="C525" t="str">
            <v>Bambou</v>
          </cell>
        </row>
        <row r="526">
          <cell r="A526" t="str">
            <v>8.12P192</v>
          </cell>
          <cell r="B526" t="str">
            <v>PAS</v>
          </cell>
          <cell r="C526" t="str">
            <v>Bambou</v>
          </cell>
        </row>
        <row r="527">
          <cell r="A527" t="str">
            <v>8.12P144</v>
          </cell>
          <cell r="B527" t="str">
            <v>PAS</v>
          </cell>
          <cell r="C527" t="str">
            <v>Bambou</v>
          </cell>
        </row>
        <row r="528">
          <cell r="A528" t="str">
            <v>8.12P221</v>
          </cell>
          <cell r="B528" t="str">
            <v>GVP</v>
          </cell>
          <cell r="C528" t="str">
            <v>Bambou</v>
          </cell>
        </row>
        <row r="529">
          <cell r="A529" t="str">
            <v>8.12P218</v>
          </cell>
          <cell r="B529" t="str">
            <v>GVP</v>
          </cell>
          <cell r="C529" t="str">
            <v>Bambou</v>
          </cell>
        </row>
        <row r="530">
          <cell r="A530" t="str">
            <v>8.12P206</v>
          </cell>
          <cell r="B530" t="str">
            <v>PAS</v>
          </cell>
          <cell r="C530" t="str">
            <v>Bambou</v>
          </cell>
        </row>
        <row r="531">
          <cell r="A531" t="str">
            <v>8.12P225</v>
          </cell>
          <cell r="B531" t="str">
            <v>GVP</v>
          </cell>
          <cell r="C531" t="str">
            <v>Bambou</v>
          </cell>
        </row>
        <row r="532">
          <cell r="A532" t="str">
            <v>8.12P217</v>
          </cell>
          <cell r="B532" t="str">
            <v>GVP</v>
          </cell>
          <cell r="C532" t="str">
            <v>Bambou</v>
          </cell>
        </row>
        <row r="533">
          <cell r="A533" t="str">
            <v>BG29854</v>
          </cell>
          <cell r="B533" t="str">
            <v>ABJ</v>
          </cell>
          <cell r="C533" t="str">
            <v>Arbustes - Shrubs</v>
          </cell>
          <cell r="D533" t="str">
            <v>H</v>
          </cell>
        </row>
        <row r="534">
          <cell r="A534" t="str">
            <v>SC25866B</v>
          </cell>
          <cell r="B534" t="str">
            <v>ABJ</v>
          </cell>
          <cell r="C534" t="str">
            <v>Arbustes - Shrubs</v>
          </cell>
        </row>
        <row r="535">
          <cell r="A535" t="str">
            <v>SP28107</v>
          </cell>
          <cell r="B535" t="str">
            <v>ABJ</v>
          </cell>
          <cell r="C535" t="str">
            <v>Arbustes - Shrubs</v>
          </cell>
        </row>
        <row r="536">
          <cell r="A536" t="str">
            <v>BP29856</v>
          </cell>
          <cell r="B536" t="str">
            <v>ABJ</v>
          </cell>
          <cell r="C536" t="str">
            <v>Graminées - Grasses</v>
          </cell>
          <cell r="E536" t="str">
            <v>Tolérance au sec - Drought tolerant</v>
          </cell>
        </row>
        <row r="537">
          <cell r="A537" t="str">
            <v>BP29858</v>
          </cell>
          <cell r="B537" t="str">
            <v>ABJ</v>
          </cell>
          <cell r="C537" t="str">
            <v>Graminées - Grasses</v>
          </cell>
          <cell r="D537" t="str">
            <v>H</v>
          </cell>
          <cell r="E537" t="str">
            <v>Tolérance au sec - Drought tolerant</v>
          </cell>
        </row>
        <row r="538">
          <cell r="A538" t="str">
            <v>BP29857</v>
          </cell>
          <cell r="B538" t="str">
            <v>ABJ</v>
          </cell>
          <cell r="C538" t="str">
            <v>Graminées - Grasses</v>
          </cell>
          <cell r="D538" t="str">
            <v>H</v>
          </cell>
          <cell r="E538" t="str">
            <v>Tolérance au sec - Drought tolerant</v>
          </cell>
        </row>
        <row r="539">
          <cell r="A539" t="str">
            <v>84A106</v>
          </cell>
          <cell r="B539" t="str">
            <v>GVP</v>
          </cell>
          <cell r="C539" t="str">
            <v>Graminées - Grasses</v>
          </cell>
          <cell r="E539" t="str">
            <v>Tolérance au sec - Drought tolerant</v>
          </cell>
        </row>
        <row r="540">
          <cell r="A540" t="str">
            <v>BP27869</v>
          </cell>
          <cell r="B540" t="str">
            <v>ABJ</v>
          </cell>
          <cell r="C540" t="str">
            <v>Graminées - Grasses</v>
          </cell>
          <cell r="E540" t="str">
            <v>Tolérance au sec - Drought tolerant</v>
          </cell>
        </row>
        <row r="541">
          <cell r="A541" t="str">
            <v>BP29860</v>
          </cell>
          <cell r="B541" t="str">
            <v>ABJ</v>
          </cell>
          <cell r="C541" t="str">
            <v>Graminées - Grasses</v>
          </cell>
          <cell r="D541" t="str">
            <v>H</v>
          </cell>
          <cell r="E541" t="str">
            <v>Tolérance au sec - Drought tolerant</v>
          </cell>
        </row>
        <row r="542">
          <cell r="A542" t="str">
            <v>BP29861</v>
          </cell>
          <cell r="B542" t="str">
            <v>ABJ</v>
          </cell>
          <cell r="C542" t="str">
            <v>Graminées - Grasses</v>
          </cell>
          <cell r="D542" t="str">
            <v>H</v>
          </cell>
        </row>
        <row r="543">
          <cell r="A543" t="str">
            <v>72A0190</v>
          </cell>
          <cell r="B543" t="str">
            <v>PTF</v>
          </cell>
          <cell r="C543" t="str">
            <v>Petits fruits - Soft fruits</v>
          </cell>
        </row>
        <row r="544">
          <cell r="A544" t="str">
            <v>72A0191</v>
          </cell>
          <cell r="B544" t="str">
            <v>PTF</v>
          </cell>
          <cell r="C544" t="str">
            <v>Petits fruits - Soft fruits</v>
          </cell>
        </row>
        <row r="545">
          <cell r="A545" t="str">
            <v>60A069</v>
          </cell>
          <cell r="B545" t="str">
            <v>PTF</v>
          </cell>
          <cell r="C545" t="str">
            <v>Petits fruits - Soft fruits</v>
          </cell>
        </row>
        <row r="546">
          <cell r="A546" t="str">
            <v>72A0192</v>
          </cell>
          <cell r="B546" t="str">
            <v>PTF</v>
          </cell>
          <cell r="C546" t="str">
            <v>Petits fruits - Soft fruits</v>
          </cell>
        </row>
        <row r="547">
          <cell r="A547" t="str">
            <v>BP28333</v>
          </cell>
          <cell r="B547" t="str">
            <v>ABJ</v>
          </cell>
          <cell r="C547" t="str">
            <v>Petits fruits - Soft fruits</v>
          </cell>
        </row>
        <row r="548">
          <cell r="A548" t="str">
            <v>72A0193</v>
          </cell>
          <cell r="B548" t="str">
            <v>PTF</v>
          </cell>
          <cell r="C548" t="str">
            <v>Petits fruits - Soft fruits</v>
          </cell>
        </row>
        <row r="549">
          <cell r="A549" t="str">
            <v>BP28336</v>
          </cell>
          <cell r="B549" t="str">
            <v>ABJ</v>
          </cell>
          <cell r="C549" t="str">
            <v>Petits fruits - Soft fruits</v>
          </cell>
        </row>
        <row r="550">
          <cell r="A550" t="str">
            <v>60A072</v>
          </cell>
          <cell r="B550" t="str">
            <v>PTF</v>
          </cell>
          <cell r="C550" t="str">
            <v>Petits fruits - Soft fruits</v>
          </cell>
        </row>
        <row r="551">
          <cell r="A551" t="str">
            <v>72A0194</v>
          </cell>
          <cell r="B551" t="str">
            <v>PTF</v>
          </cell>
          <cell r="C551" t="str">
            <v>Petits fruits - Soft fruits</v>
          </cell>
        </row>
        <row r="552">
          <cell r="A552" t="str">
            <v>BP28337</v>
          </cell>
          <cell r="B552" t="str">
            <v>ABJ</v>
          </cell>
          <cell r="C552" t="str">
            <v>Petits fruits - Soft fruits</v>
          </cell>
        </row>
        <row r="553">
          <cell r="A553" t="str">
            <v>72A0195</v>
          </cell>
          <cell r="B553" t="str">
            <v>PTF</v>
          </cell>
          <cell r="C553" t="str">
            <v>Petits fruits - Soft fruits</v>
          </cell>
        </row>
        <row r="554">
          <cell r="A554" t="str">
            <v>72A0196</v>
          </cell>
          <cell r="B554" t="str">
            <v>PTF</v>
          </cell>
          <cell r="C554" t="str">
            <v>Petits fruits - Soft fruits</v>
          </cell>
        </row>
        <row r="555">
          <cell r="A555" t="str">
            <v>72A0197</v>
          </cell>
          <cell r="B555" t="str">
            <v>PTF</v>
          </cell>
          <cell r="C555" t="str">
            <v>Petits fruits - Soft fruits</v>
          </cell>
        </row>
        <row r="556">
          <cell r="A556" t="str">
            <v>BA4822</v>
          </cell>
          <cell r="B556" t="str">
            <v>ABJ</v>
          </cell>
          <cell r="C556" t="str">
            <v>Arbustes - Shrubs</v>
          </cell>
        </row>
        <row r="557">
          <cell r="A557" t="str">
            <v>BA4823</v>
          </cell>
          <cell r="B557" t="str">
            <v>ABJ</v>
          </cell>
          <cell r="C557" t="str">
            <v>Arbustes - Shrubs</v>
          </cell>
        </row>
        <row r="558">
          <cell r="A558" t="str">
            <v>BP4824</v>
          </cell>
          <cell r="B558" t="str">
            <v>ABJ</v>
          </cell>
          <cell r="C558" t="str">
            <v>Arbustes - Shrubs</v>
          </cell>
        </row>
        <row r="559">
          <cell r="A559" t="str">
            <v>BP4832</v>
          </cell>
          <cell r="B559" t="str">
            <v>ABJ</v>
          </cell>
          <cell r="C559" t="str">
            <v>Arbustes - Shrubs</v>
          </cell>
        </row>
        <row r="560">
          <cell r="A560" t="str">
            <v>BP4835</v>
          </cell>
          <cell r="B560" t="str">
            <v>ABJ</v>
          </cell>
          <cell r="C560" t="str">
            <v>Arbustes - Shrubs</v>
          </cell>
        </row>
        <row r="561">
          <cell r="A561" t="str">
            <v>BA4860</v>
          </cell>
          <cell r="B561" t="str">
            <v>ABJ</v>
          </cell>
          <cell r="C561" t="str">
            <v>Arbustes - Shrubs</v>
          </cell>
          <cell r="D561" t="str">
            <v>H</v>
          </cell>
        </row>
        <row r="562">
          <cell r="A562" t="str">
            <v>BP4861</v>
          </cell>
          <cell r="B562" t="str">
            <v>ABJ</v>
          </cell>
          <cell r="C562" t="str">
            <v>Arbustes - Shrubs</v>
          </cell>
          <cell r="D562" t="str">
            <v>H</v>
          </cell>
        </row>
        <row r="563">
          <cell r="A563" t="str">
            <v>BP28590</v>
          </cell>
          <cell r="B563" t="str">
            <v>ABJ</v>
          </cell>
          <cell r="C563" t="str">
            <v>Arbustes - Shrubs</v>
          </cell>
        </row>
        <row r="564">
          <cell r="A564" t="str">
            <v>BP29621</v>
          </cell>
          <cell r="B564" t="str">
            <v>ABJ</v>
          </cell>
          <cell r="C564" t="str">
            <v>Vivaces - Perenials</v>
          </cell>
        </row>
        <row r="565">
          <cell r="A565" t="str">
            <v>12G535</v>
          </cell>
          <cell r="B565" t="str">
            <v>GVP</v>
          </cell>
          <cell r="C565" t="str">
            <v>Vivaces - Perenials</v>
          </cell>
        </row>
        <row r="566">
          <cell r="A566" t="str">
            <v>BP29863</v>
          </cell>
          <cell r="B566" t="str">
            <v>ABJ</v>
          </cell>
          <cell r="C566" t="str">
            <v>Vivaces - Perenials</v>
          </cell>
          <cell r="D566" t="str">
            <v>H</v>
          </cell>
          <cell r="E566" t="str">
            <v>Couvre-sols -Ground covers</v>
          </cell>
        </row>
        <row r="567">
          <cell r="A567" t="str">
            <v>BP29879</v>
          </cell>
          <cell r="B567" t="str">
            <v>ABJ</v>
          </cell>
          <cell r="C567" t="str">
            <v>Vivaces - Perenials</v>
          </cell>
          <cell r="D567" t="str">
            <v>H</v>
          </cell>
          <cell r="E567" t="str">
            <v>Couvre-sols -Ground covers</v>
          </cell>
        </row>
        <row r="568">
          <cell r="A568" t="str">
            <v>BP29880</v>
          </cell>
          <cell r="B568" t="str">
            <v>ABJ</v>
          </cell>
          <cell r="C568" t="str">
            <v>Vivaces - Perenials</v>
          </cell>
          <cell r="D568" t="str">
            <v>H</v>
          </cell>
          <cell r="E568" t="str">
            <v>Couvre-sols -Ground covers</v>
          </cell>
        </row>
        <row r="569">
          <cell r="A569" t="str">
            <v>BP29881</v>
          </cell>
          <cell r="B569" t="str">
            <v>ABJ</v>
          </cell>
          <cell r="C569" t="str">
            <v>Vivaces - Perenials</v>
          </cell>
          <cell r="D569" t="str">
            <v>H</v>
          </cell>
          <cell r="E569" t="str">
            <v>Couvre-sols -Ground covers</v>
          </cell>
        </row>
        <row r="570">
          <cell r="A570" t="str">
            <v>18A612</v>
          </cell>
          <cell r="B570" t="str">
            <v>PAS</v>
          </cell>
          <cell r="C570" t="str">
            <v>Vivaces - Perenials</v>
          </cell>
          <cell r="D570" t="str">
            <v>H</v>
          </cell>
        </row>
        <row r="571">
          <cell r="A571" t="str">
            <v>18A571</v>
          </cell>
          <cell r="B571" t="str">
            <v>PAS</v>
          </cell>
          <cell r="C571" t="str">
            <v>Vivaces - Perenials</v>
          </cell>
          <cell r="D571" t="str">
            <v>H</v>
          </cell>
        </row>
        <row r="572">
          <cell r="A572" t="str">
            <v>GG30093</v>
          </cell>
          <cell r="B572" t="str">
            <v>ABJ</v>
          </cell>
          <cell r="C572" t="str">
            <v>Conifères - Conifers</v>
          </cell>
        </row>
        <row r="573">
          <cell r="A573" t="str">
            <v>GG30094</v>
          </cell>
          <cell r="B573" t="str">
            <v>ABJ</v>
          </cell>
          <cell r="C573" t="str">
            <v>Conifères - Conifers</v>
          </cell>
        </row>
        <row r="574">
          <cell r="A574" t="str">
            <v>GC30333</v>
          </cell>
          <cell r="B574" t="str">
            <v>ABJ</v>
          </cell>
          <cell r="C574" t="str">
            <v>Conifères - Conifers</v>
          </cell>
        </row>
        <row r="575">
          <cell r="A575" t="str">
            <v>GC24113B</v>
          </cell>
          <cell r="B575" t="str">
            <v>ABJ</v>
          </cell>
          <cell r="C575" t="str">
            <v>Conifères - Conifers</v>
          </cell>
        </row>
        <row r="576">
          <cell r="A576" t="str">
            <v>GG30097</v>
          </cell>
          <cell r="B576" t="str">
            <v>ABJ</v>
          </cell>
          <cell r="C576" t="str">
            <v>Conifères - Conifers</v>
          </cell>
        </row>
        <row r="577">
          <cell r="A577" t="str">
            <v>GG30102</v>
          </cell>
          <cell r="B577" t="str">
            <v>ABJ</v>
          </cell>
          <cell r="C577" t="str">
            <v>Conifères - Conifers</v>
          </cell>
        </row>
        <row r="578">
          <cell r="A578" t="str">
            <v>GC29064</v>
          </cell>
          <cell r="B578" t="str">
            <v>ABJ</v>
          </cell>
          <cell r="C578" t="str">
            <v>Arbres - Trees</v>
          </cell>
          <cell r="E578" t="str">
            <v>Tolérance au sec - Drought tolerant</v>
          </cell>
        </row>
        <row r="579">
          <cell r="A579" t="str">
            <v>BG5059B</v>
          </cell>
          <cell r="B579" t="str">
            <v>ABJ</v>
          </cell>
          <cell r="C579" t="str">
            <v>Arbustes - Shrubs</v>
          </cell>
          <cell r="D579" t="str">
            <v>H</v>
          </cell>
          <cell r="E579" t="str">
            <v>Tolérance au sec - Drought tolerant</v>
          </cell>
        </row>
        <row r="580">
          <cell r="A580" t="str">
            <v>BG21896B</v>
          </cell>
          <cell r="B580" t="str">
            <v>ABJ</v>
          </cell>
          <cell r="C580" t="str">
            <v>Arbustes - Shrubs</v>
          </cell>
          <cell r="D580" t="str">
            <v>H</v>
          </cell>
          <cell r="E580" t="str">
            <v>Tolérance au sec - Drought tolerant</v>
          </cell>
        </row>
        <row r="581">
          <cell r="A581" t="str">
            <v>BG5045B</v>
          </cell>
          <cell r="B581" t="str">
            <v>ABJ</v>
          </cell>
          <cell r="C581" t="str">
            <v>Arbustes - Shrubs</v>
          </cell>
          <cell r="E581" t="str">
            <v>Tolérance au sec - Drought tolerant</v>
          </cell>
        </row>
        <row r="582">
          <cell r="A582" t="str">
            <v>BG29883</v>
          </cell>
          <cell r="B582" t="str">
            <v>ABJ</v>
          </cell>
          <cell r="C582" t="str">
            <v>Graminées - Grasses</v>
          </cell>
        </row>
        <row r="583">
          <cell r="A583" t="str">
            <v>BG5078B</v>
          </cell>
          <cell r="B583" t="str">
            <v>ABJ</v>
          </cell>
          <cell r="C583" t="str">
            <v>Arbustes - Shrubs</v>
          </cell>
          <cell r="D583" t="str">
            <v>H</v>
          </cell>
        </row>
        <row r="584">
          <cell r="A584" t="str">
            <v>12G489</v>
          </cell>
          <cell r="B584" t="str">
            <v>GVP</v>
          </cell>
          <cell r="C584" t="str">
            <v>Arbustes - Shrubs</v>
          </cell>
          <cell r="D584" t="str">
            <v>H</v>
          </cell>
          <cell r="E584" t="str">
            <v>Couvre-sols -Ground covers</v>
          </cell>
        </row>
        <row r="585">
          <cell r="A585" t="str">
            <v>BG5102B</v>
          </cell>
          <cell r="B585" t="str">
            <v>ABJ</v>
          </cell>
          <cell r="C585" t="str">
            <v>Grimpantes -Climbings</v>
          </cell>
          <cell r="D585" t="str">
            <v>H</v>
          </cell>
        </row>
        <row r="586">
          <cell r="A586" t="str">
            <v>BG5115</v>
          </cell>
          <cell r="B586" t="str">
            <v>ABJ</v>
          </cell>
          <cell r="C586" t="str">
            <v>Grimpantes -Climbings</v>
          </cell>
        </row>
        <row r="587">
          <cell r="A587" t="str">
            <v>12G493</v>
          </cell>
          <cell r="B587" t="str">
            <v>GVP</v>
          </cell>
          <cell r="C587" t="str">
            <v>Grimpantes -Climbings</v>
          </cell>
          <cell r="E587" t="str">
            <v>Couvre-sols -Ground covers</v>
          </cell>
        </row>
        <row r="588">
          <cell r="A588" t="str">
            <v>12G494</v>
          </cell>
          <cell r="B588" t="str">
            <v>GVP</v>
          </cell>
          <cell r="C588" t="str">
            <v>Grimpantes -Climbings</v>
          </cell>
          <cell r="E588" t="str">
            <v>Couvre-sols -Ground covers</v>
          </cell>
        </row>
        <row r="589">
          <cell r="A589" t="str">
            <v>12G495</v>
          </cell>
          <cell r="B589" t="str">
            <v>GVP</v>
          </cell>
          <cell r="C589" t="str">
            <v>Grimpantes -Climbings</v>
          </cell>
          <cell r="E589" t="str">
            <v>Couvre-sols -Ground covers</v>
          </cell>
        </row>
        <row r="590">
          <cell r="A590" t="str">
            <v>18A454</v>
          </cell>
          <cell r="B590" t="str">
            <v>PAS</v>
          </cell>
          <cell r="C590" t="str">
            <v>Vivaces - Perenials</v>
          </cell>
          <cell r="D590" t="str">
            <v>H</v>
          </cell>
        </row>
        <row r="591">
          <cell r="A591" t="str">
            <v>18A588</v>
          </cell>
          <cell r="B591" t="str">
            <v>PAS</v>
          </cell>
          <cell r="C591" t="str">
            <v>Vivaces - Perenials</v>
          </cell>
          <cell r="D591" t="str">
            <v>H</v>
          </cell>
        </row>
        <row r="592">
          <cell r="A592" t="str">
            <v>18A457</v>
          </cell>
          <cell r="B592" t="str">
            <v>PAS</v>
          </cell>
          <cell r="C592" t="str">
            <v>Vivaces - Perenials</v>
          </cell>
          <cell r="D592" t="str">
            <v>H</v>
          </cell>
        </row>
        <row r="593">
          <cell r="A593" t="str">
            <v>18A383</v>
          </cell>
          <cell r="B593" t="str">
            <v>PAS</v>
          </cell>
          <cell r="C593" t="str">
            <v>Vivaces - Perenials</v>
          </cell>
          <cell r="D593" t="str">
            <v>H</v>
          </cell>
        </row>
        <row r="594">
          <cell r="A594" t="str">
            <v>28A261</v>
          </cell>
          <cell r="B594" t="str">
            <v>GVP</v>
          </cell>
          <cell r="C594" t="str">
            <v>Vivaces - Perenials</v>
          </cell>
          <cell r="D594" t="str">
            <v>H</v>
          </cell>
          <cell r="E594" t="str">
            <v>Tolérance au sec - Drought tolerant</v>
          </cell>
        </row>
        <row r="595">
          <cell r="A595" t="str">
            <v>BP29645</v>
          </cell>
          <cell r="B595" t="str">
            <v>ABJ</v>
          </cell>
          <cell r="C595" t="str">
            <v>Vivaces - Perenials</v>
          </cell>
        </row>
        <row r="596">
          <cell r="A596" t="str">
            <v>GR5164</v>
          </cell>
          <cell r="B596" t="str">
            <v>ABJ</v>
          </cell>
          <cell r="C596" t="str">
            <v>Arbustes - Shrubs</v>
          </cell>
          <cell r="D596" t="str">
            <v>H</v>
          </cell>
        </row>
        <row r="597">
          <cell r="A597" t="str">
            <v>GR5165</v>
          </cell>
          <cell r="B597" t="str">
            <v>ABJ</v>
          </cell>
          <cell r="C597" t="str">
            <v>Arbustes - Shrubs</v>
          </cell>
          <cell r="D597" t="str">
            <v>H</v>
          </cell>
        </row>
        <row r="598">
          <cell r="A598" t="str">
            <v>GR23493</v>
          </cell>
          <cell r="B598" t="str">
            <v>ABJ</v>
          </cell>
          <cell r="C598" t="str">
            <v>Arbustes - Shrubs</v>
          </cell>
          <cell r="D598" t="str">
            <v>H</v>
          </cell>
        </row>
        <row r="599">
          <cell r="A599" t="str">
            <v>BG23129B</v>
          </cell>
          <cell r="B599" t="str">
            <v>ABJ</v>
          </cell>
          <cell r="C599" t="str">
            <v>Arbustes - Shrubs</v>
          </cell>
        </row>
        <row r="600">
          <cell r="A600" t="str">
            <v>GR5189</v>
          </cell>
          <cell r="B600" t="str">
            <v>ABJ</v>
          </cell>
          <cell r="C600" t="str">
            <v>Arbustes - Shrubs</v>
          </cell>
        </row>
        <row r="601">
          <cell r="A601" t="str">
            <v>GR5190</v>
          </cell>
          <cell r="B601" t="str">
            <v>ABJ</v>
          </cell>
          <cell r="C601" t="str">
            <v>Arbustes - Shrubs</v>
          </cell>
        </row>
        <row r="602">
          <cell r="A602" t="str">
            <v>GR5191</v>
          </cell>
          <cell r="B602" t="str">
            <v>ABJ</v>
          </cell>
          <cell r="C602" t="str">
            <v>Arbustes - Shrubs</v>
          </cell>
        </row>
        <row r="603">
          <cell r="A603" t="str">
            <v>GR5211</v>
          </cell>
          <cell r="B603" t="str">
            <v>ABJ</v>
          </cell>
          <cell r="C603" t="str">
            <v>Arbustes - Shrubs</v>
          </cell>
        </row>
        <row r="604">
          <cell r="A604" t="str">
            <v>BG23131B</v>
          </cell>
          <cell r="B604" t="str">
            <v>ABJ</v>
          </cell>
          <cell r="C604" t="str">
            <v>Arbustes - Shrubs</v>
          </cell>
          <cell r="D604" t="str">
            <v>H</v>
          </cell>
        </row>
        <row r="605">
          <cell r="A605" t="str">
            <v>GR23497</v>
          </cell>
          <cell r="B605" t="str">
            <v>ABJ</v>
          </cell>
          <cell r="C605" t="str">
            <v>Arbustes - Shrubs</v>
          </cell>
          <cell r="D605" t="str">
            <v>H</v>
          </cell>
        </row>
        <row r="606">
          <cell r="A606" t="str">
            <v>GR10040</v>
          </cell>
          <cell r="B606" t="str">
            <v>ABJ</v>
          </cell>
          <cell r="C606" t="str">
            <v>Arbustes - Shrubs</v>
          </cell>
        </row>
        <row r="607">
          <cell r="A607" t="str">
            <v>GR5236</v>
          </cell>
          <cell r="B607" t="str">
            <v>ABJ</v>
          </cell>
          <cell r="C607" t="str">
            <v>Arbustes - Shrubs</v>
          </cell>
        </row>
        <row r="608">
          <cell r="A608" t="str">
            <v>GR5237</v>
          </cell>
          <cell r="B608" t="str">
            <v>ABJ</v>
          </cell>
          <cell r="C608" t="str">
            <v>Arbustes - Shrubs</v>
          </cell>
        </row>
        <row r="609">
          <cell r="A609" t="str">
            <v>GR5238</v>
          </cell>
          <cell r="B609" t="str">
            <v>ABJ</v>
          </cell>
          <cell r="C609" t="str">
            <v>Arbustes - Shrubs</v>
          </cell>
        </row>
        <row r="610">
          <cell r="A610" t="str">
            <v>BG13276B</v>
          </cell>
          <cell r="B610" t="str">
            <v>ABJ</v>
          </cell>
          <cell r="C610" t="str">
            <v>Arbustes - Shrubs</v>
          </cell>
          <cell r="D610" t="str">
            <v>H</v>
          </cell>
        </row>
        <row r="611">
          <cell r="A611" t="str">
            <v>GR23495</v>
          </cell>
          <cell r="B611" t="str">
            <v>ABJ</v>
          </cell>
          <cell r="C611" t="str">
            <v>Arbustes - Shrubs</v>
          </cell>
          <cell r="D611" t="str">
            <v>H</v>
          </cell>
        </row>
        <row r="612">
          <cell r="A612" t="str">
            <v>GR5262</v>
          </cell>
          <cell r="B612" t="str">
            <v>ABJ</v>
          </cell>
          <cell r="C612" t="str">
            <v>Arbustes - Shrubs</v>
          </cell>
        </row>
        <row r="613">
          <cell r="A613" t="str">
            <v>GR5263</v>
          </cell>
          <cell r="B613" t="str">
            <v>ABJ</v>
          </cell>
          <cell r="C613" t="str">
            <v>Arbustes - Shrubs</v>
          </cell>
        </row>
        <row r="614">
          <cell r="A614" t="str">
            <v>GR5264</v>
          </cell>
          <cell r="B614" t="str">
            <v>ABJ</v>
          </cell>
          <cell r="C614" t="str">
            <v>Arbustes - Shrubs</v>
          </cell>
        </row>
        <row r="615">
          <cell r="A615" t="str">
            <v>GR5281</v>
          </cell>
          <cell r="B615" t="str">
            <v>ABJ</v>
          </cell>
          <cell r="C615" t="str">
            <v>Arbustes - Shrubs</v>
          </cell>
        </row>
        <row r="616">
          <cell r="A616" t="str">
            <v>GR5282</v>
          </cell>
          <cell r="B616" t="str">
            <v>ABJ</v>
          </cell>
          <cell r="C616" t="str">
            <v>Arbustes - Shrubs</v>
          </cell>
        </row>
        <row r="617">
          <cell r="A617" t="str">
            <v>GR5283</v>
          </cell>
          <cell r="B617" t="str">
            <v>ABJ</v>
          </cell>
          <cell r="C617" t="str">
            <v>Arbustes - Shrubs</v>
          </cell>
        </row>
        <row r="618">
          <cell r="A618" t="str">
            <v>GR22560</v>
          </cell>
          <cell r="B618" t="str">
            <v>ABJ</v>
          </cell>
          <cell r="C618" t="str">
            <v>Arbustes - Shrubs</v>
          </cell>
        </row>
        <row r="619">
          <cell r="A619" t="str">
            <v>GR22561</v>
          </cell>
          <cell r="B619" t="str">
            <v>ABJ</v>
          </cell>
          <cell r="C619" t="str">
            <v>Arbustes - Shrubs</v>
          </cell>
        </row>
        <row r="620">
          <cell r="A620" t="str">
            <v>GR22562</v>
          </cell>
          <cell r="B620" t="str">
            <v>ABJ</v>
          </cell>
          <cell r="C620" t="str">
            <v>Arbustes - Shrubs</v>
          </cell>
        </row>
        <row r="621">
          <cell r="A621" t="str">
            <v>GR22556</v>
          </cell>
          <cell r="B621" t="str">
            <v>ABJ</v>
          </cell>
          <cell r="C621" t="str">
            <v>Arbustes - Shrubs</v>
          </cell>
        </row>
        <row r="622">
          <cell r="A622" t="str">
            <v>GR22557</v>
          </cell>
          <cell r="B622" t="str">
            <v>ABJ</v>
          </cell>
          <cell r="C622" t="str">
            <v>Arbustes - Shrubs</v>
          </cell>
        </row>
        <row r="623">
          <cell r="A623" t="str">
            <v>GR22558</v>
          </cell>
          <cell r="B623" t="str">
            <v>ABJ</v>
          </cell>
          <cell r="C623" t="str">
            <v>Arbustes - Shrubs</v>
          </cell>
        </row>
        <row r="624">
          <cell r="A624" t="str">
            <v>BG12986B</v>
          </cell>
          <cell r="B624" t="str">
            <v>ABJ</v>
          </cell>
          <cell r="C624" t="str">
            <v>Arbustes - Shrubs</v>
          </cell>
          <cell r="D624" t="str">
            <v>H</v>
          </cell>
        </row>
        <row r="625">
          <cell r="A625" t="str">
            <v>GR23496</v>
          </cell>
          <cell r="B625" t="str">
            <v>ABJ</v>
          </cell>
          <cell r="C625" t="str">
            <v>Arbustes - Shrubs</v>
          </cell>
          <cell r="D625" t="str">
            <v>H</v>
          </cell>
        </row>
        <row r="626">
          <cell r="A626" t="str">
            <v>GR5318</v>
          </cell>
          <cell r="B626" t="str">
            <v>ABJ</v>
          </cell>
          <cell r="C626" t="str">
            <v>Arbustes - Shrubs</v>
          </cell>
        </row>
        <row r="627">
          <cell r="A627" t="str">
            <v>GR5319</v>
          </cell>
          <cell r="B627" t="str">
            <v>ABJ</v>
          </cell>
          <cell r="C627" t="str">
            <v>Arbustes - Shrubs</v>
          </cell>
        </row>
        <row r="628">
          <cell r="A628" t="str">
            <v>GR5320</v>
          </cell>
          <cell r="B628" t="str">
            <v>ABJ</v>
          </cell>
          <cell r="C628" t="str">
            <v>Arbustes - Shrubs</v>
          </cell>
        </row>
        <row r="629">
          <cell r="A629" t="str">
            <v>BP29885</v>
          </cell>
          <cell r="B629" t="str">
            <v>ABJ</v>
          </cell>
          <cell r="C629" t="str">
            <v>Vivaces - Perenials</v>
          </cell>
          <cell r="D629" t="str">
            <v>H</v>
          </cell>
        </row>
        <row r="630">
          <cell r="A630" t="str">
            <v>24A140</v>
          </cell>
          <cell r="B630" t="str">
            <v>GVP</v>
          </cell>
          <cell r="C630" t="str">
            <v>Arbustes - Shrubs</v>
          </cell>
          <cell r="D630" t="str">
            <v>H</v>
          </cell>
        </row>
        <row r="631">
          <cell r="A631" t="str">
            <v>24A141</v>
          </cell>
          <cell r="B631" t="str">
            <v>GVP</v>
          </cell>
          <cell r="C631" t="str">
            <v>Arbustes - Shrubs</v>
          </cell>
          <cell r="D631" t="str">
            <v>H</v>
          </cell>
        </row>
        <row r="632">
          <cell r="A632" t="str">
            <v>24A142</v>
          </cell>
          <cell r="B632" t="str">
            <v>GVP</v>
          </cell>
          <cell r="C632" t="str">
            <v>Arbustes - Shrubs</v>
          </cell>
          <cell r="D632" t="str">
            <v>H</v>
          </cell>
        </row>
        <row r="633">
          <cell r="A633" t="str">
            <v>BP29888</v>
          </cell>
          <cell r="B633" t="str">
            <v>ABJ</v>
          </cell>
          <cell r="C633" t="str">
            <v>Vivaces - Perenials</v>
          </cell>
          <cell r="D633" t="str">
            <v>H</v>
          </cell>
        </row>
        <row r="634">
          <cell r="A634" t="str">
            <v>BP29889</v>
          </cell>
          <cell r="B634" t="str">
            <v>ABJ</v>
          </cell>
          <cell r="C634" t="str">
            <v>Vivaces - Perenials</v>
          </cell>
          <cell r="D634" t="str">
            <v>H</v>
          </cell>
        </row>
        <row r="635">
          <cell r="A635" t="str">
            <v>BP29890</v>
          </cell>
          <cell r="B635" t="str">
            <v>ABJ</v>
          </cell>
          <cell r="C635" t="str">
            <v>Vivaces - Perenials</v>
          </cell>
          <cell r="D635" t="str">
            <v>H</v>
          </cell>
        </row>
        <row r="636">
          <cell r="A636" t="str">
            <v>BP29892</v>
          </cell>
          <cell r="B636" t="str">
            <v>ABJ</v>
          </cell>
          <cell r="C636" t="str">
            <v>Vivaces - Perenials</v>
          </cell>
          <cell r="D636" t="str">
            <v>H</v>
          </cell>
        </row>
        <row r="637">
          <cell r="A637" t="str">
            <v>BP29894</v>
          </cell>
          <cell r="B637" t="str">
            <v>ABJ</v>
          </cell>
          <cell r="C637" t="str">
            <v>Vivaces - Perenials</v>
          </cell>
          <cell r="D637" t="str">
            <v>H</v>
          </cell>
        </row>
        <row r="638">
          <cell r="A638" t="str">
            <v>18A394</v>
          </cell>
          <cell r="B638" t="str">
            <v>PAS</v>
          </cell>
          <cell r="C638" t="str">
            <v>Vivaces - Perenials</v>
          </cell>
          <cell r="D638" t="str">
            <v>H</v>
          </cell>
          <cell r="E638" t="str">
            <v>Couvre-sols -Ground covers</v>
          </cell>
        </row>
        <row r="639">
          <cell r="A639" t="str">
            <v>18A396</v>
          </cell>
          <cell r="B639" t="str">
            <v>PAS</v>
          </cell>
          <cell r="C639" t="str">
            <v>Vivaces - Perenials</v>
          </cell>
          <cell r="D639" t="str">
            <v>H</v>
          </cell>
          <cell r="E639" t="str">
            <v>Couvre-sols -Ground covers</v>
          </cell>
        </row>
        <row r="640">
          <cell r="A640" t="str">
            <v>BP28083</v>
          </cell>
          <cell r="B640" t="str">
            <v>ABJ</v>
          </cell>
          <cell r="C640" t="str">
            <v>Arbustes - Shrubs</v>
          </cell>
        </row>
        <row r="641">
          <cell r="A641" t="str">
            <v>BP27911</v>
          </cell>
          <cell r="B641" t="str">
            <v>ABJ</v>
          </cell>
          <cell r="C641" t="str">
            <v>Arbustes - Shrubs</v>
          </cell>
        </row>
        <row r="642">
          <cell r="A642" t="str">
            <v>BP28092</v>
          </cell>
          <cell r="B642" t="str">
            <v>ABJ</v>
          </cell>
          <cell r="C642" t="str">
            <v>Arbustes - Shrubs</v>
          </cell>
        </row>
        <row r="643">
          <cell r="A643" t="str">
            <v>BA5341</v>
          </cell>
          <cell r="B643" t="str">
            <v>ABJ</v>
          </cell>
          <cell r="C643" t="str">
            <v>Arbustes - Shrubs</v>
          </cell>
        </row>
        <row r="644">
          <cell r="A644" t="str">
            <v>BP27913</v>
          </cell>
          <cell r="B644" t="str">
            <v>ABJ</v>
          </cell>
          <cell r="C644" t="str">
            <v>Arbustes - Shrubs</v>
          </cell>
        </row>
        <row r="645">
          <cell r="A645" t="str">
            <v>BP28090</v>
          </cell>
          <cell r="B645" t="str">
            <v>ABJ</v>
          </cell>
          <cell r="C645" t="str">
            <v>Arbustes - Shrubs</v>
          </cell>
        </row>
        <row r="646">
          <cell r="A646" t="str">
            <v>BA5368</v>
          </cell>
          <cell r="B646" t="str">
            <v>ABJ</v>
          </cell>
          <cell r="C646" t="str">
            <v>Arbustes - Shrubs</v>
          </cell>
        </row>
        <row r="647">
          <cell r="A647" t="str">
            <v>BP27928</v>
          </cell>
          <cell r="B647" t="str">
            <v>ABJ</v>
          </cell>
          <cell r="C647" t="str">
            <v>Arbustes - Shrubs</v>
          </cell>
        </row>
        <row r="648">
          <cell r="A648" t="str">
            <v>BA5370</v>
          </cell>
          <cell r="B648" t="str">
            <v>ABJ</v>
          </cell>
          <cell r="C648" t="str">
            <v>Arbustes - Shrubs</v>
          </cell>
        </row>
        <row r="649">
          <cell r="A649" t="str">
            <v>BP5373</v>
          </cell>
          <cell r="B649" t="str">
            <v>ABJ</v>
          </cell>
          <cell r="C649" t="str">
            <v>Arbustes - Shrubs</v>
          </cell>
        </row>
        <row r="650">
          <cell r="A650" t="str">
            <v>BA5376</v>
          </cell>
          <cell r="B650" t="str">
            <v>ABJ</v>
          </cell>
          <cell r="C650" t="str">
            <v>Arbustes - Shrubs</v>
          </cell>
        </row>
        <row r="651">
          <cell r="A651" t="str">
            <v>BP28254</v>
          </cell>
          <cell r="B651" t="str">
            <v>ABJ</v>
          </cell>
          <cell r="C651" t="str">
            <v>Arbustes - Shrubs</v>
          </cell>
        </row>
        <row r="652">
          <cell r="A652" t="str">
            <v>BA5400</v>
          </cell>
          <cell r="B652" t="str">
            <v>ABJ</v>
          </cell>
          <cell r="C652" t="str">
            <v>Arbustes - Shrubs</v>
          </cell>
        </row>
        <row r="653">
          <cell r="A653" t="str">
            <v>BA9349</v>
          </cell>
          <cell r="B653" t="str">
            <v>ABJ</v>
          </cell>
          <cell r="C653" t="str">
            <v>Arbustes - Shrubs</v>
          </cell>
        </row>
        <row r="654">
          <cell r="A654" t="str">
            <v>BP5406</v>
          </cell>
          <cell r="B654" t="str">
            <v>ABJ</v>
          </cell>
          <cell r="C654" t="str">
            <v>Arbustes - Shrubs</v>
          </cell>
        </row>
        <row r="655">
          <cell r="A655" t="str">
            <v>BA9205</v>
          </cell>
          <cell r="B655" t="str">
            <v>ABJ</v>
          </cell>
          <cell r="C655" t="str">
            <v>Arbustes - Shrubs</v>
          </cell>
        </row>
        <row r="656">
          <cell r="A656" t="str">
            <v>18A492</v>
          </cell>
          <cell r="B656" t="str">
            <v>PAS</v>
          </cell>
          <cell r="C656" t="str">
            <v>Arbustes - Shrubs</v>
          </cell>
        </row>
        <row r="657">
          <cell r="A657" t="str">
            <v>BP28822</v>
          </cell>
          <cell r="B657" t="str">
            <v>ABJ</v>
          </cell>
          <cell r="C657" t="str">
            <v>Arbustes - Shrubs</v>
          </cell>
          <cell r="D657" t="str">
            <v>H</v>
          </cell>
        </row>
        <row r="658">
          <cell r="A658" t="str">
            <v>18A565</v>
          </cell>
          <cell r="B658" t="str">
            <v>PAS</v>
          </cell>
          <cell r="C658" t="str">
            <v>Arbustes - Shrubs</v>
          </cell>
        </row>
        <row r="659">
          <cell r="A659" t="str">
            <v>18A600</v>
          </cell>
          <cell r="B659" t="str">
            <v>PAS</v>
          </cell>
          <cell r="C659" t="str">
            <v>Arbustes - Shrubs</v>
          </cell>
        </row>
        <row r="660">
          <cell r="A660" t="str">
            <v>BG5464B</v>
          </cell>
          <cell r="B660" t="str">
            <v>ABJ</v>
          </cell>
          <cell r="C660" t="str">
            <v>Grimpantes -Climbings</v>
          </cell>
        </row>
        <row r="661">
          <cell r="A661" t="str">
            <v>BP27998</v>
          </cell>
          <cell r="B661" t="str">
            <v>ABJ</v>
          </cell>
          <cell r="C661" t="str">
            <v>Arbustes - Shrubs</v>
          </cell>
        </row>
        <row r="662">
          <cell r="A662" t="str">
            <v>BP27999</v>
          </cell>
          <cell r="B662" t="str">
            <v>ABJ</v>
          </cell>
          <cell r="C662" t="str">
            <v>Arbustes - Shrubs</v>
          </cell>
        </row>
        <row r="663">
          <cell r="A663" t="str">
            <v>BP5460</v>
          </cell>
          <cell r="B663" t="str">
            <v>ABJ</v>
          </cell>
          <cell r="C663" t="str">
            <v>Arbustes - Shrubs</v>
          </cell>
        </row>
        <row r="664">
          <cell r="A664" t="str">
            <v>BP28003</v>
          </cell>
          <cell r="B664" t="str">
            <v>ABJ</v>
          </cell>
          <cell r="C664" t="str">
            <v>Arbustes - Shrubs</v>
          </cell>
        </row>
        <row r="665">
          <cell r="A665" t="str">
            <v>BG13864B</v>
          </cell>
          <cell r="B665" t="str">
            <v>ABJ</v>
          </cell>
          <cell r="C665" t="str">
            <v>Grimpantes -Climbings</v>
          </cell>
        </row>
        <row r="666">
          <cell r="A666" t="str">
            <v>BA5482</v>
          </cell>
          <cell r="B666" t="str">
            <v>ABJ</v>
          </cell>
          <cell r="C666" t="str">
            <v>Arbustes - Shrubs</v>
          </cell>
        </row>
        <row r="667">
          <cell r="A667" t="str">
            <v>BP27701</v>
          </cell>
          <cell r="B667" t="str">
            <v>ABJ</v>
          </cell>
          <cell r="C667" t="str">
            <v>Arbustes - Shrubs</v>
          </cell>
        </row>
        <row r="668">
          <cell r="A668" t="str">
            <v>BP29572</v>
          </cell>
          <cell r="B668" t="str">
            <v>ABJ</v>
          </cell>
          <cell r="C668" t="str">
            <v>Arbustes - Shrubs</v>
          </cell>
        </row>
        <row r="669">
          <cell r="A669" t="str">
            <v>BA5502</v>
          </cell>
          <cell r="B669" t="str">
            <v>ABJ</v>
          </cell>
          <cell r="C669" t="str">
            <v>Arbustes - Shrubs</v>
          </cell>
        </row>
        <row r="670">
          <cell r="A670" t="str">
            <v>BP27710</v>
          </cell>
          <cell r="B670" t="str">
            <v>ABJ</v>
          </cell>
          <cell r="C670" t="str">
            <v>Arbustes - Shrubs</v>
          </cell>
          <cell r="D670" t="str">
            <v>H</v>
          </cell>
        </row>
        <row r="671">
          <cell r="A671" t="str">
            <v>BP27723</v>
          </cell>
          <cell r="B671" t="str">
            <v>ABJ</v>
          </cell>
          <cell r="C671" t="str">
            <v>Arbustes - Shrubs</v>
          </cell>
          <cell r="D671" t="str">
            <v>H</v>
          </cell>
        </row>
        <row r="672">
          <cell r="A672" t="str">
            <v>BP27725</v>
          </cell>
          <cell r="B672" t="str">
            <v>ABJ</v>
          </cell>
          <cell r="C672" t="str">
            <v>Arbustes - Shrubs</v>
          </cell>
          <cell r="D672" t="str">
            <v>H</v>
          </cell>
        </row>
        <row r="673">
          <cell r="A673" t="str">
            <v>BA5500</v>
          </cell>
          <cell r="B673" t="str">
            <v>ABJ</v>
          </cell>
          <cell r="C673" t="str">
            <v>Arbustes - Shrubs</v>
          </cell>
        </row>
        <row r="674">
          <cell r="A674" t="str">
            <v>BP9213</v>
          </cell>
          <cell r="B674" t="str">
            <v>ABJ</v>
          </cell>
          <cell r="C674" t="str">
            <v>Arbustes - Shrubs</v>
          </cell>
        </row>
        <row r="675">
          <cell r="A675" t="str">
            <v>BP29505</v>
          </cell>
          <cell r="B675" t="str">
            <v>ABJ</v>
          </cell>
          <cell r="C675" t="str">
            <v>Arbustes - Shrubs</v>
          </cell>
        </row>
        <row r="676">
          <cell r="A676" t="str">
            <v>BA5512</v>
          </cell>
          <cell r="B676" t="str">
            <v>ABJ</v>
          </cell>
          <cell r="C676" t="str">
            <v>Arbustes - Shrubs</v>
          </cell>
        </row>
        <row r="677">
          <cell r="A677" t="str">
            <v>BP5513</v>
          </cell>
          <cell r="B677" t="str">
            <v>ABJ</v>
          </cell>
          <cell r="C677" t="str">
            <v>Arbustes - Shrubs</v>
          </cell>
        </row>
        <row r="678">
          <cell r="A678" t="str">
            <v>BP27727</v>
          </cell>
          <cell r="B678" t="str">
            <v>ABJ</v>
          </cell>
          <cell r="C678" t="str">
            <v>Arbustes - Shrubs</v>
          </cell>
        </row>
        <row r="679">
          <cell r="A679" t="str">
            <v>BP27729</v>
          </cell>
          <cell r="B679" t="str">
            <v>ABJ</v>
          </cell>
          <cell r="C679" t="str">
            <v>Arbustes - Shrubs</v>
          </cell>
        </row>
        <row r="680">
          <cell r="A680" t="str">
            <v>BP27731</v>
          </cell>
          <cell r="B680" t="str">
            <v>ABJ</v>
          </cell>
          <cell r="C680" t="str">
            <v>Arbustes - Shrubs</v>
          </cell>
        </row>
        <row r="681">
          <cell r="A681" t="str">
            <v>BP27733</v>
          </cell>
          <cell r="B681" t="str">
            <v>ABJ</v>
          </cell>
          <cell r="C681" t="str">
            <v>Arbustes - Shrubs</v>
          </cell>
        </row>
        <row r="682">
          <cell r="A682" t="str">
            <v>BP27744</v>
          </cell>
          <cell r="B682" t="str">
            <v>ABJ</v>
          </cell>
          <cell r="C682" t="str">
            <v>Arbustes - Shrubs</v>
          </cell>
        </row>
        <row r="683">
          <cell r="A683" t="str">
            <v>BP29899</v>
          </cell>
          <cell r="B683" t="str">
            <v>ABJ</v>
          </cell>
          <cell r="C683" t="str">
            <v>Graminées - Grasses</v>
          </cell>
        </row>
        <row r="684">
          <cell r="A684" t="str">
            <v>BP27746</v>
          </cell>
          <cell r="B684" t="str">
            <v>ABJ</v>
          </cell>
          <cell r="C684" t="str">
            <v>Arbustes - Shrubs</v>
          </cell>
        </row>
        <row r="685">
          <cell r="A685" t="str">
            <v>24G121</v>
          </cell>
          <cell r="B685" t="str">
            <v>GVP</v>
          </cell>
          <cell r="C685" t="str">
            <v>Grimpantes -Climbings</v>
          </cell>
        </row>
        <row r="686">
          <cell r="A686" t="str">
            <v>BP27758</v>
          </cell>
          <cell r="B686" t="str">
            <v>ABJ</v>
          </cell>
          <cell r="C686" t="str">
            <v>Grimpantes -Climbings</v>
          </cell>
        </row>
        <row r="687">
          <cell r="A687" t="str">
            <v>BG5582B</v>
          </cell>
          <cell r="B687" t="str">
            <v>ABJ</v>
          </cell>
          <cell r="C687" t="str">
            <v>Conifères - Conifers</v>
          </cell>
          <cell r="E687" t="str">
            <v>Tolérance au sec - Drought tolerant</v>
          </cell>
        </row>
        <row r="688">
          <cell r="A688" t="str">
            <v>BG5589B</v>
          </cell>
          <cell r="B688" t="str">
            <v>ABJ</v>
          </cell>
          <cell r="C688" t="str">
            <v>Conifères - Conifers</v>
          </cell>
          <cell r="E688" t="str">
            <v>Tolérance au sec - Drought tolerant</v>
          </cell>
        </row>
        <row r="689">
          <cell r="A689" t="str">
            <v>BG5595B</v>
          </cell>
          <cell r="B689" t="str">
            <v>ABJ</v>
          </cell>
          <cell r="C689" t="str">
            <v>Conifères - Conifers</v>
          </cell>
          <cell r="E689" t="str">
            <v>Tolérance au sec - Drought tolerant</v>
          </cell>
        </row>
        <row r="690">
          <cell r="A690" t="str">
            <v>BG5600B</v>
          </cell>
          <cell r="B690" t="str">
            <v>ABJ</v>
          </cell>
          <cell r="C690" t="str">
            <v>Conifères - Conifers</v>
          </cell>
          <cell r="E690" t="str">
            <v>Tolérance au sec - Drought tolerant</v>
          </cell>
        </row>
        <row r="691">
          <cell r="A691" t="str">
            <v>BG10745B</v>
          </cell>
          <cell r="B691" t="str">
            <v>ABJ</v>
          </cell>
          <cell r="C691" t="str">
            <v>Conifères - Conifers</v>
          </cell>
          <cell r="E691" t="str">
            <v>Tolérance au sec - Drought tolerant</v>
          </cell>
        </row>
        <row r="692">
          <cell r="A692" t="str">
            <v>BG5606B</v>
          </cell>
          <cell r="B692" t="str">
            <v>ABJ</v>
          </cell>
          <cell r="C692" t="str">
            <v>Conifères - Conifers</v>
          </cell>
          <cell r="E692" t="str">
            <v>Tolérance au sec - Drought tolerant</v>
          </cell>
        </row>
        <row r="693">
          <cell r="A693" t="str">
            <v>BG9400B</v>
          </cell>
          <cell r="B693" t="str">
            <v>ABJ</v>
          </cell>
          <cell r="C693" t="str">
            <v>Conifères - Conifers</v>
          </cell>
          <cell r="E693" t="str">
            <v>Tolérance au sec - Drought tolerant</v>
          </cell>
        </row>
        <row r="694">
          <cell r="A694" t="str">
            <v>BG5620B</v>
          </cell>
          <cell r="B694" t="str">
            <v>ABJ</v>
          </cell>
          <cell r="C694" t="str">
            <v>Conifères - Conifers</v>
          </cell>
          <cell r="E694" t="str">
            <v>Tolérance au sec - Drought tolerant</v>
          </cell>
        </row>
        <row r="695">
          <cell r="A695" t="str">
            <v>BG5623B</v>
          </cell>
          <cell r="B695" t="str">
            <v>ABJ</v>
          </cell>
          <cell r="C695" t="str">
            <v>Conifères - Conifers</v>
          </cell>
          <cell r="E695" t="str">
            <v>Tolérance au sec - Drought tolerant</v>
          </cell>
        </row>
        <row r="696">
          <cell r="A696" t="str">
            <v>BG5626B</v>
          </cell>
          <cell r="B696" t="str">
            <v>ABJ</v>
          </cell>
          <cell r="C696" t="str">
            <v>Conifères - Conifers</v>
          </cell>
          <cell r="E696" t="str">
            <v>Tolérance au sec - Drought tolerant</v>
          </cell>
        </row>
        <row r="697">
          <cell r="A697" t="str">
            <v>BG5633B</v>
          </cell>
          <cell r="B697" t="str">
            <v>ABJ</v>
          </cell>
          <cell r="C697" t="str">
            <v>Conifères - Conifers</v>
          </cell>
          <cell r="E697" t="str">
            <v>Tolérance au sec - Drought tolerant</v>
          </cell>
        </row>
        <row r="698">
          <cell r="A698" t="str">
            <v>BG5635B</v>
          </cell>
          <cell r="B698" t="str">
            <v>ABJ</v>
          </cell>
          <cell r="C698" t="str">
            <v>Conifères - Conifers</v>
          </cell>
          <cell r="E698" t="str">
            <v>Tolérance au sec - Drought tolerant</v>
          </cell>
        </row>
        <row r="699">
          <cell r="A699" t="str">
            <v>BG5638B</v>
          </cell>
          <cell r="B699" t="str">
            <v>ABJ</v>
          </cell>
          <cell r="C699" t="str">
            <v>Conifères - Conifers</v>
          </cell>
          <cell r="E699" t="str">
            <v>Tolérance au sec - Drought tolerant</v>
          </cell>
        </row>
        <row r="700">
          <cell r="A700" t="str">
            <v>BG5640B</v>
          </cell>
          <cell r="B700" t="str">
            <v>ABJ</v>
          </cell>
          <cell r="C700" t="str">
            <v>Conifères - Conifers</v>
          </cell>
          <cell r="E700" t="str">
            <v>Tolérance au sec - Drought tolerant</v>
          </cell>
        </row>
        <row r="701">
          <cell r="A701" t="str">
            <v>BG5644B</v>
          </cell>
          <cell r="B701" t="str">
            <v>ABJ</v>
          </cell>
          <cell r="C701" t="str">
            <v>Conifères - Conifers</v>
          </cell>
          <cell r="E701" t="str">
            <v>Tolérance au sec - Drought tolerant</v>
          </cell>
        </row>
        <row r="702">
          <cell r="A702" t="str">
            <v>BG5646B</v>
          </cell>
          <cell r="B702" t="str">
            <v>ABJ</v>
          </cell>
          <cell r="C702" t="str">
            <v>Conifères - Conifers</v>
          </cell>
          <cell r="E702" t="str">
            <v>Tolérance au sec - Drought tolerant</v>
          </cell>
        </row>
        <row r="703">
          <cell r="A703" t="str">
            <v>BG5647B</v>
          </cell>
          <cell r="B703" t="str">
            <v>ABJ</v>
          </cell>
          <cell r="C703" t="str">
            <v>Conifères - Conifers</v>
          </cell>
          <cell r="E703" t="str">
            <v>Tolérance au sec - Drought tolerant</v>
          </cell>
        </row>
        <row r="704">
          <cell r="A704" t="str">
            <v>BC29995</v>
          </cell>
          <cell r="B704" t="str">
            <v>ABJ</v>
          </cell>
          <cell r="C704" t="str">
            <v>Succulentes</v>
          </cell>
          <cell r="D704" t="str">
            <v>H</v>
          </cell>
          <cell r="E704" t="str">
            <v>Tolérance au sec - Drought tolerant</v>
          </cell>
        </row>
        <row r="705">
          <cell r="A705" t="str">
            <v>BC29900</v>
          </cell>
          <cell r="B705" t="str">
            <v>ABJ</v>
          </cell>
          <cell r="C705" t="str">
            <v>Succulentes</v>
          </cell>
          <cell r="D705" t="str">
            <v>H</v>
          </cell>
          <cell r="E705" t="str">
            <v>Tolérance au sec - Drought tolerant</v>
          </cell>
        </row>
        <row r="706">
          <cell r="A706" t="str">
            <v>BP30113</v>
          </cell>
          <cell r="B706" t="str">
            <v>ABJ</v>
          </cell>
          <cell r="C706" t="str">
            <v>Succulentes</v>
          </cell>
          <cell r="D706" t="str">
            <v>H</v>
          </cell>
          <cell r="E706" t="str">
            <v>Tolérance au sec - Drought tolerant</v>
          </cell>
        </row>
        <row r="707">
          <cell r="A707" t="str">
            <v>BG5716B</v>
          </cell>
          <cell r="B707" t="str">
            <v>ABJ</v>
          </cell>
          <cell r="C707" t="str">
            <v>Arbustes - Shrubs</v>
          </cell>
        </row>
        <row r="708">
          <cell r="A708" t="str">
            <v>BG27485B</v>
          </cell>
          <cell r="B708" t="str">
            <v>ABJ</v>
          </cell>
          <cell r="C708" t="str">
            <v>Arbustes - Shrubs</v>
          </cell>
        </row>
        <row r="709">
          <cell r="A709" t="str">
            <v>BG28121B</v>
          </cell>
          <cell r="B709" t="str">
            <v>ABJ</v>
          </cell>
          <cell r="C709" t="str">
            <v>Arbustes - Shrubs</v>
          </cell>
          <cell r="D709" t="str">
            <v>H</v>
          </cell>
        </row>
        <row r="710">
          <cell r="A710" t="str">
            <v>BG28125B</v>
          </cell>
          <cell r="B710" t="str">
            <v>ABJ</v>
          </cell>
          <cell r="C710" t="str">
            <v>Arbustes - Shrubs</v>
          </cell>
          <cell r="D710" t="str">
            <v>H</v>
          </cell>
        </row>
        <row r="711">
          <cell r="A711" t="str">
            <v>BG28129B</v>
          </cell>
          <cell r="B711" t="str">
            <v>ABJ</v>
          </cell>
          <cell r="C711" t="str">
            <v>Arbustes - Shrubs</v>
          </cell>
          <cell r="D711" t="str">
            <v>H</v>
          </cell>
        </row>
        <row r="712">
          <cell r="A712" t="str">
            <v>BG26896B</v>
          </cell>
          <cell r="B712" t="str">
            <v>ABJ</v>
          </cell>
          <cell r="C712" t="str">
            <v>Arbustes - Shrubs</v>
          </cell>
          <cell r="E712" t="str">
            <v>Tolérance au sec - Drought tolerant</v>
          </cell>
        </row>
        <row r="713">
          <cell r="A713" t="str">
            <v>BP12356</v>
          </cell>
          <cell r="B713" t="str">
            <v>ABJ</v>
          </cell>
          <cell r="C713" t="str">
            <v>Vivaces - Perenials</v>
          </cell>
          <cell r="E713" t="str">
            <v>Tolérance au sec - Drought tolerant</v>
          </cell>
        </row>
        <row r="714">
          <cell r="A714" t="str">
            <v>BP29255</v>
          </cell>
          <cell r="B714" t="str">
            <v>ABJ</v>
          </cell>
          <cell r="C714" t="str">
            <v>Vivaces - Perenials</v>
          </cell>
          <cell r="E714" t="str">
            <v>Tolérance au sec - Drought tolerant</v>
          </cell>
        </row>
        <row r="715">
          <cell r="A715" t="str">
            <v>BP5820</v>
          </cell>
          <cell r="B715" t="str">
            <v>ABJ</v>
          </cell>
          <cell r="C715" t="str">
            <v>Vivaces - Perenials</v>
          </cell>
          <cell r="D715" t="str">
            <v>H</v>
          </cell>
          <cell r="E715" t="str">
            <v>Tolérance au sec - Drought tolerant</v>
          </cell>
        </row>
        <row r="716">
          <cell r="A716" t="str">
            <v>BP28797</v>
          </cell>
          <cell r="B716" t="str">
            <v>ABJ</v>
          </cell>
          <cell r="C716" t="str">
            <v>Vivaces - Perenials</v>
          </cell>
          <cell r="D716" t="str">
            <v>H</v>
          </cell>
          <cell r="E716" t="str">
            <v>Tolérance au sec - Drought tolerant</v>
          </cell>
        </row>
        <row r="717">
          <cell r="A717" t="str">
            <v>BP5755</v>
          </cell>
          <cell r="B717" t="str">
            <v>ABJ</v>
          </cell>
          <cell r="C717" t="str">
            <v>Vivaces - Perenials</v>
          </cell>
          <cell r="D717" t="str">
            <v>H</v>
          </cell>
          <cell r="E717" t="str">
            <v>Tolérance au sec - Drought tolerant</v>
          </cell>
        </row>
        <row r="718">
          <cell r="A718" t="str">
            <v>BP12354</v>
          </cell>
          <cell r="B718" t="str">
            <v>ABJ</v>
          </cell>
          <cell r="C718" t="str">
            <v>Vivaces - Perenials</v>
          </cell>
          <cell r="D718" t="str">
            <v>H</v>
          </cell>
          <cell r="E718" t="str">
            <v>Tolérance au sec - Drought tolerant</v>
          </cell>
        </row>
        <row r="719">
          <cell r="A719" t="str">
            <v>BP22488</v>
          </cell>
          <cell r="B719" t="str">
            <v>ABJ</v>
          </cell>
          <cell r="C719" t="str">
            <v>Vivaces - Perenials</v>
          </cell>
          <cell r="D719" t="str">
            <v>H</v>
          </cell>
          <cell r="E719" t="str">
            <v>Tolérance au sec - Drought tolerant</v>
          </cell>
        </row>
        <row r="720">
          <cell r="A720" t="str">
            <v>BP22487</v>
          </cell>
          <cell r="B720" t="str">
            <v>ABJ</v>
          </cell>
          <cell r="C720" t="str">
            <v>Vivaces - Perenials</v>
          </cell>
          <cell r="D720" t="str">
            <v>H</v>
          </cell>
          <cell r="E720" t="str">
            <v>Tolérance au sec - Drought tolerant</v>
          </cell>
        </row>
        <row r="721">
          <cell r="A721" t="str">
            <v>BP5813</v>
          </cell>
          <cell r="B721" t="str">
            <v>ABJ</v>
          </cell>
          <cell r="C721" t="str">
            <v>Vivaces - Perenials</v>
          </cell>
          <cell r="E721" t="str">
            <v>Tolérance au sec - Drought tolerant</v>
          </cell>
        </row>
        <row r="722">
          <cell r="A722" t="str">
            <v>BP28801</v>
          </cell>
          <cell r="B722" t="str">
            <v>ABJ</v>
          </cell>
          <cell r="C722" t="str">
            <v>Vivaces - Perenials</v>
          </cell>
          <cell r="E722" t="str">
            <v>Tolérance au sec - Drought tolerant</v>
          </cell>
        </row>
        <row r="723">
          <cell r="A723" t="str">
            <v>BP25422</v>
          </cell>
          <cell r="B723" t="str">
            <v>ABJ</v>
          </cell>
          <cell r="C723" t="str">
            <v>Vivaces - Perenials</v>
          </cell>
          <cell r="D723" t="str">
            <v>H</v>
          </cell>
          <cell r="E723" t="str">
            <v>Tolérance au sec - Drought tolerant</v>
          </cell>
        </row>
        <row r="724">
          <cell r="A724" t="str">
            <v>BP12358</v>
          </cell>
          <cell r="B724" t="str">
            <v>ABJ</v>
          </cell>
          <cell r="C724" t="str">
            <v>Vivaces - Perenials</v>
          </cell>
          <cell r="E724" t="str">
            <v>Tolérance au sec - Drought tolerant</v>
          </cell>
        </row>
        <row r="725">
          <cell r="A725" t="str">
            <v>BP12359</v>
          </cell>
          <cell r="B725" t="str">
            <v>ABJ</v>
          </cell>
          <cell r="C725" t="str">
            <v>Vivaces - Perenials</v>
          </cell>
          <cell r="E725" t="str">
            <v>Tolérance au sec - Drought tolerant</v>
          </cell>
        </row>
        <row r="726">
          <cell r="A726" t="str">
            <v>BP22027</v>
          </cell>
          <cell r="B726" t="str">
            <v>ABJ</v>
          </cell>
          <cell r="C726" t="str">
            <v>Vivaces - Perenials</v>
          </cell>
          <cell r="E726" t="str">
            <v>Tolérance au sec - Drought tolerant</v>
          </cell>
        </row>
        <row r="727">
          <cell r="A727" t="str">
            <v>BP27788</v>
          </cell>
          <cell r="B727" t="str">
            <v>ABJ</v>
          </cell>
          <cell r="C727" t="str">
            <v>Arbustes - Shrubs</v>
          </cell>
          <cell r="D727" t="str">
            <v>H</v>
          </cell>
          <cell r="E727" t="str">
            <v>Tolérance au sec - Drought tolerant</v>
          </cell>
        </row>
        <row r="728">
          <cell r="A728" t="str">
            <v>BP27790</v>
          </cell>
          <cell r="B728" t="str">
            <v>ABJ</v>
          </cell>
          <cell r="C728" t="str">
            <v>Arbustes - Shrubs</v>
          </cell>
          <cell r="D728" t="str">
            <v>H</v>
          </cell>
          <cell r="E728" t="str">
            <v>Tolérance au sec - Drought tolerant</v>
          </cell>
        </row>
        <row r="729">
          <cell r="A729" t="str">
            <v>BP27791</v>
          </cell>
          <cell r="B729" t="str">
            <v>ABJ</v>
          </cell>
          <cell r="C729" t="str">
            <v>Arbustes - Shrubs</v>
          </cell>
          <cell r="D729" t="str">
            <v>H</v>
          </cell>
          <cell r="E729" t="str">
            <v>Tolérance au sec - Drought tolerant</v>
          </cell>
        </row>
        <row r="730">
          <cell r="A730" t="str">
            <v>BP29597</v>
          </cell>
          <cell r="B730" t="str">
            <v>ABJ</v>
          </cell>
          <cell r="C730" t="str">
            <v>Arbustes - Shrubs</v>
          </cell>
          <cell r="D730" t="str">
            <v>H</v>
          </cell>
          <cell r="E730" t="str">
            <v>Tolérance au sec - Drought tolerant</v>
          </cell>
        </row>
        <row r="731">
          <cell r="A731" t="str">
            <v>BP27524</v>
          </cell>
          <cell r="B731" t="str">
            <v>ABJ</v>
          </cell>
          <cell r="C731" t="str">
            <v>Arbustes - Shrubs</v>
          </cell>
          <cell r="D731" t="str">
            <v>H</v>
          </cell>
          <cell r="E731" t="str">
            <v>Tolérance au sec - Drought tolerant</v>
          </cell>
        </row>
        <row r="732">
          <cell r="A732" t="str">
            <v>BP28432</v>
          </cell>
          <cell r="B732" t="str">
            <v>ABJ</v>
          </cell>
          <cell r="C732" t="str">
            <v>Arbustes - Shrubs</v>
          </cell>
          <cell r="D732" t="str">
            <v>H</v>
          </cell>
          <cell r="E732" t="str">
            <v>Tolérance au sec - Drought tolerant</v>
          </cell>
        </row>
        <row r="733">
          <cell r="A733" t="str">
            <v>BP27798</v>
          </cell>
          <cell r="B733" t="str">
            <v>ABJ</v>
          </cell>
          <cell r="C733" t="str">
            <v>Arbustes - Shrubs</v>
          </cell>
          <cell r="D733" t="str">
            <v>H</v>
          </cell>
          <cell r="E733" t="str">
            <v>Tolérance au sec - Drought tolerant</v>
          </cell>
        </row>
        <row r="734">
          <cell r="A734" t="str">
            <v>BG5892B</v>
          </cell>
          <cell r="B734" t="str">
            <v>ABJ</v>
          </cell>
          <cell r="C734" t="str">
            <v>Arbustes - Shrubs</v>
          </cell>
        </row>
        <row r="735">
          <cell r="A735" t="str">
            <v>12G562</v>
          </cell>
          <cell r="B735" t="str">
            <v>GVP</v>
          </cell>
          <cell r="C735" t="str">
            <v>Vivaces - Perenials</v>
          </cell>
        </row>
        <row r="736">
          <cell r="A736" t="str">
            <v>BA5910</v>
          </cell>
          <cell r="B736" t="str">
            <v>ABJ</v>
          </cell>
          <cell r="C736" t="str">
            <v>Arbustes - Shrubs</v>
          </cell>
          <cell r="D736" t="str">
            <v>H</v>
          </cell>
        </row>
        <row r="737">
          <cell r="A737" t="str">
            <v>BP27799</v>
          </cell>
          <cell r="B737" t="str">
            <v>ABJ</v>
          </cell>
          <cell r="C737" t="str">
            <v>Arbustes - Shrubs</v>
          </cell>
          <cell r="D737" t="str">
            <v>H</v>
          </cell>
        </row>
        <row r="738">
          <cell r="A738" t="str">
            <v>40A289</v>
          </cell>
          <cell r="B738" t="str">
            <v>PAS</v>
          </cell>
          <cell r="C738" t="str">
            <v>Vivaces - Perenials</v>
          </cell>
          <cell r="E738" t="str">
            <v>Tolérance au sec - Drought tolerant</v>
          </cell>
        </row>
        <row r="739">
          <cell r="A739" t="str">
            <v>BA25940</v>
          </cell>
          <cell r="B739" t="str">
            <v>ABJ</v>
          </cell>
          <cell r="C739" t="str">
            <v>Arbustes - Shrubs</v>
          </cell>
        </row>
        <row r="740">
          <cell r="A740" t="str">
            <v>BC9244B</v>
          </cell>
          <cell r="B740" t="str">
            <v>ABJ</v>
          </cell>
          <cell r="C740" t="str">
            <v>Arbustes - Shrubs</v>
          </cell>
        </row>
        <row r="741">
          <cell r="A741" t="str">
            <v>BP27801</v>
          </cell>
          <cell r="B741" t="str">
            <v>ABJ</v>
          </cell>
          <cell r="C741" t="str">
            <v>Arbustes - Shrubs</v>
          </cell>
        </row>
        <row r="742">
          <cell r="A742" t="str">
            <v>BP27804</v>
          </cell>
          <cell r="B742" t="str">
            <v>ABJ</v>
          </cell>
          <cell r="C742" t="str">
            <v>Arbustes - Shrubs</v>
          </cell>
        </row>
        <row r="743">
          <cell r="A743" t="str">
            <v>BP27807</v>
          </cell>
          <cell r="B743" t="str">
            <v>ABJ</v>
          </cell>
          <cell r="C743" t="str">
            <v>Arbustes - Shrubs</v>
          </cell>
        </row>
        <row r="744">
          <cell r="A744" t="str">
            <v>BP27810</v>
          </cell>
          <cell r="B744" t="str">
            <v>ABJ</v>
          </cell>
          <cell r="C744" t="str">
            <v>Arbustes - Shrubs</v>
          </cell>
        </row>
        <row r="745">
          <cell r="A745" t="str">
            <v>BP29510</v>
          </cell>
          <cell r="B745" t="str">
            <v>ABJ</v>
          </cell>
          <cell r="C745" t="str">
            <v>Arbustes - Shrubs</v>
          </cell>
        </row>
        <row r="746">
          <cell r="A746" t="str">
            <v>GG5922B</v>
          </cell>
          <cell r="B746" t="str">
            <v>ABJ</v>
          </cell>
          <cell r="C746" t="str">
            <v>Arbustes - Shrubs</v>
          </cell>
        </row>
        <row r="747">
          <cell r="A747" t="str">
            <v>BA22528</v>
          </cell>
          <cell r="B747" t="str">
            <v>ABJ</v>
          </cell>
          <cell r="C747" t="str">
            <v>Arbustes - Shrubs</v>
          </cell>
        </row>
        <row r="748">
          <cell r="A748" t="str">
            <v>BP5931</v>
          </cell>
          <cell r="B748" t="str">
            <v>ABJ</v>
          </cell>
          <cell r="C748" t="str">
            <v>Arbustes - Shrubs</v>
          </cell>
        </row>
        <row r="749">
          <cell r="A749" t="str">
            <v>BP21681</v>
          </cell>
          <cell r="B749" t="str">
            <v>ABJ</v>
          </cell>
          <cell r="C749" t="str">
            <v>Arbustes - Shrubs</v>
          </cell>
          <cell r="D749" t="str">
            <v>H</v>
          </cell>
        </row>
        <row r="750">
          <cell r="A750" t="str">
            <v>BP29503</v>
          </cell>
          <cell r="B750" t="str">
            <v>ABJ</v>
          </cell>
          <cell r="C750" t="str">
            <v>Arbustes - Shrubs</v>
          </cell>
          <cell r="D750" t="str">
            <v>H</v>
          </cell>
        </row>
        <row r="751">
          <cell r="A751" t="str">
            <v>BA5955</v>
          </cell>
          <cell r="B751" t="str">
            <v>ABJ</v>
          </cell>
          <cell r="C751" t="str">
            <v>Arbustes - Shrubs</v>
          </cell>
        </row>
        <row r="752">
          <cell r="A752" t="str">
            <v>BA5956</v>
          </cell>
          <cell r="B752" t="str">
            <v>ABJ</v>
          </cell>
          <cell r="C752" t="str">
            <v>Arbustes - Shrubs</v>
          </cell>
        </row>
        <row r="753">
          <cell r="A753" t="str">
            <v>BP5950</v>
          </cell>
          <cell r="B753" t="str">
            <v>ABJ</v>
          </cell>
          <cell r="C753" t="str">
            <v>Arbustes - Shrubs</v>
          </cell>
        </row>
        <row r="754">
          <cell r="A754" t="str">
            <v>SA5962</v>
          </cell>
          <cell r="B754" t="str">
            <v>ABJ</v>
          </cell>
          <cell r="C754" t="str">
            <v>Arbustes - Shrubs</v>
          </cell>
        </row>
        <row r="755">
          <cell r="A755" t="str">
            <v>SP5965</v>
          </cell>
          <cell r="B755" t="str">
            <v>ABJ</v>
          </cell>
          <cell r="C755" t="str">
            <v>Arbustes - Shrubs</v>
          </cell>
        </row>
        <row r="756">
          <cell r="A756" t="str">
            <v>BP29379</v>
          </cell>
          <cell r="B756" t="str">
            <v>ABJ</v>
          </cell>
          <cell r="C756" t="str">
            <v>Arbustes - Shrubs</v>
          </cell>
          <cell r="D756" t="str">
            <v>H</v>
          </cell>
        </row>
        <row r="757">
          <cell r="A757" t="str">
            <v>BP5968</v>
          </cell>
          <cell r="B757" t="str">
            <v>ABJ</v>
          </cell>
          <cell r="C757" t="str">
            <v>Arbustes - Shrubs</v>
          </cell>
        </row>
        <row r="758">
          <cell r="A758" t="str">
            <v>18A461</v>
          </cell>
          <cell r="B758" t="str">
            <v>PAS</v>
          </cell>
          <cell r="C758" t="str">
            <v>Vivaces - Perenials</v>
          </cell>
          <cell r="D758" t="str">
            <v>H</v>
          </cell>
          <cell r="E758" t="str">
            <v>Tolérance au sec - Drought tolerant</v>
          </cell>
        </row>
        <row r="759">
          <cell r="A759" t="str">
            <v>18A217</v>
          </cell>
          <cell r="B759" t="str">
            <v>GVP</v>
          </cell>
          <cell r="C759" t="str">
            <v>Vivaces - Perenials</v>
          </cell>
          <cell r="D759" t="str">
            <v>H</v>
          </cell>
          <cell r="E759" t="str">
            <v>Tolérance au sec - Drought tolerant</v>
          </cell>
        </row>
        <row r="760">
          <cell r="A760" t="str">
            <v>12G550</v>
          </cell>
          <cell r="B760" t="str">
            <v>GVP</v>
          </cell>
          <cell r="C760" t="str">
            <v>Vivaces - Perenials</v>
          </cell>
          <cell r="E760" t="str">
            <v>Couvre-sols -Ground covers</v>
          </cell>
        </row>
        <row r="761">
          <cell r="A761" t="str">
            <v>GG29076</v>
          </cell>
          <cell r="B761" t="str">
            <v>ABJ</v>
          </cell>
          <cell r="C761" t="str">
            <v>Arbres - Trees</v>
          </cell>
        </row>
        <row r="762">
          <cell r="A762" t="str">
            <v>GG29077</v>
          </cell>
          <cell r="B762" t="str">
            <v>ABJ</v>
          </cell>
          <cell r="C762" t="str">
            <v>Arbres - Trees</v>
          </cell>
        </row>
        <row r="763">
          <cell r="A763" t="str">
            <v>BG27514</v>
          </cell>
          <cell r="B763" t="str">
            <v>ABJ</v>
          </cell>
          <cell r="C763" t="str">
            <v>Arbres - Trees</v>
          </cell>
        </row>
        <row r="764">
          <cell r="A764" t="str">
            <v>GG29080</v>
          </cell>
          <cell r="B764" t="str">
            <v>ABJ</v>
          </cell>
          <cell r="C764" t="str">
            <v>Arbres - Trees</v>
          </cell>
        </row>
        <row r="765">
          <cell r="A765" t="str">
            <v>GG29081</v>
          </cell>
          <cell r="B765" t="str">
            <v>ABJ</v>
          </cell>
          <cell r="C765" t="str">
            <v>Arbres - Trees</v>
          </cell>
        </row>
        <row r="766">
          <cell r="A766" t="str">
            <v>GG28883</v>
          </cell>
          <cell r="B766" t="str">
            <v>ABJ</v>
          </cell>
          <cell r="C766" t="str">
            <v>Arbres - Trees</v>
          </cell>
        </row>
        <row r="767">
          <cell r="A767" t="str">
            <v>GG29082</v>
          </cell>
          <cell r="B767" t="str">
            <v>ABJ</v>
          </cell>
          <cell r="C767" t="str">
            <v>Arbres - Trees</v>
          </cell>
        </row>
        <row r="768">
          <cell r="A768" t="str">
            <v>BC30236</v>
          </cell>
          <cell r="B768" t="str">
            <v>ABJ</v>
          </cell>
          <cell r="C768" t="str">
            <v>Arbres - Trees</v>
          </cell>
        </row>
        <row r="769">
          <cell r="A769" t="str">
            <v>BC26142</v>
          </cell>
          <cell r="B769" t="str">
            <v>ABJ</v>
          </cell>
          <cell r="C769" t="str">
            <v>Arbres - Trees</v>
          </cell>
        </row>
        <row r="770">
          <cell r="A770" t="str">
            <v>BG5991B</v>
          </cell>
          <cell r="B770" t="str">
            <v>ABJ</v>
          </cell>
          <cell r="C770" t="str">
            <v>Arbres - Trees</v>
          </cell>
        </row>
        <row r="771">
          <cell r="A771" t="str">
            <v>SG29084</v>
          </cell>
          <cell r="B771" t="str">
            <v>ABJ</v>
          </cell>
          <cell r="C771" t="str">
            <v>Arbres - Trees</v>
          </cell>
        </row>
        <row r="772">
          <cell r="A772" t="str">
            <v>18A228</v>
          </cell>
          <cell r="B772" t="str">
            <v>GVP</v>
          </cell>
          <cell r="C772" t="str">
            <v>Vivaces - Perenials</v>
          </cell>
          <cell r="E772" t="str">
            <v>Tolérance au sec - Drought tolerant</v>
          </cell>
        </row>
        <row r="773">
          <cell r="A773" t="str">
            <v>BP6069</v>
          </cell>
          <cell r="B773" t="str">
            <v>ABJ</v>
          </cell>
          <cell r="C773" t="str">
            <v>Grimpantes -Climbings</v>
          </cell>
        </row>
        <row r="774">
          <cell r="A774" t="str">
            <v>BP6073</v>
          </cell>
          <cell r="B774" t="str">
            <v>ABJ</v>
          </cell>
          <cell r="C774" t="str">
            <v>Grimpantes -Climbings</v>
          </cell>
        </row>
        <row r="775">
          <cell r="A775" t="str">
            <v>BP6075</v>
          </cell>
          <cell r="B775" t="str">
            <v>ABJ</v>
          </cell>
          <cell r="C775" t="str">
            <v>Grimpantes -Climbings</v>
          </cell>
          <cell r="D775" t="str">
            <v>H</v>
          </cell>
        </row>
        <row r="776">
          <cell r="A776" t="str">
            <v>BP6105</v>
          </cell>
          <cell r="B776" t="str">
            <v>ABJ</v>
          </cell>
          <cell r="C776" t="str">
            <v>Grimpantes -Climbings</v>
          </cell>
        </row>
        <row r="777">
          <cell r="A777" t="str">
            <v>BP6117</v>
          </cell>
          <cell r="B777" t="str">
            <v>ABJ</v>
          </cell>
          <cell r="C777" t="str">
            <v>Grimpantes -Climbings</v>
          </cell>
          <cell r="D777" t="str">
            <v>H</v>
          </cell>
        </row>
        <row r="778">
          <cell r="A778" t="str">
            <v>12G497</v>
          </cell>
          <cell r="B778" t="str">
            <v>GVP</v>
          </cell>
          <cell r="C778" t="str">
            <v>Arbustes - Shrubs</v>
          </cell>
          <cell r="E778" t="str">
            <v>Couvre-sols -Ground covers</v>
          </cell>
        </row>
        <row r="779">
          <cell r="A779" t="str">
            <v>12G498</v>
          </cell>
          <cell r="B779" t="str">
            <v>GVP</v>
          </cell>
          <cell r="C779" t="str">
            <v>Arbustes - Shrubs</v>
          </cell>
          <cell r="E779" t="str">
            <v>Couvre-sols -Ground covers</v>
          </cell>
        </row>
        <row r="780">
          <cell r="A780" t="str">
            <v>BP6138</v>
          </cell>
          <cell r="B780" t="str">
            <v>ABJ</v>
          </cell>
          <cell r="C780" t="str">
            <v>Arbustes - Shrubs</v>
          </cell>
          <cell r="E780" t="str">
            <v>Couvre-sols -Ground covers</v>
          </cell>
        </row>
        <row r="781">
          <cell r="A781" t="str">
            <v>BA6087</v>
          </cell>
          <cell r="B781" t="str">
            <v>ABJ</v>
          </cell>
          <cell r="C781" t="str">
            <v>Arbustes - Shrubs</v>
          </cell>
        </row>
        <row r="782">
          <cell r="A782" t="str">
            <v>BA6093</v>
          </cell>
          <cell r="B782" t="str">
            <v>ABJ</v>
          </cell>
          <cell r="C782" t="str">
            <v>Arbustes - Shrubs</v>
          </cell>
          <cell r="E782" t="str">
            <v>Couvre-sols -Ground covers</v>
          </cell>
        </row>
        <row r="783">
          <cell r="A783" t="str">
            <v>BA6094</v>
          </cell>
          <cell r="B783" t="str">
            <v>ABJ</v>
          </cell>
          <cell r="C783" t="str">
            <v>Arbustes - Shrubs</v>
          </cell>
          <cell r="E783" t="str">
            <v>Couvre-sols -Ground covers</v>
          </cell>
        </row>
        <row r="784">
          <cell r="A784" t="str">
            <v>BG12411B</v>
          </cell>
          <cell r="B784" t="str">
            <v>ABJ</v>
          </cell>
          <cell r="C784" t="str">
            <v>Arbustes - Shrubs</v>
          </cell>
          <cell r="D784" t="str">
            <v>H</v>
          </cell>
        </row>
        <row r="785">
          <cell r="A785" t="str">
            <v>BG6156B</v>
          </cell>
          <cell r="B785" t="str">
            <v>ABJ</v>
          </cell>
          <cell r="C785" t="str">
            <v>Arbustes - Shrubs</v>
          </cell>
        </row>
        <row r="786">
          <cell r="A786" t="str">
            <v>BG11311B</v>
          </cell>
          <cell r="B786" t="str">
            <v>ABJ</v>
          </cell>
          <cell r="C786" t="str">
            <v>Arbustes - Shrubs</v>
          </cell>
        </row>
        <row r="787">
          <cell r="A787" t="str">
            <v>72A0018</v>
          </cell>
          <cell r="B787" t="str">
            <v>PTF</v>
          </cell>
          <cell r="C787" t="str">
            <v>Petits fruits - Soft fruits</v>
          </cell>
        </row>
        <row r="788">
          <cell r="A788" t="str">
            <v>72A0019</v>
          </cell>
          <cell r="B788" t="str">
            <v>PTF</v>
          </cell>
          <cell r="C788" t="str">
            <v>Petits fruits - Soft fruits</v>
          </cell>
        </row>
        <row r="789">
          <cell r="A789" t="str">
            <v>BP29521</v>
          </cell>
          <cell r="B789" t="str">
            <v>ABJ</v>
          </cell>
          <cell r="C789" t="str">
            <v>Petits fruits - Soft fruits</v>
          </cell>
        </row>
        <row r="790">
          <cell r="A790" t="str">
            <v>GG1075</v>
          </cell>
          <cell r="B790" t="str">
            <v>PGF</v>
          </cell>
          <cell r="C790" t="str">
            <v>Arbres - Trees</v>
          </cell>
        </row>
        <row r="791">
          <cell r="A791" t="str">
            <v>GC30256</v>
          </cell>
          <cell r="B791" t="str">
            <v>ABJ</v>
          </cell>
          <cell r="C791" t="str">
            <v>Arbres - Trees</v>
          </cell>
        </row>
        <row r="792">
          <cell r="A792" t="str">
            <v>GC30338</v>
          </cell>
          <cell r="B792" t="str">
            <v>ABJ</v>
          </cell>
          <cell r="C792" t="str">
            <v>Arbres - Trees</v>
          </cell>
        </row>
        <row r="793">
          <cell r="A793" t="str">
            <v>GG1078</v>
          </cell>
          <cell r="B793" t="str">
            <v>PGF</v>
          </cell>
          <cell r="C793" t="str">
            <v>Arbres - Trees</v>
          </cell>
        </row>
        <row r="794">
          <cell r="A794" t="str">
            <v>GG1079</v>
          </cell>
          <cell r="B794" t="str">
            <v>PGF</v>
          </cell>
          <cell r="C794" t="str">
            <v>Arbres - Trees</v>
          </cell>
        </row>
        <row r="795">
          <cell r="A795" t="str">
            <v>GG1080</v>
          </cell>
          <cell r="B795" t="str">
            <v>PGF</v>
          </cell>
          <cell r="C795" t="str">
            <v>Arbres - Trees</v>
          </cell>
        </row>
        <row r="796">
          <cell r="A796" t="str">
            <v>12G542</v>
          </cell>
          <cell r="B796" t="str">
            <v>GVP</v>
          </cell>
          <cell r="C796" t="str">
            <v>Arbres - Trees</v>
          </cell>
        </row>
        <row r="797">
          <cell r="A797" t="str">
            <v>24A143</v>
          </cell>
          <cell r="B797" t="str">
            <v>GVP</v>
          </cell>
          <cell r="C797" t="str">
            <v>Arbres - Trees</v>
          </cell>
        </row>
        <row r="798">
          <cell r="A798" t="str">
            <v>BC29103</v>
          </cell>
          <cell r="B798" t="str">
            <v>ABJ</v>
          </cell>
          <cell r="C798" t="str">
            <v>Arbres - Trees</v>
          </cell>
        </row>
        <row r="799">
          <cell r="A799" t="str">
            <v>GG1085</v>
          </cell>
          <cell r="B799" t="str">
            <v>PGF</v>
          </cell>
          <cell r="C799" t="str">
            <v>Arbres - Trees</v>
          </cell>
        </row>
        <row r="800">
          <cell r="A800" t="str">
            <v>GG1109</v>
          </cell>
          <cell r="B800" t="str">
            <v>PGF</v>
          </cell>
          <cell r="C800" t="str">
            <v>Arbres - Trees</v>
          </cell>
        </row>
        <row r="801">
          <cell r="A801" t="str">
            <v>BC26991</v>
          </cell>
          <cell r="B801" t="str">
            <v>ABJ</v>
          </cell>
          <cell r="C801" t="str">
            <v>Arbres - Trees</v>
          </cell>
        </row>
        <row r="802">
          <cell r="A802" t="str">
            <v>SG29110</v>
          </cell>
          <cell r="B802" t="str">
            <v>ABJ</v>
          </cell>
          <cell r="C802" t="str">
            <v>Arbres - Trees</v>
          </cell>
        </row>
        <row r="803">
          <cell r="A803" t="str">
            <v>BG6189B</v>
          </cell>
          <cell r="B803" t="str">
            <v>ABJ</v>
          </cell>
          <cell r="C803" t="str">
            <v>Arbres - Trees</v>
          </cell>
        </row>
        <row r="804">
          <cell r="A804" t="str">
            <v>BG6190B</v>
          </cell>
          <cell r="B804" t="str">
            <v>ABJ</v>
          </cell>
          <cell r="C804" t="str">
            <v>Arbres - Trees</v>
          </cell>
        </row>
        <row r="805">
          <cell r="A805" t="str">
            <v>GG1088</v>
          </cell>
          <cell r="B805" t="str">
            <v>PGF</v>
          </cell>
          <cell r="C805" t="str">
            <v>Arbres - Trees</v>
          </cell>
        </row>
        <row r="806">
          <cell r="A806" t="str">
            <v>GG1087</v>
          </cell>
          <cell r="B806" t="str">
            <v>PGF</v>
          </cell>
          <cell r="C806" t="str">
            <v>Arbres - Trees</v>
          </cell>
        </row>
        <row r="807">
          <cell r="A807" t="str">
            <v>GC30254</v>
          </cell>
          <cell r="B807" t="str">
            <v>ABJ</v>
          </cell>
          <cell r="C807" t="str">
            <v>Arbres - Trees</v>
          </cell>
        </row>
        <row r="808">
          <cell r="A808" t="str">
            <v>GC30255</v>
          </cell>
          <cell r="B808" t="str">
            <v>ABJ</v>
          </cell>
          <cell r="C808" t="str">
            <v>Arbres - Trees</v>
          </cell>
        </row>
        <row r="809">
          <cell r="A809" t="str">
            <v>GG1111</v>
          </cell>
          <cell r="B809" t="str">
            <v>PGF</v>
          </cell>
          <cell r="C809" t="str">
            <v>Arbres - Trees</v>
          </cell>
        </row>
        <row r="810">
          <cell r="A810" t="str">
            <v>GG1110</v>
          </cell>
          <cell r="B810" t="str">
            <v>PGF</v>
          </cell>
          <cell r="C810" t="str">
            <v>Arbres - Trees</v>
          </cell>
        </row>
        <row r="811">
          <cell r="A811" t="str">
            <v>GC30336</v>
          </cell>
          <cell r="B811" t="str">
            <v>ABJ</v>
          </cell>
          <cell r="C811" t="str">
            <v>Arbres - Trees</v>
          </cell>
        </row>
        <row r="812">
          <cell r="A812" t="str">
            <v>GC30251</v>
          </cell>
          <cell r="B812" t="str">
            <v>ABJ</v>
          </cell>
          <cell r="C812" t="str">
            <v>Arbres - Trees</v>
          </cell>
        </row>
        <row r="813">
          <cell r="A813" t="str">
            <v>GG1093</v>
          </cell>
          <cell r="B813" t="str">
            <v>PGF</v>
          </cell>
          <cell r="C813" t="str">
            <v>Arbres - Trees</v>
          </cell>
        </row>
        <row r="814">
          <cell r="A814" t="str">
            <v>24A224</v>
          </cell>
          <cell r="B814" t="str">
            <v>GVP</v>
          </cell>
          <cell r="C814" t="str">
            <v>Arbres - Trees</v>
          </cell>
        </row>
        <row r="815">
          <cell r="A815" t="str">
            <v>BG6247B</v>
          </cell>
          <cell r="B815" t="str">
            <v>ABJ</v>
          </cell>
          <cell r="C815" t="str">
            <v>Arbres - Trees</v>
          </cell>
          <cell r="D815" t="str">
            <v>H</v>
          </cell>
        </row>
        <row r="816">
          <cell r="A816" t="str">
            <v>BG6271B</v>
          </cell>
          <cell r="B816" t="str">
            <v>ABJ</v>
          </cell>
          <cell r="C816" t="str">
            <v>Arbres - Trees</v>
          </cell>
        </row>
        <row r="817">
          <cell r="A817" t="str">
            <v>GG1099</v>
          </cell>
          <cell r="B817" t="str">
            <v>PGF</v>
          </cell>
          <cell r="C817" t="str">
            <v>Arbres - Trees</v>
          </cell>
        </row>
        <row r="818">
          <cell r="A818" t="str">
            <v>BG6256B</v>
          </cell>
          <cell r="B818" t="str">
            <v>ABJ</v>
          </cell>
          <cell r="C818" t="str">
            <v>Arbres - Trees</v>
          </cell>
        </row>
        <row r="819">
          <cell r="A819" t="str">
            <v>GG1120</v>
          </cell>
          <cell r="B819" t="str">
            <v>PGF</v>
          </cell>
          <cell r="C819" t="str">
            <v>Arbres - Trees</v>
          </cell>
        </row>
        <row r="820">
          <cell r="A820" t="str">
            <v>GG1124</v>
          </cell>
          <cell r="B820" t="str">
            <v>PGF</v>
          </cell>
          <cell r="C820" t="str">
            <v>Arbres - Trees</v>
          </cell>
        </row>
        <row r="821">
          <cell r="A821" t="str">
            <v>GG1123</v>
          </cell>
          <cell r="B821" t="str">
            <v>PGF</v>
          </cell>
          <cell r="C821" t="str">
            <v>Arbres - Trees</v>
          </cell>
        </row>
        <row r="822">
          <cell r="A822" t="str">
            <v>GG1122</v>
          </cell>
          <cell r="B822" t="str">
            <v>PGF</v>
          </cell>
          <cell r="C822" t="str">
            <v>Arbres - Trees</v>
          </cell>
        </row>
        <row r="823">
          <cell r="A823" t="str">
            <v>SG6279B</v>
          </cell>
          <cell r="B823" t="str">
            <v>ABJ</v>
          </cell>
          <cell r="C823" t="str">
            <v>Arbustes - Shrubs</v>
          </cell>
        </row>
        <row r="824">
          <cell r="A824" t="str">
            <v>18A510</v>
          </cell>
          <cell r="B824" t="str">
            <v>GVP</v>
          </cell>
          <cell r="C824" t="str">
            <v>Arbustes - Shrubs</v>
          </cell>
        </row>
        <row r="825">
          <cell r="A825" t="str">
            <v>BP27821</v>
          </cell>
          <cell r="B825" t="str">
            <v>ABJ</v>
          </cell>
          <cell r="C825" t="str">
            <v>Arbres - Trees</v>
          </cell>
          <cell r="D825" t="str">
            <v>H</v>
          </cell>
        </row>
        <row r="826">
          <cell r="A826" t="str">
            <v>GR11634</v>
          </cell>
          <cell r="B826" t="str">
            <v>ABJ</v>
          </cell>
          <cell r="C826" t="str">
            <v>Arbres - Trees</v>
          </cell>
          <cell r="D826" t="str">
            <v>H</v>
          </cell>
        </row>
        <row r="827">
          <cell r="A827" t="str">
            <v>GC28850</v>
          </cell>
          <cell r="B827" t="str">
            <v>ABJ</v>
          </cell>
          <cell r="C827" t="str">
            <v>Arbres - Trees</v>
          </cell>
        </row>
        <row r="828">
          <cell r="A828" t="str">
            <v>GC27001B</v>
          </cell>
          <cell r="B828" t="str">
            <v>ABJ</v>
          </cell>
          <cell r="C828" t="str">
            <v>Arbres - Trees</v>
          </cell>
        </row>
        <row r="829">
          <cell r="A829" t="str">
            <v>BC29906</v>
          </cell>
          <cell r="B829" t="str">
            <v>ABJ</v>
          </cell>
          <cell r="C829" t="str">
            <v>Succulentes</v>
          </cell>
          <cell r="D829" t="str">
            <v>H</v>
          </cell>
          <cell r="E829" t="str">
            <v>Tolérance au sec - Drought tolerant</v>
          </cell>
        </row>
        <row r="830">
          <cell r="A830" t="str">
            <v>BC29908</v>
          </cell>
          <cell r="B830" t="str">
            <v>ABJ</v>
          </cell>
          <cell r="C830" t="str">
            <v>Succulentes</v>
          </cell>
          <cell r="D830" t="str">
            <v>H</v>
          </cell>
          <cell r="E830" t="str">
            <v>Tolérance au sec - Drought tolerant</v>
          </cell>
        </row>
        <row r="831">
          <cell r="A831" t="str">
            <v>BC29912</v>
          </cell>
          <cell r="B831" t="str">
            <v>ABJ</v>
          </cell>
          <cell r="C831" t="str">
            <v>Succulentes</v>
          </cell>
          <cell r="D831" t="str">
            <v>H</v>
          </cell>
          <cell r="E831" t="str">
            <v>Tolérance au sec - Drought tolerant</v>
          </cell>
        </row>
        <row r="832">
          <cell r="A832" t="str">
            <v>BP29913</v>
          </cell>
          <cell r="B832" t="str">
            <v>ABJ</v>
          </cell>
          <cell r="C832" t="str">
            <v>Succulentes</v>
          </cell>
          <cell r="D832" t="str">
            <v>H</v>
          </cell>
          <cell r="E832" t="str">
            <v>Tolérance au sec - Drought tolerant</v>
          </cell>
        </row>
        <row r="833">
          <cell r="A833" t="str">
            <v>BC29914</v>
          </cell>
          <cell r="B833" t="str">
            <v>ABJ</v>
          </cell>
          <cell r="C833" t="str">
            <v>Succulentes</v>
          </cell>
          <cell r="D833" t="str">
            <v>H</v>
          </cell>
          <cell r="E833" t="str">
            <v>Tolérance au sec - Drought tolerant</v>
          </cell>
        </row>
        <row r="834">
          <cell r="A834" t="str">
            <v>BC29918</v>
          </cell>
          <cell r="B834" t="str">
            <v>ABJ</v>
          </cell>
          <cell r="C834" t="str">
            <v>Succulentes</v>
          </cell>
          <cell r="D834" t="str">
            <v>H</v>
          </cell>
          <cell r="E834" t="str">
            <v>Tolérance au sec - Drought tolerant</v>
          </cell>
        </row>
        <row r="835">
          <cell r="A835" t="str">
            <v>BP29917</v>
          </cell>
          <cell r="B835" t="str">
            <v>ABJ</v>
          </cell>
          <cell r="C835" t="str">
            <v>Succulentes</v>
          </cell>
          <cell r="D835" t="str">
            <v>H</v>
          </cell>
          <cell r="E835" t="str">
            <v>Tolérance au sec - Drought tolerant</v>
          </cell>
        </row>
        <row r="836">
          <cell r="A836" t="str">
            <v>BC29919</v>
          </cell>
          <cell r="B836" t="str">
            <v>ABJ</v>
          </cell>
          <cell r="C836" t="str">
            <v>Succulentes</v>
          </cell>
          <cell r="D836" t="str">
            <v>H</v>
          </cell>
          <cell r="E836" t="str">
            <v>Tolérance au sec - Drought tolerant</v>
          </cell>
        </row>
        <row r="837">
          <cell r="A837" t="str">
            <v>BP29920</v>
          </cell>
          <cell r="B837" t="str">
            <v>ABJ</v>
          </cell>
          <cell r="C837" t="str">
            <v>Succulentes</v>
          </cell>
          <cell r="D837" t="str">
            <v>H</v>
          </cell>
          <cell r="E837" t="str">
            <v>Tolérance au sec - Drought tolerant</v>
          </cell>
        </row>
        <row r="838">
          <cell r="A838" t="str">
            <v>BC29923</v>
          </cell>
          <cell r="B838" t="str">
            <v>ABJ</v>
          </cell>
          <cell r="C838" t="str">
            <v>Succulentes</v>
          </cell>
          <cell r="D838" t="str">
            <v>H</v>
          </cell>
          <cell r="E838" t="str">
            <v>Tolérance au sec - Drought tolerant</v>
          </cell>
        </row>
        <row r="839">
          <cell r="A839" t="str">
            <v>BP29924</v>
          </cell>
          <cell r="B839" t="str">
            <v>ABJ</v>
          </cell>
          <cell r="C839" t="str">
            <v>Succulentes</v>
          </cell>
          <cell r="D839" t="str">
            <v>H</v>
          </cell>
          <cell r="E839" t="str">
            <v>Tolérance au sec - Drought tolerant</v>
          </cell>
        </row>
        <row r="840">
          <cell r="A840" t="str">
            <v>BP27831</v>
          </cell>
          <cell r="B840" t="str">
            <v>ABJ</v>
          </cell>
          <cell r="C840" t="str">
            <v>Fougères - Ferns</v>
          </cell>
        </row>
        <row r="841">
          <cell r="A841" t="str">
            <v>40A211</v>
          </cell>
          <cell r="B841" t="str">
            <v>GVP</v>
          </cell>
          <cell r="C841" t="str">
            <v>Graminées - Grasses</v>
          </cell>
        </row>
        <row r="842">
          <cell r="A842" t="str">
            <v>45A113</v>
          </cell>
          <cell r="B842" t="str">
            <v>GVP</v>
          </cell>
          <cell r="C842" t="str">
            <v>Graminées - Grasses</v>
          </cell>
        </row>
        <row r="843">
          <cell r="A843" t="str">
            <v>40A212</v>
          </cell>
          <cell r="B843" t="str">
            <v>GVP</v>
          </cell>
          <cell r="C843" t="str">
            <v>Graminées - Grasses</v>
          </cell>
        </row>
        <row r="844">
          <cell r="A844" t="str">
            <v>BG27293</v>
          </cell>
          <cell r="B844" t="str">
            <v>ABJ</v>
          </cell>
          <cell r="C844" t="str">
            <v>Graminées - Grasses</v>
          </cell>
        </row>
        <row r="845">
          <cell r="A845" t="str">
            <v>28A252</v>
          </cell>
          <cell r="B845" t="str">
            <v>GVP</v>
          </cell>
          <cell r="C845" t="str">
            <v>Graminées - Grasses</v>
          </cell>
        </row>
        <row r="846">
          <cell r="A846" t="str">
            <v>45A121</v>
          </cell>
          <cell r="B846" t="str">
            <v>GVP</v>
          </cell>
          <cell r="C846" t="str">
            <v>Graminées - Grasses</v>
          </cell>
        </row>
        <row r="847">
          <cell r="A847" t="str">
            <v>40A244</v>
          </cell>
          <cell r="B847" t="str">
            <v>GVP</v>
          </cell>
          <cell r="C847" t="str">
            <v>Graminées - Grasses</v>
          </cell>
        </row>
        <row r="848">
          <cell r="A848" t="str">
            <v>BP29932</v>
          </cell>
          <cell r="B848" t="str">
            <v>ABJ</v>
          </cell>
          <cell r="C848" t="str">
            <v>Graminées - Grasses</v>
          </cell>
        </row>
        <row r="849">
          <cell r="A849" t="str">
            <v>40A217</v>
          </cell>
          <cell r="B849" t="str">
            <v>GVP</v>
          </cell>
          <cell r="C849" t="str">
            <v>Graminées - Grasses</v>
          </cell>
        </row>
        <row r="850">
          <cell r="A850" t="str">
            <v>SI12635</v>
          </cell>
          <cell r="B850" t="str">
            <v>ABJ</v>
          </cell>
          <cell r="C850" t="str">
            <v>Arbres - Trees</v>
          </cell>
          <cell r="E850" t="str">
            <v>Tolérance au sec - Drought tolerant</v>
          </cell>
        </row>
        <row r="851">
          <cell r="A851" t="str">
            <v>72A0020</v>
          </cell>
          <cell r="B851" t="str">
            <v>PTF</v>
          </cell>
          <cell r="C851" t="str">
            <v>Petits fruits - Soft fruits</v>
          </cell>
        </row>
        <row r="852">
          <cell r="A852" t="str">
            <v>BG24519B</v>
          </cell>
          <cell r="B852" t="str">
            <v>ABJ</v>
          </cell>
          <cell r="C852" t="str">
            <v>Petits fruits - Soft fruits</v>
          </cell>
        </row>
        <row r="853">
          <cell r="A853" t="str">
            <v>BC13855B</v>
          </cell>
          <cell r="B853" t="str">
            <v>ABJ</v>
          </cell>
          <cell r="C853" t="str">
            <v>Vivaces - Perenials</v>
          </cell>
          <cell r="D853" t="str">
            <v>H</v>
          </cell>
        </row>
        <row r="854">
          <cell r="A854" t="str">
            <v>BP27859</v>
          </cell>
          <cell r="B854" t="str">
            <v>ABJ</v>
          </cell>
          <cell r="C854" t="str">
            <v>Arbustes - Shrubs</v>
          </cell>
          <cell r="D854" t="str">
            <v>H</v>
          </cell>
        </row>
        <row r="855">
          <cell r="A855" t="str">
            <v>18A509</v>
          </cell>
          <cell r="B855" t="str">
            <v>GVP</v>
          </cell>
          <cell r="C855" t="str">
            <v>Arbustes - Shrubs</v>
          </cell>
        </row>
        <row r="856">
          <cell r="A856" t="str">
            <v>SC27207B</v>
          </cell>
          <cell r="B856" t="str">
            <v>ABJ</v>
          </cell>
          <cell r="C856" t="str">
            <v>Arbustes - Shrubs</v>
          </cell>
        </row>
        <row r="857">
          <cell r="A857" t="str">
            <v>BC29935</v>
          </cell>
          <cell r="B857" t="str">
            <v>ABJ</v>
          </cell>
          <cell r="C857" t="str">
            <v>Vivaces - Perenials</v>
          </cell>
        </row>
        <row r="858">
          <cell r="A858" t="str">
            <v>BG28703</v>
          </cell>
          <cell r="B858" t="str">
            <v>ABJ</v>
          </cell>
          <cell r="C858" t="str">
            <v>Arbustes - Shrubs</v>
          </cell>
        </row>
        <row r="859">
          <cell r="A859" t="str">
            <v>BP29936</v>
          </cell>
          <cell r="B859" t="str">
            <v>ABJ</v>
          </cell>
          <cell r="C859" t="str">
            <v>Vivaces - Perenials</v>
          </cell>
          <cell r="E859" t="str">
            <v>Couvre-sols -Ground covers</v>
          </cell>
        </row>
        <row r="860">
          <cell r="A860" t="str">
            <v>BP29937</v>
          </cell>
          <cell r="B860" t="str">
            <v>ABJ</v>
          </cell>
          <cell r="C860" t="str">
            <v>Vivaces - Perenials</v>
          </cell>
          <cell r="E860" t="str">
            <v>Couvre-sols -Ground covers</v>
          </cell>
        </row>
        <row r="861">
          <cell r="A861" t="str">
            <v>BP22403</v>
          </cell>
          <cell r="B861" t="str">
            <v>ABJ</v>
          </cell>
          <cell r="C861" t="str">
            <v>Arbustes - Shrubs</v>
          </cell>
        </row>
        <row r="862">
          <cell r="A862" t="str">
            <v>BP27882</v>
          </cell>
          <cell r="B862" t="str">
            <v>ABJ</v>
          </cell>
          <cell r="C862" t="str">
            <v>Arbustes - Shrubs</v>
          </cell>
        </row>
        <row r="863">
          <cell r="A863" t="str">
            <v>BP27884</v>
          </cell>
          <cell r="B863" t="str">
            <v>ABJ</v>
          </cell>
          <cell r="C863" t="str">
            <v>Arbustes - Shrubs</v>
          </cell>
        </row>
        <row r="864">
          <cell r="A864" t="str">
            <v>BP27886</v>
          </cell>
          <cell r="B864" t="str">
            <v>ABJ</v>
          </cell>
          <cell r="C864" t="str">
            <v>Arbustes - Shrubs</v>
          </cell>
        </row>
        <row r="865">
          <cell r="A865" t="str">
            <v>BP27880</v>
          </cell>
          <cell r="B865" t="str">
            <v>ABJ</v>
          </cell>
          <cell r="C865" t="str">
            <v>Arbustes - Shrubs</v>
          </cell>
        </row>
        <row r="866">
          <cell r="A866" t="str">
            <v>SG29155</v>
          </cell>
          <cell r="B866" t="str">
            <v>ABJ</v>
          </cell>
          <cell r="C866" t="str">
            <v>Arbres - Trees</v>
          </cell>
        </row>
        <row r="867">
          <cell r="A867" t="str">
            <v>SG29156</v>
          </cell>
          <cell r="B867" t="str">
            <v>ABJ</v>
          </cell>
          <cell r="C867" t="str">
            <v>Arbres - Trees</v>
          </cell>
        </row>
        <row r="868">
          <cell r="A868" t="str">
            <v>18A366</v>
          </cell>
          <cell r="B868" t="str">
            <v>GVP</v>
          </cell>
          <cell r="C868" t="str">
            <v>Vivaces - Perenials</v>
          </cell>
          <cell r="D868" t="str">
            <v>H</v>
          </cell>
          <cell r="E868" t="str">
            <v>Tolérance au sec - Drought tolerant</v>
          </cell>
        </row>
        <row r="869">
          <cell r="A869" t="str">
            <v>60A135</v>
          </cell>
          <cell r="B869" t="str">
            <v>GVP</v>
          </cell>
          <cell r="C869" t="str">
            <v>Arbustes - Shrubs</v>
          </cell>
        </row>
        <row r="870">
          <cell r="A870" t="str">
            <v>60A136</v>
          </cell>
          <cell r="B870" t="str">
            <v>GVP</v>
          </cell>
          <cell r="C870" t="str">
            <v>Arbustes - Shrubs</v>
          </cell>
        </row>
        <row r="871">
          <cell r="A871" t="str">
            <v>BG6531B</v>
          </cell>
          <cell r="B871" t="str">
            <v>ABJ</v>
          </cell>
          <cell r="C871" t="str">
            <v>Vivaces - Perenials</v>
          </cell>
          <cell r="D871" t="str">
            <v>H</v>
          </cell>
        </row>
        <row r="872">
          <cell r="A872" t="str">
            <v>18A562</v>
          </cell>
          <cell r="B872" t="str">
            <v>GVP</v>
          </cell>
          <cell r="C872" t="str">
            <v>Graminées - Grasses</v>
          </cell>
          <cell r="D872" t="str">
            <v>H</v>
          </cell>
        </row>
        <row r="873">
          <cell r="A873" t="str">
            <v>40A280</v>
          </cell>
          <cell r="B873" t="str">
            <v>GVP</v>
          </cell>
          <cell r="C873" t="str">
            <v>Graminées - Grasses</v>
          </cell>
          <cell r="D873" t="str">
            <v>H</v>
          </cell>
        </row>
        <row r="874">
          <cell r="A874" t="str">
            <v>45A116</v>
          </cell>
          <cell r="B874" t="str">
            <v>GVP</v>
          </cell>
          <cell r="C874" t="str">
            <v>Graminées - Grasses</v>
          </cell>
          <cell r="D874" t="str">
            <v>H</v>
          </cell>
        </row>
        <row r="875">
          <cell r="A875" t="str">
            <v>12G502</v>
          </cell>
          <cell r="B875" t="str">
            <v>GVP</v>
          </cell>
          <cell r="C875" t="str">
            <v>Arbustes - Shrubs</v>
          </cell>
          <cell r="E875" t="str">
            <v>Couvre-sols -Ground covers</v>
          </cell>
        </row>
        <row r="876">
          <cell r="A876" t="str">
            <v>12G503</v>
          </cell>
          <cell r="B876" t="str">
            <v>GVP</v>
          </cell>
          <cell r="C876" t="str">
            <v>Arbustes - Shrubs</v>
          </cell>
          <cell r="E876" t="str">
            <v>Couvre-sols -Ground covers</v>
          </cell>
        </row>
        <row r="877">
          <cell r="A877" t="str">
            <v>BP26943</v>
          </cell>
          <cell r="B877" t="str">
            <v>ABJ</v>
          </cell>
          <cell r="C877" t="str">
            <v>Arbustes - Shrubs</v>
          </cell>
          <cell r="D877" t="str">
            <v>H</v>
          </cell>
        </row>
        <row r="878">
          <cell r="A878" t="str">
            <v>BP27570</v>
          </cell>
          <cell r="B878" t="str">
            <v>ABJ</v>
          </cell>
          <cell r="C878" t="str">
            <v>Arbustes - Shrubs</v>
          </cell>
          <cell r="D878" t="str">
            <v>H</v>
          </cell>
        </row>
        <row r="879">
          <cell r="A879" t="str">
            <v>BG26085B</v>
          </cell>
          <cell r="B879" t="str">
            <v>ABJ</v>
          </cell>
          <cell r="C879" t="str">
            <v>Arbres - Trees</v>
          </cell>
        </row>
        <row r="880">
          <cell r="A880" t="str">
            <v>BG24512B</v>
          </cell>
          <cell r="B880" t="str">
            <v>ABJ</v>
          </cell>
          <cell r="C880" t="str">
            <v>Arbres - Trees</v>
          </cell>
        </row>
        <row r="881">
          <cell r="A881" t="str">
            <v>BG26087B</v>
          </cell>
          <cell r="B881" t="str">
            <v>ABJ</v>
          </cell>
          <cell r="C881" t="str">
            <v>Arbres - Trees</v>
          </cell>
        </row>
        <row r="882">
          <cell r="A882" t="str">
            <v>GG24350B</v>
          </cell>
          <cell r="B882" t="str">
            <v>ABJ</v>
          </cell>
          <cell r="C882" t="str">
            <v>Grimpantes -Climbings</v>
          </cell>
        </row>
        <row r="883">
          <cell r="A883" t="str">
            <v>SA6559</v>
          </cell>
          <cell r="B883" t="str">
            <v>ABJ</v>
          </cell>
          <cell r="C883" t="str">
            <v>Grimpantes -Climbings</v>
          </cell>
        </row>
        <row r="884">
          <cell r="A884" t="str">
            <v>BG27317B</v>
          </cell>
          <cell r="B884" t="str">
            <v>ABJ</v>
          </cell>
          <cell r="C884" t="str">
            <v>Grimpantes -Climbings</v>
          </cell>
        </row>
        <row r="885">
          <cell r="A885" t="str">
            <v>BG21864B</v>
          </cell>
          <cell r="B885" t="str">
            <v>ABJ</v>
          </cell>
          <cell r="C885" t="str">
            <v>Grimpantes -Climbings</v>
          </cell>
        </row>
        <row r="886">
          <cell r="A886" t="str">
            <v>BG28723</v>
          </cell>
          <cell r="B886" t="str">
            <v>ABJ</v>
          </cell>
          <cell r="C886" t="str">
            <v>Petits fruits - Soft fruits</v>
          </cell>
        </row>
        <row r="887">
          <cell r="A887" t="str">
            <v>BG28724</v>
          </cell>
          <cell r="B887" t="str">
            <v>ABJ</v>
          </cell>
          <cell r="C887" t="str">
            <v>Petits fruits - Soft fruits</v>
          </cell>
        </row>
        <row r="888">
          <cell r="A888" t="str">
            <v>BG22564B</v>
          </cell>
          <cell r="B888" t="str">
            <v>ABJ</v>
          </cell>
          <cell r="C888" t="str">
            <v>Grimpantes -Climbings</v>
          </cell>
        </row>
        <row r="889">
          <cell r="A889" t="str">
            <v>SG13975B</v>
          </cell>
          <cell r="B889" t="str">
            <v>ABJ</v>
          </cell>
          <cell r="C889" t="str">
            <v>Arbres - Trees</v>
          </cell>
        </row>
        <row r="890">
          <cell r="A890" t="str">
            <v>84A105</v>
          </cell>
          <cell r="B890" t="str">
            <v>GVP</v>
          </cell>
          <cell r="C890" t="str">
            <v>Graminées - Grasses</v>
          </cell>
        </row>
        <row r="891">
          <cell r="A891" t="str">
            <v>BA30299</v>
          </cell>
          <cell r="B891" t="str">
            <v>ABJ</v>
          </cell>
          <cell r="C891" t="str">
            <v>Graminées - Grasses</v>
          </cell>
        </row>
        <row r="892">
          <cell r="A892" t="str">
            <v>BP29942</v>
          </cell>
          <cell r="B892" t="str">
            <v>ABJ</v>
          </cell>
          <cell r="C892" t="str">
            <v>Graminées - Grasses</v>
          </cell>
        </row>
        <row r="893">
          <cell r="A893" t="str">
            <v>BP29941</v>
          </cell>
          <cell r="B893" t="str">
            <v>ABJ</v>
          </cell>
          <cell r="C893" t="str">
            <v>Graminées - Grasses</v>
          </cell>
        </row>
        <row r="894">
          <cell r="A894" t="str">
            <v>SP29940</v>
          </cell>
          <cell r="B894" t="str">
            <v>ABJ</v>
          </cell>
          <cell r="C894" t="str">
            <v>Graminées - Grasses</v>
          </cell>
        </row>
        <row r="895">
          <cell r="A895" t="str">
            <v>BA6577</v>
          </cell>
          <cell r="B895" t="str">
            <v>ABJ</v>
          </cell>
          <cell r="C895" t="str">
            <v>Arbustes - Shrubs</v>
          </cell>
          <cell r="D895" t="str">
            <v>H</v>
          </cell>
          <cell r="E895" t="str">
            <v>Tolérance au sec - Drought tolerant</v>
          </cell>
        </row>
        <row r="896">
          <cell r="A896" t="str">
            <v>BA13540</v>
          </cell>
          <cell r="B896" t="str">
            <v>ABJ</v>
          </cell>
          <cell r="C896" t="str">
            <v>Arbustes - Shrubs</v>
          </cell>
          <cell r="D896" t="str">
            <v>H</v>
          </cell>
          <cell r="E896" t="str">
            <v>Tolérance au sec - Drought tolerant</v>
          </cell>
        </row>
        <row r="897">
          <cell r="A897" t="str">
            <v>BP28373</v>
          </cell>
          <cell r="B897" t="str">
            <v>ABJ</v>
          </cell>
          <cell r="C897" t="str">
            <v>Arbustes - Shrubs</v>
          </cell>
          <cell r="E897" t="str">
            <v>Tolérance au sec - Drought tolerant</v>
          </cell>
        </row>
        <row r="898">
          <cell r="A898" t="str">
            <v>BP28263</v>
          </cell>
          <cell r="B898" t="str">
            <v>ABJ</v>
          </cell>
          <cell r="C898" t="str">
            <v>Arbustes - Shrubs</v>
          </cell>
          <cell r="E898" t="str">
            <v>Tolérance au sec - Drought tolerant</v>
          </cell>
        </row>
        <row r="899">
          <cell r="A899" t="str">
            <v>BP28169</v>
          </cell>
          <cell r="B899" t="str">
            <v>ABJ</v>
          </cell>
          <cell r="C899" t="str">
            <v>Arbustes - Shrubs</v>
          </cell>
          <cell r="E899" t="str">
            <v>Tolérance au sec - Drought tolerant</v>
          </cell>
        </row>
        <row r="900">
          <cell r="A900" t="str">
            <v>BP9340</v>
          </cell>
          <cell r="B900" t="str">
            <v>ABJ</v>
          </cell>
          <cell r="C900" t="str">
            <v>Arbustes - Shrubs</v>
          </cell>
          <cell r="E900" t="str">
            <v>Tolérance au sec - Drought tolerant</v>
          </cell>
        </row>
        <row r="901">
          <cell r="A901" t="str">
            <v>BP9338</v>
          </cell>
          <cell r="B901" t="str">
            <v>ABJ</v>
          </cell>
          <cell r="C901" t="str">
            <v>Arbustes - Shrubs</v>
          </cell>
          <cell r="E901" t="str">
            <v>Tolérance au sec - Drought tolerant</v>
          </cell>
        </row>
        <row r="902">
          <cell r="A902" t="str">
            <v>BP23111</v>
          </cell>
          <cell r="B902" t="str">
            <v>ABJ</v>
          </cell>
          <cell r="C902" t="str">
            <v>Arbustes - Shrubs</v>
          </cell>
          <cell r="E902" t="str">
            <v>Tolérance au sec - Drought tolerant</v>
          </cell>
        </row>
        <row r="903">
          <cell r="A903" t="str">
            <v>BA6601</v>
          </cell>
          <cell r="B903" t="str">
            <v>ABJ</v>
          </cell>
          <cell r="C903" t="str">
            <v>Arbustes - Shrubs</v>
          </cell>
          <cell r="E903" t="str">
            <v>Tolérance au sec - Drought tolerant</v>
          </cell>
        </row>
        <row r="904">
          <cell r="A904" t="str">
            <v>BP9339</v>
          </cell>
          <cell r="B904" t="str">
            <v>ABJ</v>
          </cell>
          <cell r="C904" t="str">
            <v>Arbustes - Shrubs</v>
          </cell>
          <cell r="E904" t="str">
            <v>Tolérance au sec - Drought tolerant</v>
          </cell>
        </row>
        <row r="905">
          <cell r="A905" t="str">
            <v>BP22732</v>
          </cell>
          <cell r="B905" t="str">
            <v>ABJ</v>
          </cell>
          <cell r="C905" t="str">
            <v>Arbustes - Shrubs</v>
          </cell>
          <cell r="E905" t="str">
            <v>Tolérance au sec - Drought tolerant</v>
          </cell>
        </row>
        <row r="906">
          <cell r="A906" t="str">
            <v>BP23113</v>
          </cell>
          <cell r="B906" t="str">
            <v>ABJ</v>
          </cell>
          <cell r="C906" t="str">
            <v>Arbustes - Shrubs</v>
          </cell>
          <cell r="E906" t="str">
            <v>Tolérance au sec - Drought tolerant</v>
          </cell>
        </row>
        <row r="907">
          <cell r="A907" t="str">
            <v>BP11941</v>
          </cell>
          <cell r="B907" t="str">
            <v>ABJ</v>
          </cell>
          <cell r="C907" t="str">
            <v>Arbustes - Shrubs</v>
          </cell>
          <cell r="D907" t="str">
            <v>H</v>
          </cell>
          <cell r="E907" t="str">
            <v>Tolérance au sec - Drought tolerant</v>
          </cell>
        </row>
        <row r="908">
          <cell r="A908" t="str">
            <v>BP25652</v>
          </cell>
          <cell r="B908" t="str">
            <v>ABJ</v>
          </cell>
          <cell r="C908" t="str">
            <v>Arbustes - Shrubs</v>
          </cell>
          <cell r="E908" t="str">
            <v>Tolérance au sec - Drought tolerant</v>
          </cell>
        </row>
        <row r="909">
          <cell r="A909" t="str">
            <v>BP23115</v>
          </cell>
          <cell r="B909" t="str">
            <v>ABJ</v>
          </cell>
          <cell r="C909" t="str">
            <v>Arbustes - Shrubs</v>
          </cell>
          <cell r="E909" t="str">
            <v>Tolérance au sec - Drought tolerant</v>
          </cell>
        </row>
        <row r="910">
          <cell r="A910" t="str">
            <v>18A517</v>
          </cell>
          <cell r="B910" t="str">
            <v>GVP</v>
          </cell>
          <cell r="C910" t="str">
            <v>Vivaces - Perenials</v>
          </cell>
          <cell r="E910" t="str">
            <v>Tolérance au sec - Drought tolerant</v>
          </cell>
        </row>
        <row r="911">
          <cell r="A911" t="str">
            <v>BA12412</v>
          </cell>
          <cell r="B911" t="str">
            <v>ABJ</v>
          </cell>
          <cell r="C911" t="str">
            <v>Arbustes - Shrubs</v>
          </cell>
          <cell r="E911" t="str">
            <v>Tolérance au sec - Drought tolerant</v>
          </cell>
        </row>
        <row r="912">
          <cell r="A912" t="str">
            <v>8.14P102</v>
          </cell>
          <cell r="B912" t="str">
            <v>GVP</v>
          </cell>
          <cell r="C912" t="str">
            <v>Palmiers - Palm trees</v>
          </cell>
        </row>
        <row r="913">
          <cell r="A913" t="str">
            <v>28A245</v>
          </cell>
          <cell r="B913" t="str">
            <v>GVP</v>
          </cell>
          <cell r="C913" t="str">
            <v>Vivaces - Perenials</v>
          </cell>
          <cell r="D913" t="str">
            <v>H</v>
          </cell>
        </row>
        <row r="914">
          <cell r="A914" t="str">
            <v>BG12125B</v>
          </cell>
          <cell r="B914" t="str">
            <v>ABJ</v>
          </cell>
          <cell r="C914" t="str">
            <v>Vivaces - Perenials</v>
          </cell>
          <cell r="D914" t="str">
            <v>H</v>
          </cell>
        </row>
        <row r="915">
          <cell r="A915" t="str">
            <v>28A244</v>
          </cell>
          <cell r="B915" t="str">
            <v>GVP</v>
          </cell>
          <cell r="C915" t="str">
            <v>Vivaces - Perenials</v>
          </cell>
          <cell r="D915" t="str">
            <v>H</v>
          </cell>
        </row>
        <row r="916">
          <cell r="A916" t="str">
            <v>28A243</v>
          </cell>
          <cell r="B916" t="str">
            <v>GVP</v>
          </cell>
          <cell r="C916" t="str">
            <v>Vivaces - Perenials</v>
          </cell>
          <cell r="D916" t="str">
            <v>H</v>
          </cell>
        </row>
        <row r="917">
          <cell r="A917" t="str">
            <v>BG12123B</v>
          </cell>
          <cell r="B917" t="str">
            <v>ABJ</v>
          </cell>
          <cell r="C917" t="str">
            <v>Vivaces - Perenials</v>
          </cell>
          <cell r="D917" t="str">
            <v>H</v>
          </cell>
        </row>
        <row r="918">
          <cell r="A918" t="str">
            <v>28A165</v>
          </cell>
          <cell r="B918" t="str">
            <v>GVP</v>
          </cell>
          <cell r="C918" t="str">
            <v>Vivaces - Perenials</v>
          </cell>
          <cell r="D918" t="str">
            <v>H</v>
          </cell>
        </row>
        <row r="919">
          <cell r="A919" t="str">
            <v>28A231</v>
          </cell>
          <cell r="B919" t="str">
            <v>GVP</v>
          </cell>
          <cell r="C919" t="str">
            <v>Vivaces - Perenials</v>
          </cell>
          <cell r="D919" t="str">
            <v>H</v>
          </cell>
        </row>
        <row r="920">
          <cell r="A920" t="str">
            <v>BG6746B</v>
          </cell>
          <cell r="B920" t="str">
            <v>ABJ</v>
          </cell>
          <cell r="C920" t="str">
            <v>Vivaces - Perenials</v>
          </cell>
          <cell r="D920" t="str">
            <v>H</v>
          </cell>
        </row>
        <row r="921">
          <cell r="A921" t="str">
            <v>28A168</v>
          </cell>
          <cell r="B921" t="str">
            <v>GVP</v>
          </cell>
          <cell r="C921" t="str">
            <v>Vivaces - Perenials</v>
          </cell>
          <cell r="D921" t="str">
            <v>H</v>
          </cell>
        </row>
        <row r="922">
          <cell r="A922" t="str">
            <v>28A169</v>
          </cell>
          <cell r="B922" t="str">
            <v>GVP</v>
          </cell>
          <cell r="C922" t="str">
            <v>Vivaces - Perenials</v>
          </cell>
          <cell r="D922" t="str">
            <v>H</v>
          </cell>
        </row>
        <row r="923">
          <cell r="A923" t="str">
            <v>BC13849B</v>
          </cell>
          <cell r="B923" t="str">
            <v>ABJ</v>
          </cell>
          <cell r="C923" t="str">
            <v>Arbustes - Shrubs</v>
          </cell>
        </row>
        <row r="924">
          <cell r="A924" t="str">
            <v>BG6737B</v>
          </cell>
          <cell r="B924" t="str">
            <v>ABJ</v>
          </cell>
          <cell r="C924" t="str">
            <v>Arbustes - Shrubs</v>
          </cell>
        </row>
        <row r="925">
          <cell r="A925" t="str">
            <v>BC22070B</v>
          </cell>
          <cell r="B925" t="str">
            <v>ABJ</v>
          </cell>
          <cell r="C925" t="str">
            <v>Arbustes - Shrubs</v>
          </cell>
          <cell r="D925" t="str">
            <v>H</v>
          </cell>
        </row>
        <row r="926">
          <cell r="A926" t="str">
            <v>BG28134B</v>
          </cell>
          <cell r="B926" t="str">
            <v>ABJ</v>
          </cell>
          <cell r="C926" t="str">
            <v>Arbustes - Shrubs</v>
          </cell>
          <cell r="D926" t="str">
            <v>H</v>
          </cell>
        </row>
        <row r="927">
          <cell r="A927" t="str">
            <v>BC12045B</v>
          </cell>
          <cell r="B927" t="str">
            <v>ABJ</v>
          </cell>
          <cell r="C927" t="str">
            <v>Arbustes - Shrubs</v>
          </cell>
        </row>
        <row r="928">
          <cell r="A928" t="str">
            <v>BG9236B</v>
          </cell>
          <cell r="B928" t="str">
            <v>ABJ</v>
          </cell>
          <cell r="C928" t="str">
            <v>Arbustes - Shrubs</v>
          </cell>
        </row>
        <row r="929">
          <cell r="A929" t="str">
            <v>BA6677</v>
          </cell>
          <cell r="B929" t="str">
            <v>ABJ</v>
          </cell>
          <cell r="C929" t="str">
            <v>Arbustes - Shrubs</v>
          </cell>
        </row>
        <row r="930">
          <cell r="A930" t="str">
            <v>BA6691</v>
          </cell>
          <cell r="B930" t="str">
            <v>ABJ</v>
          </cell>
          <cell r="C930" t="str">
            <v>Arbustes - Shrubs</v>
          </cell>
          <cell r="D930" t="str">
            <v>H</v>
          </cell>
        </row>
        <row r="931">
          <cell r="A931" t="str">
            <v>BC11923B</v>
          </cell>
          <cell r="B931" t="str">
            <v>ABJ</v>
          </cell>
          <cell r="C931" t="str">
            <v>Arbustes - Shrubs</v>
          </cell>
          <cell r="D931" t="str">
            <v>H</v>
          </cell>
        </row>
        <row r="932">
          <cell r="A932" t="str">
            <v>BG6692B</v>
          </cell>
          <cell r="B932" t="str">
            <v>ABJ</v>
          </cell>
          <cell r="C932" t="str">
            <v>Arbustes - Shrubs</v>
          </cell>
          <cell r="D932" t="str">
            <v>H</v>
          </cell>
        </row>
        <row r="933">
          <cell r="A933" t="str">
            <v>BP29948</v>
          </cell>
          <cell r="B933" t="str">
            <v>ABJ</v>
          </cell>
          <cell r="C933" t="str">
            <v>Vivaces - Perenials</v>
          </cell>
          <cell r="D933" t="str">
            <v>H</v>
          </cell>
        </row>
        <row r="934">
          <cell r="A934" t="str">
            <v>BP29951</v>
          </cell>
          <cell r="B934" t="str">
            <v>ABJ</v>
          </cell>
          <cell r="C934" t="str">
            <v>Vivaces - Perenials</v>
          </cell>
          <cell r="D934" t="str">
            <v>H</v>
          </cell>
        </row>
        <row r="935">
          <cell r="A935" t="str">
            <v>18A592</v>
          </cell>
          <cell r="B935" t="str">
            <v>GVP</v>
          </cell>
          <cell r="C935" t="str">
            <v>Arbustes - Shrubs</v>
          </cell>
          <cell r="D935" t="str">
            <v>H</v>
          </cell>
          <cell r="E935" t="str">
            <v>Tolérance au sec - Drought tolerant</v>
          </cell>
        </row>
        <row r="936">
          <cell r="A936" t="str">
            <v>104A110</v>
          </cell>
          <cell r="B936" t="str">
            <v>GVP</v>
          </cell>
          <cell r="C936" t="str">
            <v>Fougères - Ferns</v>
          </cell>
        </row>
        <row r="937">
          <cell r="A937" t="str">
            <v>BA6756</v>
          </cell>
          <cell r="B937" t="str">
            <v>ABJ</v>
          </cell>
          <cell r="C937" t="str">
            <v>Arbustes - Shrubs</v>
          </cell>
        </row>
        <row r="938">
          <cell r="A938" t="str">
            <v>BP29253</v>
          </cell>
          <cell r="B938" t="str">
            <v>ABJ</v>
          </cell>
          <cell r="C938" t="str">
            <v>Arbustes - Shrubs</v>
          </cell>
          <cell r="D938" t="str">
            <v>H</v>
          </cell>
        </row>
        <row r="939">
          <cell r="A939" t="str">
            <v>BP29254</v>
          </cell>
          <cell r="B939" t="str">
            <v>ABJ</v>
          </cell>
          <cell r="C939" t="str">
            <v>Arbustes - Shrubs</v>
          </cell>
        </row>
        <row r="940">
          <cell r="A940" t="str">
            <v>BP6768</v>
          </cell>
          <cell r="B940" t="str">
            <v>ABJ</v>
          </cell>
          <cell r="C940" t="str">
            <v>Arbustes - Shrubs</v>
          </cell>
        </row>
        <row r="941">
          <cell r="A941" t="str">
            <v>BP29252</v>
          </cell>
          <cell r="B941" t="str">
            <v>ABJ</v>
          </cell>
          <cell r="C941" t="str">
            <v>Arbustes - Shrubs</v>
          </cell>
          <cell r="D941" t="str">
            <v>H</v>
          </cell>
        </row>
        <row r="942">
          <cell r="A942" t="str">
            <v>GG23652</v>
          </cell>
          <cell r="B942" t="str">
            <v>PGF</v>
          </cell>
          <cell r="C942" t="str">
            <v>Conifères - Conifers</v>
          </cell>
        </row>
        <row r="943">
          <cell r="A943" t="str">
            <v>SG25864B</v>
          </cell>
          <cell r="B943" t="str">
            <v>ABJ</v>
          </cell>
          <cell r="C943" t="str">
            <v>Conifères - Conifers</v>
          </cell>
        </row>
        <row r="944">
          <cell r="A944" t="str">
            <v>SG25865B</v>
          </cell>
          <cell r="B944" t="str">
            <v>ABJ</v>
          </cell>
          <cell r="C944" t="str">
            <v>Conifères - Conifers</v>
          </cell>
        </row>
        <row r="945">
          <cell r="A945" t="str">
            <v>BG11781B</v>
          </cell>
          <cell r="B945" t="str">
            <v>ABJ</v>
          </cell>
          <cell r="C945" t="str">
            <v>Conifères - Conifers</v>
          </cell>
        </row>
        <row r="946">
          <cell r="A946" t="str">
            <v>BG6775B</v>
          </cell>
          <cell r="B946" t="str">
            <v>ABJ</v>
          </cell>
          <cell r="C946" t="str">
            <v>Conifères - Conifers</v>
          </cell>
        </row>
        <row r="947">
          <cell r="A947" t="str">
            <v>GG23747</v>
          </cell>
          <cell r="B947" t="str">
            <v>PGF</v>
          </cell>
          <cell r="C947" t="str">
            <v>Conifères - Conifers</v>
          </cell>
        </row>
        <row r="948">
          <cell r="A948" t="str">
            <v>BC9532B</v>
          </cell>
          <cell r="B948" t="str">
            <v>ABJ</v>
          </cell>
          <cell r="C948" t="str">
            <v>Arbustes - Shrubs</v>
          </cell>
        </row>
        <row r="949">
          <cell r="A949" t="str">
            <v>BC6787B</v>
          </cell>
          <cell r="B949" t="str">
            <v>ABJ</v>
          </cell>
          <cell r="C949" t="str">
            <v>Arbustes - Shrubs</v>
          </cell>
        </row>
        <row r="950">
          <cell r="A950" t="str">
            <v>BC6819B</v>
          </cell>
          <cell r="B950" t="str">
            <v>ABJ</v>
          </cell>
          <cell r="C950" t="str">
            <v>Arbustes - Shrubs</v>
          </cell>
          <cell r="D950" t="str">
            <v>H</v>
          </cell>
        </row>
        <row r="951">
          <cell r="A951" t="str">
            <v>BC6824B</v>
          </cell>
          <cell r="B951" t="str">
            <v>ABJ</v>
          </cell>
          <cell r="C951" t="str">
            <v>Arbustes - Shrubs</v>
          </cell>
          <cell r="D951" t="str">
            <v>H</v>
          </cell>
        </row>
        <row r="952">
          <cell r="A952" t="str">
            <v>BC6793B</v>
          </cell>
          <cell r="B952" t="str">
            <v>ABJ</v>
          </cell>
          <cell r="C952" t="str">
            <v>Arbustes - Shrubs</v>
          </cell>
        </row>
        <row r="953">
          <cell r="A953" t="str">
            <v>BC6797B</v>
          </cell>
          <cell r="B953" t="str">
            <v>ABJ</v>
          </cell>
          <cell r="C953" t="str">
            <v>Arbustes - Shrubs</v>
          </cell>
          <cell r="D953" t="str">
            <v>H</v>
          </cell>
        </row>
        <row r="954">
          <cell r="A954" t="str">
            <v>BC6801B</v>
          </cell>
          <cell r="B954" t="str">
            <v>ABJ</v>
          </cell>
          <cell r="C954" t="str">
            <v>Arbustes - Shrubs</v>
          </cell>
        </row>
        <row r="955">
          <cell r="A955" t="str">
            <v>BC6803B</v>
          </cell>
          <cell r="B955" t="str">
            <v>ABJ</v>
          </cell>
          <cell r="C955" t="str">
            <v>Arbustes - Shrubs</v>
          </cell>
        </row>
        <row r="956">
          <cell r="A956" t="str">
            <v>BC6808B</v>
          </cell>
          <cell r="B956" t="str">
            <v>ABJ</v>
          </cell>
          <cell r="C956" t="str">
            <v>Arbustes - Shrubs</v>
          </cell>
        </row>
        <row r="957">
          <cell r="A957" t="str">
            <v>BC9530B</v>
          </cell>
          <cell r="B957" t="str">
            <v>ABJ</v>
          </cell>
          <cell r="C957" t="str">
            <v>Arbustes - Shrubs</v>
          </cell>
        </row>
        <row r="958">
          <cell r="A958" t="str">
            <v>GG23751</v>
          </cell>
          <cell r="B958" t="str">
            <v>PGF</v>
          </cell>
          <cell r="C958" t="str">
            <v>Conifères - Conifers</v>
          </cell>
        </row>
        <row r="959">
          <cell r="A959" t="str">
            <v>GG23752</v>
          </cell>
          <cell r="B959" t="str">
            <v>PGF</v>
          </cell>
          <cell r="C959" t="str">
            <v>Conifères - Conifers</v>
          </cell>
          <cell r="E959" t="str">
            <v>Tolérance au sec - Drought tolerant</v>
          </cell>
        </row>
        <row r="960">
          <cell r="A960" t="str">
            <v>GG6829</v>
          </cell>
          <cell r="B960" t="str">
            <v>PGF</v>
          </cell>
          <cell r="C960" t="str">
            <v>Conifères - Conifers</v>
          </cell>
          <cell r="E960" t="str">
            <v>Tolérance au sec - Drought tolerant</v>
          </cell>
        </row>
        <row r="961">
          <cell r="A961" t="str">
            <v>GG23750</v>
          </cell>
          <cell r="B961" t="str">
            <v>PGF</v>
          </cell>
          <cell r="C961" t="str">
            <v>Conifères - Conifers</v>
          </cell>
          <cell r="E961" t="str">
            <v>Tolérance au sec - Drought tolerant</v>
          </cell>
        </row>
        <row r="962">
          <cell r="A962" t="str">
            <v>SG6834B</v>
          </cell>
          <cell r="B962" t="str">
            <v>ABJ</v>
          </cell>
          <cell r="C962" t="str">
            <v>Conifères - Conifers</v>
          </cell>
          <cell r="E962" t="str">
            <v>Tolérance au sec - Drought tolerant</v>
          </cell>
        </row>
        <row r="963">
          <cell r="A963" t="str">
            <v>GG6836</v>
          </cell>
          <cell r="B963" t="str">
            <v>PGF</v>
          </cell>
          <cell r="C963" t="str">
            <v>Conifères - Conifers</v>
          </cell>
          <cell r="E963" t="str">
            <v>Tolérance au sec - Drought tolerant</v>
          </cell>
        </row>
        <row r="964">
          <cell r="A964" t="str">
            <v>SG6837B</v>
          </cell>
          <cell r="B964" t="str">
            <v>ABJ</v>
          </cell>
          <cell r="C964" t="str">
            <v>Conifères - Conifers</v>
          </cell>
          <cell r="E964" t="str">
            <v>Tolérance au sec - Drought tolerant</v>
          </cell>
        </row>
        <row r="965">
          <cell r="A965" t="str">
            <v>GG6839</v>
          </cell>
          <cell r="B965" t="str">
            <v>PGF</v>
          </cell>
          <cell r="C965" t="str">
            <v>Conifères - Conifers</v>
          </cell>
          <cell r="E965" t="str">
            <v>Tolérance au sec - Drought tolerant</v>
          </cell>
        </row>
        <row r="966">
          <cell r="A966" t="str">
            <v>GG23657</v>
          </cell>
          <cell r="B966" t="str">
            <v>PGF</v>
          </cell>
          <cell r="C966" t="str">
            <v>Conifères - Conifers</v>
          </cell>
          <cell r="E966" t="str">
            <v>Tolérance au sec - Drought tolerant</v>
          </cell>
        </row>
        <row r="967">
          <cell r="A967" t="str">
            <v>SG13298B</v>
          </cell>
          <cell r="B967" t="str">
            <v>ABJ</v>
          </cell>
          <cell r="C967" t="str">
            <v>Conifères - Conifers</v>
          </cell>
        </row>
        <row r="968">
          <cell r="A968" t="str">
            <v>SG9316B</v>
          </cell>
          <cell r="B968" t="str">
            <v>ABJ</v>
          </cell>
          <cell r="C968" t="str">
            <v>Conifères - Conifers</v>
          </cell>
          <cell r="E968" t="str">
            <v>Tolérance au sec - Drought tolerant</v>
          </cell>
        </row>
        <row r="969">
          <cell r="A969" t="str">
            <v>SG23126B</v>
          </cell>
          <cell r="B969" t="str">
            <v>ABJ</v>
          </cell>
          <cell r="C969" t="str">
            <v>Conifères - Conifers</v>
          </cell>
        </row>
        <row r="970">
          <cell r="A970" t="str">
            <v>SG9322B</v>
          </cell>
          <cell r="B970" t="str">
            <v>ABJ</v>
          </cell>
          <cell r="C970" t="str">
            <v>Conifères - Conifers</v>
          </cell>
          <cell r="E970" t="str">
            <v>Tolérance au sec - Drought tolerant</v>
          </cell>
        </row>
        <row r="971">
          <cell r="A971" t="str">
            <v>SG9319B</v>
          </cell>
          <cell r="B971" t="str">
            <v>ABJ</v>
          </cell>
          <cell r="C971" t="str">
            <v>Conifères - Conifers</v>
          </cell>
          <cell r="E971" t="str">
            <v>Tolérance au sec - Drought tolerant</v>
          </cell>
        </row>
        <row r="972">
          <cell r="A972" t="str">
            <v>SG9320B</v>
          </cell>
          <cell r="B972" t="str">
            <v>ABJ</v>
          </cell>
          <cell r="C972" t="str">
            <v>Conifères - Conifers</v>
          </cell>
          <cell r="E972" t="str">
            <v>Tolérance au sec - Drought tolerant</v>
          </cell>
        </row>
        <row r="973">
          <cell r="A973" t="str">
            <v>GG23769</v>
          </cell>
          <cell r="B973" t="str">
            <v>PGF</v>
          </cell>
          <cell r="C973" t="str">
            <v>Conifères - Conifers</v>
          </cell>
        </row>
        <row r="974">
          <cell r="A974" t="str">
            <v>GG6854</v>
          </cell>
          <cell r="B974" t="str">
            <v>PGF</v>
          </cell>
          <cell r="C974" t="str">
            <v>Conifères - Conifers</v>
          </cell>
        </row>
        <row r="975">
          <cell r="A975" t="str">
            <v>GG25796</v>
          </cell>
          <cell r="B975" t="str">
            <v>PGF</v>
          </cell>
          <cell r="C975" t="str">
            <v>Conifères - Conifers</v>
          </cell>
        </row>
        <row r="976">
          <cell r="A976" t="str">
            <v>GG24002</v>
          </cell>
          <cell r="B976" t="str">
            <v>PGF</v>
          </cell>
          <cell r="C976" t="str">
            <v>Conifères - Conifers</v>
          </cell>
        </row>
        <row r="977">
          <cell r="A977" t="str">
            <v>BP28615</v>
          </cell>
          <cell r="B977" t="str">
            <v>ABJ</v>
          </cell>
          <cell r="C977" t="str">
            <v>Arbustes - Shrubs</v>
          </cell>
          <cell r="D977" t="str">
            <v>H</v>
          </cell>
          <cell r="E977" t="str">
            <v>Tolérance au sec - Drought tolerant</v>
          </cell>
        </row>
        <row r="978">
          <cell r="A978" t="str">
            <v>BP28776</v>
          </cell>
          <cell r="B978" t="str">
            <v>ABJ</v>
          </cell>
          <cell r="C978" t="str">
            <v>Arbustes - Shrubs</v>
          </cell>
          <cell r="E978" t="str">
            <v>Tolérance au sec - Drought tolerant</v>
          </cell>
        </row>
        <row r="979">
          <cell r="A979" t="str">
            <v>BP28777</v>
          </cell>
          <cell r="B979" t="str">
            <v>ABJ</v>
          </cell>
          <cell r="C979" t="str">
            <v>Arbustes - Shrubs</v>
          </cell>
          <cell r="E979" t="str">
            <v>Tolérance au sec - Drought tolerant</v>
          </cell>
        </row>
        <row r="980">
          <cell r="A980" t="str">
            <v>BP28778</v>
          </cell>
          <cell r="B980" t="str">
            <v>ABJ</v>
          </cell>
          <cell r="C980" t="str">
            <v>Arbustes - Shrubs</v>
          </cell>
          <cell r="E980" t="str">
            <v>Tolérance au sec - Drought tolerant</v>
          </cell>
        </row>
        <row r="981">
          <cell r="A981" t="str">
            <v>BG22231B</v>
          </cell>
          <cell r="B981" t="str">
            <v>ABJ</v>
          </cell>
          <cell r="C981" t="str">
            <v>Arbustes - Shrubs</v>
          </cell>
          <cell r="E981" t="str">
            <v>Tolérance au sec - Drought tolerant</v>
          </cell>
        </row>
        <row r="982">
          <cell r="A982" t="str">
            <v>BP28783</v>
          </cell>
          <cell r="B982" t="str">
            <v>ABJ</v>
          </cell>
          <cell r="C982" t="str">
            <v>Arbustes - Shrubs</v>
          </cell>
          <cell r="E982" t="str">
            <v>Tolérance au sec - Drought tolerant</v>
          </cell>
        </row>
        <row r="983">
          <cell r="A983" t="str">
            <v>SC6924B</v>
          </cell>
          <cell r="B983" t="str">
            <v>ABJ</v>
          </cell>
          <cell r="C983" t="str">
            <v>Arbustes - Shrubs</v>
          </cell>
          <cell r="E983" t="str">
            <v>Tolérance au sec - Drought tolerant</v>
          </cell>
        </row>
        <row r="984">
          <cell r="A984" t="str">
            <v>SP28238</v>
          </cell>
          <cell r="B984" t="str">
            <v>ABJ</v>
          </cell>
          <cell r="C984" t="str">
            <v>Arbustes - Shrubs</v>
          </cell>
          <cell r="E984" t="str">
            <v>Tolérance au sec - Drought tolerant</v>
          </cell>
        </row>
        <row r="985">
          <cell r="A985" t="str">
            <v>BR6948</v>
          </cell>
          <cell r="B985" t="str">
            <v>ABJ</v>
          </cell>
          <cell r="C985" t="str">
            <v>Arbres - Trees</v>
          </cell>
        </row>
        <row r="986">
          <cell r="A986" t="str">
            <v>BR6949</v>
          </cell>
          <cell r="B986" t="str">
            <v>ABJ</v>
          </cell>
          <cell r="C986" t="str">
            <v>Arbres - Trees</v>
          </cell>
        </row>
        <row r="987">
          <cell r="A987" t="str">
            <v>BR6947</v>
          </cell>
          <cell r="B987" t="str">
            <v>ABJ</v>
          </cell>
          <cell r="C987" t="str">
            <v>Arbres - Trees</v>
          </cell>
        </row>
        <row r="988">
          <cell r="A988" t="str">
            <v>18A545</v>
          </cell>
          <cell r="B988" t="str">
            <v>PAS</v>
          </cell>
          <cell r="C988" t="str">
            <v>Vivaces - Perenials</v>
          </cell>
          <cell r="D988" t="str">
            <v>H</v>
          </cell>
        </row>
        <row r="989">
          <cell r="A989" t="str">
            <v>104A111</v>
          </cell>
          <cell r="B989" t="str">
            <v>GVP</v>
          </cell>
          <cell r="C989" t="str">
            <v>Fougères - Ferns</v>
          </cell>
        </row>
        <row r="990">
          <cell r="A990" t="str">
            <v>BP27909</v>
          </cell>
          <cell r="B990" t="str">
            <v>ABJ</v>
          </cell>
          <cell r="C990" t="str">
            <v>Fougères - Ferns</v>
          </cell>
          <cell r="D990" t="str">
            <v>H</v>
          </cell>
        </row>
        <row r="991">
          <cell r="A991" t="str">
            <v>104A112</v>
          </cell>
          <cell r="B991" t="str">
            <v>GVP</v>
          </cell>
          <cell r="C991" t="str">
            <v>Fougères - Ferns</v>
          </cell>
        </row>
        <row r="992">
          <cell r="A992" t="str">
            <v>BG6974B</v>
          </cell>
          <cell r="B992" t="str">
            <v>ABJ</v>
          </cell>
          <cell r="C992" t="str">
            <v>Arbres - Trees</v>
          </cell>
        </row>
        <row r="993">
          <cell r="A993" t="str">
            <v>BA7031</v>
          </cell>
          <cell r="B993" t="str">
            <v>ABJ</v>
          </cell>
          <cell r="C993" t="str">
            <v>Arbustes - Shrubs</v>
          </cell>
          <cell r="D993" t="str">
            <v>H</v>
          </cell>
        </row>
        <row r="994">
          <cell r="A994" t="str">
            <v>BP7033</v>
          </cell>
          <cell r="B994" t="str">
            <v>ABJ</v>
          </cell>
          <cell r="C994" t="str">
            <v>Arbustes - Shrubs</v>
          </cell>
          <cell r="D994" t="str">
            <v>H</v>
          </cell>
        </row>
        <row r="995">
          <cell r="A995" t="str">
            <v>BA6986</v>
          </cell>
          <cell r="B995" t="str">
            <v>ABJ</v>
          </cell>
          <cell r="C995" t="str">
            <v>Arbustes - Shrubs</v>
          </cell>
        </row>
        <row r="996">
          <cell r="A996" t="str">
            <v>BA6987</v>
          </cell>
          <cell r="B996" t="str">
            <v>ABJ</v>
          </cell>
          <cell r="C996" t="str">
            <v>Arbustes - Shrubs</v>
          </cell>
        </row>
        <row r="997">
          <cell r="A997" t="str">
            <v>BP6988</v>
          </cell>
          <cell r="B997" t="str">
            <v>ABJ</v>
          </cell>
          <cell r="C997" t="str">
            <v>Arbustes - Shrubs</v>
          </cell>
        </row>
        <row r="998">
          <cell r="A998" t="str">
            <v>BP29704</v>
          </cell>
          <cell r="B998" t="str">
            <v>ABJ</v>
          </cell>
          <cell r="C998" t="str">
            <v>Arbustes - Shrubs</v>
          </cell>
        </row>
        <row r="999">
          <cell r="A999" t="str">
            <v>BP29703</v>
          </cell>
          <cell r="B999" t="str">
            <v>ABJ</v>
          </cell>
          <cell r="C999" t="str">
            <v>Arbustes - Shrubs</v>
          </cell>
        </row>
        <row r="1000">
          <cell r="A1000" t="str">
            <v>BP22930</v>
          </cell>
          <cell r="B1000" t="str">
            <v>ABJ</v>
          </cell>
          <cell r="C1000" t="str">
            <v>Arbustes - Shrubs</v>
          </cell>
        </row>
        <row r="1001">
          <cell r="A1001" t="str">
            <v>BP22928</v>
          </cell>
          <cell r="B1001" t="str">
            <v>ABJ</v>
          </cell>
          <cell r="C1001" t="str">
            <v>Arbustes - Shrubs</v>
          </cell>
          <cell r="D1001" t="str">
            <v>H</v>
          </cell>
        </row>
        <row r="1002">
          <cell r="A1002" t="str">
            <v>BP13687</v>
          </cell>
          <cell r="B1002" t="str">
            <v>ABJ</v>
          </cell>
          <cell r="C1002" t="str">
            <v>Arbustes - Shrubs</v>
          </cell>
          <cell r="D1002" t="str">
            <v>H</v>
          </cell>
        </row>
        <row r="1003">
          <cell r="A1003" t="str">
            <v>BP13688</v>
          </cell>
          <cell r="B1003" t="str">
            <v>ABJ</v>
          </cell>
          <cell r="C1003" t="str">
            <v>Arbustes - Shrubs</v>
          </cell>
          <cell r="D1003" t="str">
            <v>H</v>
          </cell>
        </row>
        <row r="1004">
          <cell r="A1004" t="str">
            <v>BP13689</v>
          </cell>
          <cell r="B1004" t="str">
            <v>ABJ</v>
          </cell>
          <cell r="C1004" t="str">
            <v>Arbustes - Shrubs</v>
          </cell>
          <cell r="D1004" t="str">
            <v>H</v>
          </cell>
        </row>
        <row r="1005">
          <cell r="A1005" t="str">
            <v>BP25481</v>
          </cell>
          <cell r="B1005" t="str">
            <v>ABJ</v>
          </cell>
          <cell r="C1005" t="str">
            <v>Arbustes - Shrubs</v>
          </cell>
          <cell r="D1005" t="str">
            <v>H</v>
          </cell>
        </row>
        <row r="1006">
          <cell r="A1006" t="str">
            <v>BP29705</v>
          </cell>
          <cell r="B1006" t="str">
            <v>ABJ</v>
          </cell>
          <cell r="C1006" t="str">
            <v>Arbustes - Shrubs</v>
          </cell>
          <cell r="D1006" t="str">
            <v>H</v>
          </cell>
        </row>
        <row r="1007">
          <cell r="A1007" t="str">
            <v>BA6995</v>
          </cell>
          <cell r="B1007" t="str">
            <v>ABJ</v>
          </cell>
          <cell r="C1007" t="str">
            <v>Arbustes - Shrubs</v>
          </cell>
        </row>
        <row r="1008">
          <cell r="A1008" t="str">
            <v>BA6996</v>
          </cell>
          <cell r="B1008" t="str">
            <v>ABJ</v>
          </cell>
          <cell r="C1008" t="str">
            <v>Arbustes - Shrubs</v>
          </cell>
        </row>
        <row r="1009">
          <cell r="A1009" t="str">
            <v>BP6997</v>
          </cell>
          <cell r="B1009" t="str">
            <v>ABJ</v>
          </cell>
          <cell r="C1009" t="str">
            <v>Arbustes - Shrubs</v>
          </cell>
        </row>
        <row r="1010">
          <cell r="A1010" t="str">
            <v>BP7000</v>
          </cell>
          <cell r="B1010" t="str">
            <v>ABJ</v>
          </cell>
          <cell r="C1010" t="str">
            <v>Arbustes - Shrubs</v>
          </cell>
        </row>
        <row r="1011">
          <cell r="A1011" t="str">
            <v>BP27917</v>
          </cell>
          <cell r="B1011" t="str">
            <v>ABJ</v>
          </cell>
          <cell r="C1011" t="str">
            <v>Arbres - Trees</v>
          </cell>
        </row>
        <row r="1012">
          <cell r="A1012" t="str">
            <v>SI11097</v>
          </cell>
          <cell r="B1012" t="str">
            <v>ABJ</v>
          </cell>
          <cell r="C1012" t="str">
            <v>Fruitiers - Fruit trees</v>
          </cell>
        </row>
        <row r="1013">
          <cell r="A1013" t="str">
            <v>SI11103</v>
          </cell>
          <cell r="B1013" t="str">
            <v>ABJ</v>
          </cell>
          <cell r="C1013" t="str">
            <v>Fruitiers - Fruit trees</v>
          </cell>
        </row>
        <row r="1014">
          <cell r="A1014" t="str">
            <v>GC28161B</v>
          </cell>
          <cell r="B1014" t="str">
            <v>ABJ</v>
          </cell>
          <cell r="C1014" t="str">
            <v>Arbres - Trees</v>
          </cell>
        </row>
        <row r="1015">
          <cell r="A1015" t="str">
            <v>BG30105</v>
          </cell>
          <cell r="B1015" t="str">
            <v>ABJ</v>
          </cell>
          <cell r="C1015" t="str">
            <v>Arbres - Trees</v>
          </cell>
        </row>
        <row r="1016">
          <cell r="A1016" t="str">
            <v>BP30106</v>
          </cell>
          <cell r="B1016" t="str">
            <v>ABJ</v>
          </cell>
          <cell r="C1016" t="str">
            <v>Arbustes - Shrubs</v>
          </cell>
        </row>
        <row r="1017">
          <cell r="A1017" t="str">
            <v>GC29161</v>
          </cell>
          <cell r="B1017" t="str">
            <v>ABJ</v>
          </cell>
          <cell r="C1017" t="str">
            <v>Arbres - Trees</v>
          </cell>
        </row>
        <row r="1018">
          <cell r="A1018" t="str">
            <v>GC29162</v>
          </cell>
          <cell r="B1018" t="str">
            <v>ABJ</v>
          </cell>
          <cell r="C1018" t="str">
            <v>Arbres - Trees</v>
          </cell>
        </row>
        <row r="1019">
          <cell r="A1019" t="str">
            <v>BP27921</v>
          </cell>
          <cell r="B1019" t="str">
            <v>ABJ</v>
          </cell>
          <cell r="C1019" t="str">
            <v>Arbustes - Shrubs</v>
          </cell>
          <cell r="D1019" t="str">
            <v>H</v>
          </cell>
        </row>
        <row r="1020">
          <cell r="A1020" t="str">
            <v>BP7062</v>
          </cell>
          <cell r="B1020" t="str">
            <v>ABJ</v>
          </cell>
          <cell r="C1020" t="str">
            <v>Arbustes - Shrubs</v>
          </cell>
        </row>
        <row r="1021">
          <cell r="A1021" t="str">
            <v>BC7069B</v>
          </cell>
          <cell r="B1021" t="str">
            <v>ABJ</v>
          </cell>
          <cell r="C1021" t="str">
            <v>Arbustes - Shrubs</v>
          </cell>
        </row>
        <row r="1022">
          <cell r="A1022" t="str">
            <v>BP7070</v>
          </cell>
          <cell r="B1022" t="str">
            <v>ABJ</v>
          </cell>
          <cell r="C1022" t="str">
            <v>Arbustes - Shrubs</v>
          </cell>
        </row>
        <row r="1023">
          <cell r="A1023" t="str">
            <v>BP7084</v>
          </cell>
          <cell r="B1023" t="str">
            <v>ABJ</v>
          </cell>
          <cell r="C1023" t="str">
            <v>Arbustes - Shrubs</v>
          </cell>
        </row>
        <row r="1024">
          <cell r="A1024" t="str">
            <v>BP22462</v>
          </cell>
          <cell r="B1024" t="str">
            <v>ABJ</v>
          </cell>
          <cell r="C1024" t="str">
            <v>Arbustes - Shrubs</v>
          </cell>
        </row>
        <row r="1025">
          <cell r="A1025" t="str">
            <v>BP9212</v>
          </cell>
          <cell r="B1025" t="str">
            <v>ABJ</v>
          </cell>
          <cell r="C1025" t="str">
            <v>Arbustes - Shrubs</v>
          </cell>
        </row>
        <row r="1026">
          <cell r="A1026" t="str">
            <v>BP7106</v>
          </cell>
          <cell r="B1026" t="str">
            <v>ABJ</v>
          </cell>
          <cell r="C1026" t="str">
            <v>Arbustes - Shrubs</v>
          </cell>
        </row>
        <row r="1027">
          <cell r="A1027" t="str">
            <v>BP27923</v>
          </cell>
          <cell r="B1027" t="str">
            <v>ABJ</v>
          </cell>
          <cell r="C1027" t="str">
            <v>Arbustes - Shrubs</v>
          </cell>
          <cell r="E1027" t="str">
            <v>Couvre-sols -Ground covers</v>
          </cell>
        </row>
        <row r="1028">
          <cell r="A1028" t="str">
            <v>BP7134</v>
          </cell>
          <cell r="B1028" t="str">
            <v>ABJ</v>
          </cell>
          <cell r="C1028" t="str">
            <v>Arbustes - Shrubs</v>
          </cell>
        </row>
        <row r="1029">
          <cell r="A1029" t="str">
            <v>BP27925</v>
          </cell>
          <cell r="B1029" t="str">
            <v>ABJ</v>
          </cell>
          <cell r="C1029" t="str">
            <v>Arbustes - Shrubs</v>
          </cell>
        </row>
        <row r="1030">
          <cell r="A1030" t="str">
            <v>BA10057</v>
          </cell>
          <cell r="B1030" t="str">
            <v>ABJ</v>
          </cell>
          <cell r="C1030" t="str">
            <v>Arbustes - Shrubs</v>
          </cell>
        </row>
        <row r="1031">
          <cell r="A1031" t="str">
            <v>BC10874B</v>
          </cell>
          <cell r="B1031" t="str">
            <v>ABJ</v>
          </cell>
          <cell r="C1031" t="str">
            <v>Arbustes - Shrubs</v>
          </cell>
        </row>
        <row r="1032">
          <cell r="A1032" t="str">
            <v>BR7156</v>
          </cell>
          <cell r="B1032" t="str">
            <v>ABJ</v>
          </cell>
          <cell r="C1032" t="str">
            <v>Arbustes - Shrubs</v>
          </cell>
        </row>
        <row r="1033">
          <cell r="A1033" t="str">
            <v>BP28091</v>
          </cell>
          <cell r="B1033" t="str">
            <v>ABJ</v>
          </cell>
          <cell r="C1033" t="str">
            <v>Arbustes - Shrubs</v>
          </cell>
          <cell r="D1033" t="str">
            <v>H</v>
          </cell>
        </row>
        <row r="1034">
          <cell r="A1034" t="str">
            <v>BC7179B</v>
          </cell>
          <cell r="B1034" t="str">
            <v>ABJ</v>
          </cell>
          <cell r="C1034" t="str">
            <v>Arbustes - Shrubs</v>
          </cell>
        </row>
        <row r="1035">
          <cell r="A1035" t="str">
            <v>SI11121</v>
          </cell>
          <cell r="B1035" t="str">
            <v>ABJ</v>
          </cell>
          <cell r="C1035" t="str">
            <v>Fruitiers - Fruit trees</v>
          </cell>
        </row>
        <row r="1036">
          <cell r="A1036" t="str">
            <v>SI11109</v>
          </cell>
          <cell r="B1036" t="str">
            <v>ABJ</v>
          </cell>
          <cell r="C1036" t="str">
            <v>Fruitiers - Fruit trees</v>
          </cell>
        </row>
        <row r="1037">
          <cell r="A1037" t="str">
            <v>SI13658</v>
          </cell>
          <cell r="B1037" t="str">
            <v>ABJ</v>
          </cell>
          <cell r="C1037" t="str">
            <v>Fruitiers - Fruit trees</v>
          </cell>
        </row>
        <row r="1038">
          <cell r="A1038" t="str">
            <v>GC25872B</v>
          </cell>
          <cell r="B1038" t="str">
            <v>ABJ</v>
          </cell>
          <cell r="C1038" t="str">
            <v>Arbres - Trees</v>
          </cell>
          <cell r="D1038" t="str">
            <v>H</v>
          </cell>
        </row>
        <row r="1039">
          <cell r="A1039" t="str">
            <v>BG29173</v>
          </cell>
          <cell r="B1039" t="str">
            <v>ABJ</v>
          </cell>
          <cell r="C1039" t="str">
            <v>Arbres - Trees</v>
          </cell>
        </row>
        <row r="1040">
          <cell r="A1040" t="str">
            <v>BP27936</v>
          </cell>
          <cell r="B1040" t="str">
            <v>ABJ</v>
          </cell>
          <cell r="C1040" t="str">
            <v>Arbres - Trees</v>
          </cell>
        </row>
        <row r="1041">
          <cell r="A1041" t="str">
            <v>BG29953</v>
          </cell>
          <cell r="B1041" t="str">
            <v>ABJ</v>
          </cell>
          <cell r="C1041" t="str">
            <v>Arbustes - Shrubs</v>
          </cell>
        </row>
        <row r="1042">
          <cell r="A1042" t="str">
            <v>BP29677</v>
          </cell>
          <cell r="B1042" t="str">
            <v>ABJ</v>
          </cell>
          <cell r="C1042" t="str">
            <v>Fougères - Ferns</v>
          </cell>
        </row>
        <row r="1043">
          <cell r="A1043" t="str">
            <v>BP27938</v>
          </cell>
          <cell r="B1043" t="str">
            <v>ABJ</v>
          </cell>
          <cell r="C1043" t="str">
            <v>Arbustes - Shrubs</v>
          </cell>
          <cell r="E1043" t="str">
            <v>Tolérance au sec - Drought tolerant</v>
          </cell>
        </row>
        <row r="1044">
          <cell r="A1044" t="str">
            <v>BP28176</v>
          </cell>
          <cell r="B1044" t="str">
            <v>ABJ</v>
          </cell>
          <cell r="C1044" t="str">
            <v>Petits fruits - Soft fruits</v>
          </cell>
          <cell r="E1044" t="str">
            <v>Tolérance au sec - Drought tolerant</v>
          </cell>
        </row>
        <row r="1045">
          <cell r="A1045" t="str">
            <v>BP27942</v>
          </cell>
          <cell r="B1045" t="str">
            <v>ABJ</v>
          </cell>
          <cell r="C1045" t="str">
            <v>Arbustes - Shrubs</v>
          </cell>
          <cell r="E1045" t="str">
            <v>Tolérance au sec - Drought tolerant</v>
          </cell>
        </row>
        <row r="1046">
          <cell r="A1046" t="str">
            <v>BP27944</v>
          </cell>
          <cell r="B1046" t="str">
            <v>ABJ</v>
          </cell>
          <cell r="C1046" t="str">
            <v>Arbustes - Shrubs</v>
          </cell>
          <cell r="E1046" t="str">
            <v>Tolérance au sec - Drought tolerant</v>
          </cell>
        </row>
        <row r="1047">
          <cell r="A1047" t="str">
            <v>BP28177</v>
          </cell>
          <cell r="B1047" t="str">
            <v>ABJ</v>
          </cell>
          <cell r="C1047" t="str">
            <v>Petits fruits - Soft fruits</v>
          </cell>
          <cell r="E1047" t="str">
            <v>Tolérance au sec - Drought tolerant</v>
          </cell>
        </row>
        <row r="1048">
          <cell r="A1048" t="str">
            <v>BA7348</v>
          </cell>
          <cell r="B1048" t="str">
            <v>ABJ</v>
          </cell>
          <cell r="C1048" t="str">
            <v>Arbustes - Shrubs</v>
          </cell>
        </row>
        <row r="1049">
          <cell r="A1049" t="str">
            <v>BP27948</v>
          </cell>
          <cell r="B1049" t="str">
            <v>ABJ</v>
          </cell>
          <cell r="C1049" t="str">
            <v>Arbustes - Shrubs</v>
          </cell>
        </row>
        <row r="1050">
          <cell r="A1050" t="str">
            <v>BA7353</v>
          </cell>
          <cell r="B1050" t="str">
            <v>ABJ</v>
          </cell>
          <cell r="C1050" t="str">
            <v>Arbustes - Shrubs</v>
          </cell>
        </row>
        <row r="1051">
          <cell r="A1051" t="str">
            <v>BP27950</v>
          </cell>
          <cell r="B1051" t="str">
            <v>ABJ</v>
          </cell>
          <cell r="C1051" t="str">
            <v>Arbustes - Shrubs</v>
          </cell>
        </row>
        <row r="1052">
          <cell r="A1052" t="str">
            <v>BA7357</v>
          </cell>
          <cell r="B1052" t="str">
            <v>ABJ</v>
          </cell>
          <cell r="C1052" t="str">
            <v>Arbustes - Shrubs</v>
          </cell>
        </row>
        <row r="1053">
          <cell r="A1053" t="str">
            <v>BP27953</v>
          </cell>
          <cell r="B1053" t="str">
            <v>ABJ</v>
          </cell>
          <cell r="C1053" t="str">
            <v>Arbustes - Shrubs</v>
          </cell>
        </row>
        <row r="1054">
          <cell r="A1054" t="str">
            <v>BA7361</v>
          </cell>
          <cell r="B1054" t="str">
            <v>ABJ</v>
          </cell>
          <cell r="C1054" t="str">
            <v>Arbustes - Shrubs</v>
          </cell>
        </row>
        <row r="1055">
          <cell r="A1055" t="str">
            <v>BA7362</v>
          </cell>
          <cell r="B1055" t="str">
            <v>ABJ</v>
          </cell>
          <cell r="C1055" t="str">
            <v>Arbustes - Shrubs</v>
          </cell>
        </row>
        <row r="1056">
          <cell r="A1056" t="str">
            <v>BP27955</v>
          </cell>
          <cell r="B1056" t="str">
            <v>ABJ</v>
          </cell>
          <cell r="C1056" t="str">
            <v>Arbustes - Shrubs</v>
          </cell>
        </row>
        <row r="1057">
          <cell r="A1057" t="str">
            <v>BA7368</v>
          </cell>
          <cell r="B1057" t="str">
            <v>ABJ</v>
          </cell>
          <cell r="C1057" t="str">
            <v>Arbustes - Shrubs</v>
          </cell>
        </row>
        <row r="1058">
          <cell r="A1058" t="str">
            <v>BA7369</v>
          </cell>
          <cell r="B1058" t="str">
            <v>ABJ</v>
          </cell>
          <cell r="C1058" t="str">
            <v>Arbustes - Shrubs</v>
          </cell>
        </row>
        <row r="1059">
          <cell r="A1059" t="str">
            <v>BP27957</v>
          </cell>
          <cell r="B1059" t="str">
            <v>ABJ</v>
          </cell>
          <cell r="C1059" t="str">
            <v>Arbustes - Shrubs</v>
          </cell>
        </row>
        <row r="1060">
          <cell r="A1060" t="str">
            <v>BA7376</v>
          </cell>
          <cell r="B1060" t="str">
            <v>ABJ</v>
          </cell>
          <cell r="C1060" t="str">
            <v>Arbustes - Shrubs</v>
          </cell>
        </row>
        <row r="1061">
          <cell r="A1061" t="str">
            <v>BA7377</v>
          </cell>
          <cell r="B1061" t="str">
            <v>ABJ</v>
          </cell>
          <cell r="C1061" t="str">
            <v>Arbustes - Shrubs</v>
          </cell>
        </row>
        <row r="1062">
          <cell r="A1062" t="str">
            <v>BP27959</v>
          </cell>
          <cell r="B1062" t="str">
            <v>ABJ</v>
          </cell>
          <cell r="C1062" t="str">
            <v>Arbustes - Shrubs</v>
          </cell>
        </row>
        <row r="1063">
          <cell r="A1063" t="str">
            <v>BA7383</v>
          </cell>
          <cell r="B1063" t="str">
            <v>ABJ</v>
          </cell>
          <cell r="C1063" t="str">
            <v>Arbustes - Shrubs</v>
          </cell>
        </row>
        <row r="1064">
          <cell r="A1064" t="str">
            <v>SI11156</v>
          </cell>
          <cell r="B1064" t="str">
            <v>ABJ</v>
          </cell>
          <cell r="C1064" t="str">
            <v>Fruitiers - Fruit trees</v>
          </cell>
        </row>
        <row r="1065">
          <cell r="A1065" t="str">
            <v>SI11154</v>
          </cell>
          <cell r="B1065" t="str">
            <v>ABJ</v>
          </cell>
          <cell r="C1065" t="str">
            <v>Fruitiers - Fruit trees</v>
          </cell>
        </row>
        <row r="1066">
          <cell r="A1066" t="str">
            <v>GC29181</v>
          </cell>
          <cell r="B1066" t="str">
            <v>ABJ</v>
          </cell>
          <cell r="C1066" t="str">
            <v>Arbres - Trees</v>
          </cell>
        </row>
        <row r="1067">
          <cell r="A1067" t="str">
            <v>GC29182</v>
          </cell>
          <cell r="B1067" t="str">
            <v>ABJ</v>
          </cell>
          <cell r="C1067" t="str">
            <v>Arbres - Trees</v>
          </cell>
        </row>
        <row r="1068">
          <cell r="A1068" t="str">
            <v>GG1133</v>
          </cell>
          <cell r="B1068" t="str">
            <v>PGF</v>
          </cell>
          <cell r="C1068" t="str">
            <v>Arbres - Trees</v>
          </cell>
        </row>
        <row r="1069">
          <cell r="A1069" t="str">
            <v>SG26960B</v>
          </cell>
          <cell r="B1069" t="str">
            <v>ABJ</v>
          </cell>
          <cell r="C1069" t="str">
            <v>Arbres - Trees</v>
          </cell>
        </row>
        <row r="1070">
          <cell r="A1070" t="str">
            <v>GG1138</v>
          </cell>
          <cell r="B1070" t="str">
            <v>PGF</v>
          </cell>
          <cell r="C1070" t="str">
            <v>Arbres - Trees</v>
          </cell>
        </row>
        <row r="1071">
          <cell r="A1071" t="str">
            <v>GG1140</v>
          </cell>
          <cell r="B1071" t="str">
            <v>PGF</v>
          </cell>
          <cell r="C1071" t="str">
            <v>Arbres - Trees</v>
          </cell>
        </row>
        <row r="1072">
          <cell r="A1072" t="str">
            <v>GG1139</v>
          </cell>
          <cell r="B1072" t="str">
            <v>PGF</v>
          </cell>
          <cell r="C1072" t="str">
            <v>Arbres - Trees</v>
          </cell>
        </row>
        <row r="1073">
          <cell r="A1073" t="str">
            <v>GG1143</v>
          </cell>
          <cell r="B1073" t="str">
            <v>PGF</v>
          </cell>
          <cell r="C1073" t="str">
            <v>Arbres - Trees</v>
          </cell>
        </row>
        <row r="1074">
          <cell r="A1074" t="str">
            <v>GG1142</v>
          </cell>
          <cell r="B1074" t="str">
            <v>PGF</v>
          </cell>
          <cell r="C1074" t="str">
            <v>Arbres - Trees</v>
          </cell>
        </row>
        <row r="1075">
          <cell r="A1075" t="str">
            <v>SG29199</v>
          </cell>
          <cell r="B1075" t="str">
            <v>ABJ</v>
          </cell>
          <cell r="C1075" t="str">
            <v>Arbres - Trees</v>
          </cell>
        </row>
        <row r="1076">
          <cell r="A1076" t="str">
            <v>SG29200</v>
          </cell>
          <cell r="B1076" t="str">
            <v>ABJ</v>
          </cell>
          <cell r="C1076" t="str">
            <v>Arbres - Trees</v>
          </cell>
        </row>
        <row r="1077">
          <cell r="A1077" t="str">
            <v>SG29202</v>
          </cell>
          <cell r="B1077" t="str">
            <v>ABJ</v>
          </cell>
          <cell r="C1077" t="str">
            <v>Arbres - Trees</v>
          </cell>
        </row>
        <row r="1078">
          <cell r="A1078" t="str">
            <v>GG1149</v>
          </cell>
          <cell r="B1078" t="str">
            <v>PGF</v>
          </cell>
          <cell r="C1078" t="str">
            <v>Arbres - Trees</v>
          </cell>
        </row>
        <row r="1079">
          <cell r="A1079" t="str">
            <v>GG1154</v>
          </cell>
          <cell r="B1079" t="str">
            <v>PGF</v>
          </cell>
          <cell r="C1079" t="str">
            <v>Arbres - Trees</v>
          </cell>
        </row>
        <row r="1080">
          <cell r="A1080" t="str">
            <v>GG1153</v>
          </cell>
          <cell r="B1080" t="str">
            <v>PGF</v>
          </cell>
          <cell r="C1080" t="str">
            <v>Arbres - Trees</v>
          </cell>
        </row>
        <row r="1081">
          <cell r="A1081" t="str">
            <v>SG29213</v>
          </cell>
          <cell r="B1081" t="str">
            <v>ABJ</v>
          </cell>
          <cell r="C1081" t="str">
            <v>Arbres - Trees</v>
          </cell>
        </row>
        <row r="1082">
          <cell r="A1082" t="str">
            <v>SG29214</v>
          </cell>
          <cell r="B1082" t="str">
            <v>ABJ</v>
          </cell>
          <cell r="C1082" t="str">
            <v>Arbres - Trees</v>
          </cell>
        </row>
        <row r="1083">
          <cell r="A1083" t="str">
            <v>SC30264</v>
          </cell>
          <cell r="B1083" t="str">
            <v>ABJ</v>
          </cell>
          <cell r="C1083" t="str">
            <v>Arbres - Trees</v>
          </cell>
        </row>
        <row r="1084">
          <cell r="A1084" t="str">
            <v>SG7484B</v>
          </cell>
          <cell r="B1084" t="str">
            <v>ABJ</v>
          </cell>
          <cell r="C1084" t="str">
            <v>Arbres - Trees</v>
          </cell>
          <cell r="E1084" t="str">
            <v>Tolérance au sec - Drought tolerant</v>
          </cell>
        </row>
        <row r="1085">
          <cell r="A1085" t="str">
            <v>GG1167</v>
          </cell>
          <cell r="B1085" t="str">
            <v>PGF</v>
          </cell>
          <cell r="C1085" t="str">
            <v>Arbres - Trees</v>
          </cell>
        </row>
        <row r="1086">
          <cell r="A1086" t="str">
            <v>BG7492B</v>
          </cell>
          <cell r="B1086" t="str">
            <v>ABJ</v>
          </cell>
          <cell r="C1086" t="str">
            <v>Arbustes - Shrubs</v>
          </cell>
          <cell r="E1086" t="str">
            <v>Tolérance au sec - Drought tolerant</v>
          </cell>
        </row>
        <row r="1087">
          <cell r="A1087" t="str">
            <v>BG7498B</v>
          </cell>
          <cell r="B1087" t="str">
            <v>ABJ</v>
          </cell>
          <cell r="C1087" t="str">
            <v>Arbustes - Shrubs</v>
          </cell>
        </row>
        <row r="1088">
          <cell r="A1088" t="str">
            <v>BG25467B</v>
          </cell>
          <cell r="B1088" t="str">
            <v>ABJ</v>
          </cell>
          <cell r="C1088" t="str">
            <v>Arbustes - Shrubs</v>
          </cell>
          <cell r="D1088" t="str">
            <v>H</v>
          </cell>
        </row>
        <row r="1089">
          <cell r="A1089" t="str">
            <v>18A288</v>
          </cell>
          <cell r="B1089" t="str">
            <v>GVP</v>
          </cell>
          <cell r="C1089" t="str">
            <v>Vivaces - Perenials</v>
          </cell>
          <cell r="D1089" t="str">
            <v>H</v>
          </cell>
        </row>
        <row r="1090">
          <cell r="A1090" t="str">
            <v>18A279</v>
          </cell>
          <cell r="B1090" t="str">
            <v>GVP</v>
          </cell>
          <cell r="C1090" t="str">
            <v>Vivaces - Perenials</v>
          </cell>
          <cell r="D1090" t="str">
            <v>H</v>
          </cell>
        </row>
        <row r="1091">
          <cell r="A1091" t="str">
            <v>54A112</v>
          </cell>
          <cell r="B1091" t="str">
            <v>GVP</v>
          </cell>
          <cell r="C1091" t="str">
            <v>Vivaces - Perenials</v>
          </cell>
          <cell r="D1091" t="str">
            <v>H</v>
          </cell>
        </row>
        <row r="1092">
          <cell r="A1092" t="str">
            <v>18A280</v>
          </cell>
          <cell r="B1092" t="str">
            <v>GVP</v>
          </cell>
          <cell r="C1092" t="str">
            <v>Vivaces - Perenials</v>
          </cell>
          <cell r="D1092" t="str">
            <v>H</v>
          </cell>
        </row>
        <row r="1093">
          <cell r="A1093" t="str">
            <v>54A110</v>
          </cell>
          <cell r="B1093" t="str">
            <v>GVP</v>
          </cell>
          <cell r="C1093" t="str">
            <v>Vivaces - Perenials</v>
          </cell>
          <cell r="D1093" t="str">
            <v>H</v>
          </cell>
        </row>
        <row r="1094">
          <cell r="A1094" t="str">
            <v>18A408</v>
          </cell>
          <cell r="B1094" t="str">
            <v>GVP</v>
          </cell>
          <cell r="C1094" t="str">
            <v>Vivaces - Perenials</v>
          </cell>
          <cell r="D1094" t="str">
            <v>H</v>
          </cell>
        </row>
        <row r="1095">
          <cell r="A1095" t="str">
            <v>54A001</v>
          </cell>
          <cell r="B1095" t="str">
            <v>PTF</v>
          </cell>
          <cell r="C1095" t="str">
            <v>Petits fruits - Soft fruits</v>
          </cell>
        </row>
        <row r="1096">
          <cell r="A1096" t="str">
            <v>BP7551</v>
          </cell>
          <cell r="B1096" t="str">
            <v>ABJ</v>
          </cell>
          <cell r="C1096" t="str">
            <v>Petits fruits - Soft fruits</v>
          </cell>
        </row>
        <row r="1097">
          <cell r="A1097" t="str">
            <v>72A0312</v>
          </cell>
          <cell r="B1097" t="str">
            <v>PTF</v>
          </cell>
          <cell r="C1097" t="str">
            <v>Petits fruits - Soft fruits</v>
          </cell>
        </row>
        <row r="1098">
          <cell r="A1098" t="str">
            <v>54A002</v>
          </cell>
          <cell r="B1098" t="str">
            <v>PTF</v>
          </cell>
          <cell r="C1098" t="str">
            <v>Petits fruits - Soft fruits</v>
          </cell>
        </row>
        <row r="1099">
          <cell r="A1099" t="str">
            <v>60A020</v>
          </cell>
          <cell r="B1099" t="str">
            <v>PTF</v>
          </cell>
          <cell r="C1099" t="str">
            <v>Petits fruits - Soft fruits</v>
          </cell>
        </row>
        <row r="1100">
          <cell r="A1100" t="str">
            <v>BP28184</v>
          </cell>
          <cell r="B1100" t="str">
            <v>ABJ</v>
          </cell>
          <cell r="C1100" t="str">
            <v>Petits fruits - Soft fruits</v>
          </cell>
        </row>
        <row r="1101">
          <cell r="A1101" t="str">
            <v>72A0305</v>
          </cell>
          <cell r="B1101" t="str">
            <v>PTF</v>
          </cell>
          <cell r="C1101" t="str">
            <v>Petits fruits - Soft fruits</v>
          </cell>
        </row>
        <row r="1102">
          <cell r="A1102" t="str">
            <v>72A0310</v>
          </cell>
          <cell r="B1102" t="str">
            <v>PTF</v>
          </cell>
          <cell r="C1102" t="str">
            <v>Petits fruits - Soft fruits</v>
          </cell>
        </row>
        <row r="1103">
          <cell r="A1103" t="str">
            <v>60A0190</v>
          </cell>
          <cell r="B1103" t="str">
            <v>PTF</v>
          </cell>
          <cell r="C1103" t="str">
            <v>Petits fruits - Soft fruits</v>
          </cell>
        </row>
        <row r="1104">
          <cell r="A1104" t="str">
            <v>72A0311</v>
          </cell>
          <cell r="B1104" t="str">
            <v>PTF</v>
          </cell>
          <cell r="C1104" t="str">
            <v>Petits fruits - Soft fruits</v>
          </cell>
        </row>
        <row r="1105">
          <cell r="A1105" t="str">
            <v>BP28182</v>
          </cell>
          <cell r="B1105" t="str">
            <v>ABJ</v>
          </cell>
          <cell r="C1105" t="str">
            <v>Petits fruits - Soft fruits</v>
          </cell>
        </row>
        <row r="1106">
          <cell r="A1106" t="str">
            <v>60A096</v>
          </cell>
          <cell r="B1106" t="str">
            <v>PTF</v>
          </cell>
          <cell r="C1106" t="str">
            <v>Petits fruits - Soft fruits</v>
          </cell>
        </row>
        <row r="1107">
          <cell r="A1107" t="str">
            <v>60A097</v>
          </cell>
          <cell r="B1107" t="str">
            <v>PTF</v>
          </cell>
          <cell r="C1107" t="str">
            <v>Petits fruits - Soft fruits</v>
          </cell>
        </row>
        <row r="1108">
          <cell r="A1108" t="str">
            <v>60A112</v>
          </cell>
          <cell r="B1108" t="str">
            <v>PTF</v>
          </cell>
          <cell r="C1108" t="str">
            <v>Petits fruits - Soft fruits</v>
          </cell>
        </row>
        <row r="1109">
          <cell r="A1109" t="str">
            <v>60A056</v>
          </cell>
          <cell r="B1109" t="str">
            <v>PTF</v>
          </cell>
          <cell r="C1109" t="str">
            <v>Petits fruits - Soft fruits</v>
          </cell>
        </row>
        <row r="1110">
          <cell r="A1110" t="str">
            <v>60A098</v>
          </cell>
          <cell r="B1110" t="str">
            <v>PTF</v>
          </cell>
          <cell r="C1110" t="str">
            <v>Petits fruits - Soft fruits</v>
          </cell>
        </row>
        <row r="1111">
          <cell r="A1111" t="str">
            <v>BP28691</v>
          </cell>
          <cell r="B1111" t="str">
            <v>ABJ</v>
          </cell>
          <cell r="C1111" t="str">
            <v>Petits fruits - Soft fruits</v>
          </cell>
        </row>
        <row r="1112">
          <cell r="A1112" t="str">
            <v>60A113</v>
          </cell>
          <cell r="B1112" t="str">
            <v>PTF</v>
          </cell>
          <cell r="C1112" t="str">
            <v>Petits fruits - Soft fruits</v>
          </cell>
        </row>
        <row r="1113">
          <cell r="A1113" t="str">
            <v>BP29437</v>
          </cell>
          <cell r="B1113" t="str">
            <v>ABJ</v>
          </cell>
          <cell r="C1113" t="str">
            <v>Arbustes - Shrubs</v>
          </cell>
          <cell r="D1113" t="str">
            <v>H</v>
          </cell>
        </row>
        <row r="1114">
          <cell r="A1114" t="str">
            <v>BP29439</v>
          </cell>
          <cell r="B1114" t="str">
            <v>ABJ</v>
          </cell>
          <cell r="C1114" t="str">
            <v>Arbustes - Shrubs</v>
          </cell>
          <cell r="D1114" t="str">
            <v>H</v>
          </cell>
        </row>
        <row r="1115">
          <cell r="A1115" t="str">
            <v>72A0330</v>
          </cell>
          <cell r="B1115" t="str">
            <v>PTF</v>
          </cell>
          <cell r="C1115" t="str">
            <v>Petits fruits - Soft fruits</v>
          </cell>
        </row>
        <row r="1116">
          <cell r="A1116" t="str">
            <v>BP28264</v>
          </cell>
          <cell r="B1116" t="str">
            <v>ABJ</v>
          </cell>
          <cell r="C1116" t="str">
            <v>Petits fruits - Soft fruits</v>
          </cell>
        </row>
        <row r="1117">
          <cell r="A1117" t="str">
            <v>60A024</v>
          </cell>
          <cell r="B1117" t="str">
            <v>PTF</v>
          </cell>
          <cell r="C1117" t="str">
            <v>Petits fruits - Soft fruits</v>
          </cell>
        </row>
        <row r="1118">
          <cell r="A1118" t="str">
            <v>72A0334</v>
          </cell>
          <cell r="B1118" t="str">
            <v>PTF</v>
          </cell>
          <cell r="C1118" t="str">
            <v>Petits fruits - Soft fruits</v>
          </cell>
        </row>
        <row r="1119">
          <cell r="A1119" t="str">
            <v>60A025</v>
          </cell>
          <cell r="B1119" t="str">
            <v>PTF</v>
          </cell>
          <cell r="C1119" t="str">
            <v>Petits fruits - Soft fruits</v>
          </cell>
        </row>
        <row r="1120">
          <cell r="A1120" t="str">
            <v>72A0335</v>
          </cell>
          <cell r="B1120" t="str">
            <v>PTF</v>
          </cell>
          <cell r="C1120" t="str">
            <v>Petits fruits - Soft fruits</v>
          </cell>
        </row>
        <row r="1121">
          <cell r="A1121" t="str">
            <v>BP28516</v>
          </cell>
          <cell r="B1121" t="str">
            <v>ABJ</v>
          </cell>
          <cell r="C1121" t="str">
            <v>Petits fruits - Soft fruits</v>
          </cell>
        </row>
        <row r="1122">
          <cell r="A1122" t="str">
            <v>BP28793</v>
          </cell>
          <cell r="B1122" t="str">
            <v>ABJ</v>
          </cell>
          <cell r="C1122" t="str">
            <v>Petits fruits - Soft fruits</v>
          </cell>
        </row>
        <row r="1123">
          <cell r="A1123" t="str">
            <v>SI27070</v>
          </cell>
          <cell r="B1123" t="str">
            <v>ABJ</v>
          </cell>
          <cell r="C1123" t="str">
            <v>Arbres - Trees</v>
          </cell>
          <cell r="E1123" t="str">
            <v>Tolérance au sec - Drought tolerant</v>
          </cell>
        </row>
        <row r="1124">
          <cell r="A1124" t="str">
            <v>SI7583</v>
          </cell>
          <cell r="B1124" t="str">
            <v>ABJ</v>
          </cell>
          <cell r="C1124" t="str">
            <v>Arbres - Trees</v>
          </cell>
          <cell r="E1124" t="str">
            <v>Tolérance au sec - Drought tolerant</v>
          </cell>
        </row>
        <row r="1125">
          <cell r="A1125" t="str">
            <v>SI7582</v>
          </cell>
          <cell r="B1125" t="str">
            <v>ABJ</v>
          </cell>
          <cell r="C1125" t="str">
            <v>Arbres - Trees</v>
          </cell>
          <cell r="E1125" t="str">
            <v>Tolérance au sec - Drought tolerant</v>
          </cell>
        </row>
        <row r="1126">
          <cell r="A1126" t="str">
            <v>GR7600</v>
          </cell>
          <cell r="B1126" t="str">
            <v>ABJ</v>
          </cell>
          <cell r="C1126" t="str">
            <v>Arbres - Trees</v>
          </cell>
          <cell r="E1126" t="str">
            <v>Tolérance au sec - Drought tolerant</v>
          </cell>
        </row>
        <row r="1127">
          <cell r="A1127" t="str">
            <v>BP29675</v>
          </cell>
          <cell r="B1127" t="str">
            <v>ABJ</v>
          </cell>
          <cell r="C1127" t="str">
            <v>Vivaces - Perenials</v>
          </cell>
        </row>
        <row r="1128">
          <cell r="A1128" t="str">
            <v>BG7653B</v>
          </cell>
          <cell r="B1128" t="str">
            <v>ABJ</v>
          </cell>
          <cell r="C1128" t="str">
            <v>Grimpantes -Climbings</v>
          </cell>
          <cell r="E1128" t="str">
            <v>Tolérance au sec - Drought tolerant</v>
          </cell>
        </row>
        <row r="1129">
          <cell r="A1129" t="str">
            <v>BG25022B</v>
          </cell>
          <cell r="B1129" t="str">
            <v>ABJ</v>
          </cell>
          <cell r="C1129" t="str">
            <v>Grimpantes -Climbings</v>
          </cell>
          <cell r="E1129" t="str">
            <v>Tolérance au sec - Drought tolerant</v>
          </cell>
        </row>
        <row r="1130">
          <cell r="A1130" t="str">
            <v>BP12324</v>
          </cell>
          <cell r="B1130" t="str">
            <v>ABJ</v>
          </cell>
          <cell r="C1130" t="str">
            <v>Arbustes - Shrubs</v>
          </cell>
          <cell r="D1130" t="str">
            <v>H</v>
          </cell>
          <cell r="E1130" t="str">
            <v>Couvre-sols -Ground covers</v>
          </cell>
        </row>
        <row r="1131">
          <cell r="A1131" t="str">
            <v>BG7702B</v>
          </cell>
          <cell r="B1131" t="str">
            <v>ABJ</v>
          </cell>
          <cell r="C1131" t="str">
            <v>Arbustes - Shrubs</v>
          </cell>
        </row>
        <row r="1132">
          <cell r="A1132" t="str">
            <v>BP7647</v>
          </cell>
          <cell r="B1132" t="str">
            <v>ABJ</v>
          </cell>
          <cell r="C1132" t="str">
            <v>Arbustes - Shrubs</v>
          </cell>
          <cell r="D1132" t="str">
            <v>H</v>
          </cell>
          <cell r="E1132" t="str">
            <v>Couvre-sols -Ground covers</v>
          </cell>
        </row>
        <row r="1133">
          <cell r="A1133" t="str">
            <v>BP28095</v>
          </cell>
          <cell r="B1133" t="str">
            <v>ABJ</v>
          </cell>
          <cell r="C1133" t="str">
            <v>Arbustes - Shrubs</v>
          </cell>
          <cell r="D1133" t="str">
            <v>H</v>
          </cell>
        </row>
        <row r="1134">
          <cell r="A1134" t="str">
            <v>BP25650</v>
          </cell>
          <cell r="B1134" t="str">
            <v>ABJ</v>
          </cell>
          <cell r="C1134" t="str">
            <v>Arbustes - Shrubs</v>
          </cell>
          <cell r="E1134" t="str">
            <v>Tolérance au sec - Drought tolerant</v>
          </cell>
        </row>
        <row r="1135">
          <cell r="A1135" t="str">
            <v>BP29248</v>
          </cell>
          <cell r="B1135" t="str">
            <v>ABJ</v>
          </cell>
          <cell r="C1135" t="str">
            <v>Arbustes - Shrubs</v>
          </cell>
          <cell r="E1135" t="str">
            <v>Couvre-sols -Ground covers</v>
          </cell>
        </row>
        <row r="1136">
          <cell r="A1136" t="str">
            <v>BP7682</v>
          </cell>
          <cell r="B1136" t="str">
            <v>ABJ</v>
          </cell>
          <cell r="C1136" t="str">
            <v>Arbustes - Shrubs</v>
          </cell>
          <cell r="D1136" t="str">
            <v>H</v>
          </cell>
          <cell r="E1136" t="str">
            <v>Couvre-sols -Ground covers</v>
          </cell>
        </row>
        <row r="1137">
          <cell r="A1137" t="str">
            <v>BP23957</v>
          </cell>
          <cell r="B1137" t="str">
            <v>ABJ</v>
          </cell>
          <cell r="C1137" t="str">
            <v>Arbustes - Shrubs</v>
          </cell>
          <cell r="E1137" t="str">
            <v>Tolérance au sec - Drought tolerant</v>
          </cell>
        </row>
        <row r="1138">
          <cell r="A1138" t="str">
            <v>BP7672</v>
          </cell>
          <cell r="B1138" t="str">
            <v>ABJ</v>
          </cell>
          <cell r="C1138" t="str">
            <v>Arbustes - Shrubs</v>
          </cell>
          <cell r="D1138" t="str">
            <v>H</v>
          </cell>
          <cell r="E1138" t="str">
            <v>Tolérance au sec - Drought tolerant</v>
          </cell>
        </row>
        <row r="1139">
          <cell r="A1139" t="str">
            <v>12G504</v>
          </cell>
          <cell r="B1139" t="str">
            <v>GVP</v>
          </cell>
          <cell r="C1139" t="str">
            <v>Arbustes - Shrubs</v>
          </cell>
          <cell r="E1139" t="str">
            <v>Couvre-sols -Ground covers</v>
          </cell>
        </row>
        <row r="1140">
          <cell r="A1140" t="str">
            <v>72A0102</v>
          </cell>
          <cell r="B1140" t="str">
            <v>PTF</v>
          </cell>
          <cell r="C1140" t="str">
            <v>Petits fruits - Soft fruits</v>
          </cell>
        </row>
        <row r="1141">
          <cell r="A1141" t="str">
            <v>72A0103</v>
          </cell>
          <cell r="B1141" t="str">
            <v>PTF</v>
          </cell>
          <cell r="C1141" t="str">
            <v>Petits fruits - Soft fruits</v>
          </cell>
        </row>
        <row r="1142">
          <cell r="A1142" t="str">
            <v>72A0104</v>
          </cell>
          <cell r="B1142" t="str">
            <v>PTF</v>
          </cell>
          <cell r="C1142" t="str">
            <v>Petits fruits - Soft fruits</v>
          </cell>
        </row>
        <row r="1143">
          <cell r="A1143" t="str">
            <v>72A0107</v>
          </cell>
          <cell r="B1143" t="str">
            <v>PTF</v>
          </cell>
          <cell r="C1143" t="str">
            <v>Petits fruits - Soft fruits</v>
          </cell>
        </row>
        <row r="1144">
          <cell r="A1144" t="str">
            <v>72A0113</v>
          </cell>
          <cell r="B1144" t="str">
            <v>PTF</v>
          </cell>
          <cell r="C1144" t="str">
            <v>Petits fruits - Soft fruits</v>
          </cell>
        </row>
        <row r="1145">
          <cell r="A1145" t="str">
            <v>72A0115</v>
          </cell>
          <cell r="B1145" t="str">
            <v>PTF</v>
          </cell>
          <cell r="C1145" t="str">
            <v>Petits fruits - Soft fruits</v>
          </cell>
        </row>
        <row r="1146">
          <cell r="A1146" t="str">
            <v>72A0182</v>
          </cell>
          <cell r="B1146" t="str">
            <v>PTF</v>
          </cell>
          <cell r="C1146" t="str">
            <v>Petits fruits - Soft fruits</v>
          </cell>
        </row>
        <row r="1147">
          <cell r="A1147" t="str">
            <v>72A0183</v>
          </cell>
          <cell r="B1147" t="str">
            <v>PTF</v>
          </cell>
          <cell r="C1147" t="str">
            <v>Petits fruits - Soft fruits</v>
          </cell>
        </row>
        <row r="1148">
          <cell r="A1148" t="str">
            <v>72A0121</v>
          </cell>
          <cell r="B1148" t="str">
            <v>PTF</v>
          </cell>
          <cell r="C1148" t="str">
            <v>Petits fruits - Soft fruits</v>
          </cell>
        </row>
        <row r="1149">
          <cell r="A1149" t="str">
            <v>BP28557</v>
          </cell>
          <cell r="B1149" t="str">
            <v>ABJ</v>
          </cell>
          <cell r="C1149" t="str">
            <v>Petits fruits - Soft fruits</v>
          </cell>
        </row>
        <row r="1150">
          <cell r="A1150" t="str">
            <v>72A0123</v>
          </cell>
          <cell r="B1150" t="str">
            <v>PTF</v>
          </cell>
          <cell r="C1150" t="str">
            <v>Petits fruits - Soft fruits</v>
          </cell>
        </row>
        <row r="1151">
          <cell r="A1151" t="str">
            <v>72A0124</v>
          </cell>
          <cell r="B1151" t="str">
            <v>PTF</v>
          </cell>
          <cell r="C1151" t="str">
            <v>Petits fruits - Soft fruits</v>
          </cell>
        </row>
        <row r="1152">
          <cell r="A1152" t="str">
            <v>BP29680</v>
          </cell>
          <cell r="B1152" t="str">
            <v>ABJ</v>
          </cell>
          <cell r="C1152" t="str">
            <v>Petits fruits - Soft fruits</v>
          </cell>
        </row>
        <row r="1153">
          <cell r="A1153" t="str">
            <v>72A0125</v>
          </cell>
          <cell r="B1153" t="str">
            <v>PTF</v>
          </cell>
          <cell r="C1153" t="str">
            <v>Petits fruits - Soft fruits</v>
          </cell>
        </row>
        <row r="1154">
          <cell r="A1154" t="str">
            <v>BP28558</v>
          </cell>
          <cell r="B1154" t="str">
            <v>ABJ</v>
          </cell>
          <cell r="C1154" t="str">
            <v>Petits fruits - Soft fruits</v>
          </cell>
        </row>
        <row r="1155">
          <cell r="A1155" t="str">
            <v>72A0126</v>
          </cell>
          <cell r="B1155" t="str">
            <v>PTF</v>
          </cell>
          <cell r="C1155" t="str">
            <v>Petits fruits - Soft fruits</v>
          </cell>
        </row>
        <row r="1156">
          <cell r="A1156" t="str">
            <v>BP28559</v>
          </cell>
          <cell r="B1156" t="str">
            <v>ABJ</v>
          </cell>
          <cell r="C1156" t="str">
            <v>Petits fruits - Soft fruits</v>
          </cell>
        </row>
        <row r="1157">
          <cell r="A1157" t="str">
            <v>72A0144</v>
          </cell>
          <cell r="B1157" t="str">
            <v>PTF</v>
          </cell>
          <cell r="C1157" t="str">
            <v>Petits fruits - Soft fruits</v>
          </cell>
        </row>
        <row r="1158">
          <cell r="A1158" t="str">
            <v>72A0129</v>
          </cell>
          <cell r="B1158" t="str">
            <v>PTF</v>
          </cell>
          <cell r="C1158" t="str">
            <v>Petits fruits - Soft fruits</v>
          </cell>
        </row>
        <row r="1159">
          <cell r="A1159" t="str">
            <v>BP28560</v>
          </cell>
          <cell r="B1159" t="str">
            <v>ABJ</v>
          </cell>
          <cell r="C1159" t="str">
            <v>Petits fruits - Soft fruits</v>
          </cell>
        </row>
        <row r="1160">
          <cell r="A1160" t="str">
            <v>72A0132</v>
          </cell>
          <cell r="B1160" t="str">
            <v>PTF</v>
          </cell>
          <cell r="C1160" t="str">
            <v>Petits fruits - Soft fruits</v>
          </cell>
        </row>
        <row r="1161">
          <cell r="A1161" t="str">
            <v>BP28562</v>
          </cell>
          <cell r="B1161" t="str">
            <v>ABJ</v>
          </cell>
          <cell r="C1161" t="str">
            <v>Petits fruits - Soft fruits</v>
          </cell>
        </row>
        <row r="1162">
          <cell r="A1162" t="str">
            <v>72A0134</v>
          </cell>
          <cell r="B1162" t="str">
            <v>PTF</v>
          </cell>
          <cell r="C1162" t="str">
            <v>Petits fruits - Soft fruits</v>
          </cell>
        </row>
        <row r="1163">
          <cell r="A1163" t="str">
            <v>BP29554</v>
          </cell>
          <cell r="B1163" t="str">
            <v>ABJ</v>
          </cell>
          <cell r="C1163" t="str">
            <v>Petits fruits - Soft fruits</v>
          </cell>
        </row>
        <row r="1164">
          <cell r="A1164" t="str">
            <v>72A0135</v>
          </cell>
          <cell r="B1164" t="str">
            <v>PTF</v>
          </cell>
          <cell r="C1164" t="str">
            <v>Petits fruits - Soft fruits</v>
          </cell>
        </row>
        <row r="1165">
          <cell r="A1165" t="str">
            <v>BP28563</v>
          </cell>
          <cell r="B1165" t="str">
            <v>ABJ</v>
          </cell>
          <cell r="C1165" t="str">
            <v>Petits fruits - Soft fruits</v>
          </cell>
        </row>
        <row r="1166">
          <cell r="A1166" t="str">
            <v>BP28564</v>
          </cell>
          <cell r="B1166" t="str">
            <v>ABJ</v>
          </cell>
          <cell r="C1166" t="str">
            <v>Petits fruits - Soft fruits</v>
          </cell>
        </row>
        <row r="1167">
          <cell r="A1167" t="str">
            <v>72A0137</v>
          </cell>
          <cell r="B1167" t="str">
            <v>PTF</v>
          </cell>
          <cell r="C1167" t="str">
            <v>Petits fruits - Soft fruits</v>
          </cell>
        </row>
        <row r="1168">
          <cell r="A1168" t="str">
            <v>72A0138</v>
          </cell>
          <cell r="B1168" t="str">
            <v>PTF</v>
          </cell>
          <cell r="C1168" t="str">
            <v>Petits fruits - Soft fruits</v>
          </cell>
        </row>
        <row r="1169">
          <cell r="A1169" t="str">
            <v>BP28568</v>
          </cell>
          <cell r="B1169" t="str">
            <v>ABJ</v>
          </cell>
          <cell r="C1169" t="str">
            <v>Petits fruits - Soft fruits</v>
          </cell>
        </row>
        <row r="1170">
          <cell r="A1170" t="str">
            <v>72A0139</v>
          </cell>
          <cell r="B1170" t="str">
            <v>PTF</v>
          </cell>
          <cell r="C1170" t="str">
            <v>Petits fruits - Soft fruits</v>
          </cell>
        </row>
        <row r="1171">
          <cell r="A1171" t="str">
            <v>72A0152</v>
          </cell>
          <cell r="B1171" t="str">
            <v>PTF</v>
          </cell>
          <cell r="C1171" t="str">
            <v>Petits fruits - Soft fruits</v>
          </cell>
        </row>
        <row r="1172">
          <cell r="A1172" t="str">
            <v>BP28566</v>
          </cell>
          <cell r="B1172" t="str">
            <v>ABJ</v>
          </cell>
          <cell r="C1172" t="str">
            <v>Petits fruits - Soft fruits</v>
          </cell>
        </row>
        <row r="1173">
          <cell r="A1173" t="str">
            <v>72A0155</v>
          </cell>
          <cell r="B1173" t="str">
            <v>PTF</v>
          </cell>
          <cell r="C1173" t="str">
            <v>Petits fruits - Soft fruits</v>
          </cell>
        </row>
        <row r="1174">
          <cell r="A1174" t="str">
            <v>BP28567</v>
          </cell>
          <cell r="B1174" t="str">
            <v>ABJ</v>
          </cell>
          <cell r="C1174" t="str">
            <v>Petits fruits - Soft fruits</v>
          </cell>
        </row>
        <row r="1175">
          <cell r="A1175" t="str">
            <v>72A0156</v>
          </cell>
          <cell r="B1175" t="str">
            <v>PTF</v>
          </cell>
          <cell r="C1175" t="str">
            <v>Petits fruits - Soft fruits</v>
          </cell>
        </row>
        <row r="1176">
          <cell r="A1176" t="str">
            <v>72A0157</v>
          </cell>
          <cell r="B1176" t="str">
            <v>PTF</v>
          </cell>
          <cell r="C1176" t="str">
            <v>Petits fruits - Soft fruits</v>
          </cell>
        </row>
        <row r="1177">
          <cell r="A1177" t="str">
            <v>72A0158</v>
          </cell>
          <cell r="B1177" t="str">
            <v>PTF</v>
          </cell>
          <cell r="C1177" t="str">
            <v>Petits fruits - Soft fruits</v>
          </cell>
        </row>
        <row r="1178">
          <cell r="A1178" t="str">
            <v>18A218</v>
          </cell>
          <cell r="B1178" t="str">
            <v>GVP</v>
          </cell>
          <cell r="C1178" t="str">
            <v>Vivaces - Perenials</v>
          </cell>
          <cell r="E1178" t="str">
            <v>Tolérance au sec - Drought tolerant</v>
          </cell>
        </row>
        <row r="1179">
          <cell r="A1179" t="str">
            <v>GR21888</v>
          </cell>
          <cell r="B1179" t="str">
            <v>ABJ</v>
          </cell>
          <cell r="C1179" t="str">
            <v>Arbustes - Shrubs</v>
          </cell>
          <cell r="D1179" t="str">
            <v>H</v>
          </cell>
        </row>
        <row r="1180">
          <cell r="A1180" t="str">
            <v>BA7758</v>
          </cell>
          <cell r="B1180" t="str">
            <v>ABJ</v>
          </cell>
          <cell r="C1180" t="str">
            <v>Arbustes - Shrubs</v>
          </cell>
        </row>
        <row r="1181">
          <cell r="A1181" t="str">
            <v>BP9211</v>
          </cell>
          <cell r="B1181" t="str">
            <v>ABJ</v>
          </cell>
          <cell r="C1181" t="str">
            <v>Arbustes - Shrubs</v>
          </cell>
          <cell r="D1181" t="str">
            <v>H</v>
          </cell>
        </row>
        <row r="1182">
          <cell r="A1182" t="str">
            <v>SI7800</v>
          </cell>
          <cell r="B1182" t="str">
            <v>ABJ</v>
          </cell>
          <cell r="C1182" t="str">
            <v>Arbres - Trees</v>
          </cell>
        </row>
        <row r="1183">
          <cell r="A1183" t="str">
            <v>SI7799</v>
          </cell>
          <cell r="B1183" t="str">
            <v>ABJ</v>
          </cell>
          <cell r="C1183" t="str">
            <v>Arbres - Trees</v>
          </cell>
        </row>
        <row r="1184">
          <cell r="A1184" t="str">
            <v>SI10003</v>
          </cell>
          <cell r="B1184" t="str">
            <v>ABJ</v>
          </cell>
          <cell r="C1184" t="str">
            <v>Arbres - Trees</v>
          </cell>
        </row>
        <row r="1185">
          <cell r="A1185" t="str">
            <v>BP30270</v>
          </cell>
          <cell r="B1185" t="str">
            <v>ABJ</v>
          </cell>
          <cell r="C1185" t="str">
            <v>Arbustes - Shrubs</v>
          </cell>
          <cell r="E1185" t="str">
            <v>Tolérance au sec - Drought tolerant</v>
          </cell>
        </row>
        <row r="1186">
          <cell r="A1186" t="str">
            <v>BP28628</v>
          </cell>
          <cell r="B1186" t="str">
            <v>ABJ</v>
          </cell>
          <cell r="C1186" t="str">
            <v>Arbustes - Shrubs</v>
          </cell>
          <cell r="D1186" t="str">
            <v>H</v>
          </cell>
          <cell r="E1186" t="str">
            <v>Tolérance au sec - Drought tolerant</v>
          </cell>
        </row>
        <row r="1187">
          <cell r="A1187" t="str">
            <v>BP28612</v>
          </cell>
          <cell r="B1187" t="str">
            <v>ABJ</v>
          </cell>
          <cell r="C1187" t="str">
            <v>Arbustes - Shrubs</v>
          </cell>
          <cell r="E1187" t="str">
            <v>Tolérance au sec - Drought tolerant</v>
          </cell>
        </row>
        <row r="1188">
          <cell r="A1188" t="str">
            <v>BP29713</v>
          </cell>
          <cell r="B1188" t="str">
            <v>ABJ</v>
          </cell>
          <cell r="C1188" t="str">
            <v>Arbustes - Shrubs</v>
          </cell>
          <cell r="E1188" t="str">
            <v>Tolérance au sec - Drought tolerant</v>
          </cell>
        </row>
        <row r="1189">
          <cell r="A1189" t="str">
            <v>BP28897</v>
          </cell>
          <cell r="B1189" t="str">
            <v>ABJ</v>
          </cell>
          <cell r="C1189" t="str">
            <v>Arbustes - Shrubs</v>
          </cell>
          <cell r="E1189" t="str">
            <v>Tolérance au sec - Drought tolerant</v>
          </cell>
        </row>
        <row r="1190">
          <cell r="A1190" t="str">
            <v>BP27438</v>
          </cell>
          <cell r="B1190" t="str">
            <v>ABJ</v>
          </cell>
          <cell r="C1190" t="str">
            <v>Arbustes - Shrubs</v>
          </cell>
          <cell r="E1190" t="str">
            <v>Tolérance au sec - Drought tolerant</v>
          </cell>
        </row>
        <row r="1191">
          <cell r="A1191" t="str">
            <v>BP29712</v>
          </cell>
          <cell r="B1191" t="str">
            <v>ABJ</v>
          </cell>
          <cell r="C1191" t="str">
            <v>Arbustes - Shrubs</v>
          </cell>
          <cell r="E1191" t="str">
            <v>Tolérance au sec - Drought tolerant</v>
          </cell>
        </row>
        <row r="1192">
          <cell r="A1192" t="str">
            <v>BP27972</v>
          </cell>
          <cell r="B1192" t="str">
            <v>ABJ</v>
          </cell>
          <cell r="C1192" t="str">
            <v>Arbustes - Shrubs</v>
          </cell>
        </row>
        <row r="1193">
          <cell r="A1193" t="str">
            <v>BP27976</v>
          </cell>
          <cell r="B1193" t="str">
            <v>ABJ</v>
          </cell>
          <cell r="C1193" t="str">
            <v>Arbustes - Shrubs</v>
          </cell>
        </row>
        <row r="1194">
          <cell r="A1194" t="str">
            <v>BP28097</v>
          </cell>
          <cell r="B1194" t="str">
            <v>ABJ</v>
          </cell>
          <cell r="C1194" t="str">
            <v>Arbustes - Shrubs</v>
          </cell>
        </row>
        <row r="1195">
          <cell r="A1195" t="str">
            <v>BP28676</v>
          </cell>
          <cell r="B1195" t="str">
            <v>ABJ</v>
          </cell>
          <cell r="C1195" t="str">
            <v>Arbustes - Shrubs</v>
          </cell>
        </row>
        <row r="1196">
          <cell r="A1196" t="str">
            <v>BP27977</v>
          </cell>
          <cell r="B1196" t="str">
            <v>ABJ</v>
          </cell>
          <cell r="C1196" t="str">
            <v>Arbustes - Shrubs</v>
          </cell>
        </row>
        <row r="1197">
          <cell r="A1197" t="str">
            <v>BP27978</v>
          </cell>
          <cell r="B1197" t="str">
            <v>ABJ</v>
          </cell>
          <cell r="C1197" t="str">
            <v>Arbustes - Shrubs</v>
          </cell>
        </row>
        <row r="1198">
          <cell r="A1198" t="str">
            <v>12G545</v>
          </cell>
          <cell r="B1198" t="str">
            <v>GVP</v>
          </cell>
          <cell r="C1198" t="str">
            <v>Vivaces - Perenials</v>
          </cell>
        </row>
        <row r="1199">
          <cell r="A1199" t="str">
            <v>BP23566</v>
          </cell>
          <cell r="B1199" t="str">
            <v>ABJ</v>
          </cell>
          <cell r="C1199" t="str">
            <v>Arbustes - Shrubs</v>
          </cell>
        </row>
        <row r="1200">
          <cell r="A1200" t="str">
            <v>24A145</v>
          </cell>
          <cell r="B1200" t="str">
            <v>GVP</v>
          </cell>
          <cell r="C1200" t="str">
            <v>Arbustes - Shrubs</v>
          </cell>
        </row>
        <row r="1201">
          <cell r="A1201" t="str">
            <v>BP27985</v>
          </cell>
          <cell r="B1201" t="str">
            <v>ABJ</v>
          </cell>
          <cell r="C1201" t="str">
            <v>Arbustes - Shrubs</v>
          </cell>
        </row>
        <row r="1202">
          <cell r="A1202" t="str">
            <v>BP29955</v>
          </cell>
          <cell r="B1202" t="str">
            <v>ABJ</v>
          </cell>
          <cell r="C1202" t="str">
            <v>Graminées - Grasses</v>
          </cell>
          <cell r="D1202" t="str">
            <v>H</v>
          </cell>
          <cell r="E1202" t="str">
            <v>Tolérance au sec - Drought tolerant</v>
          </cell>
        </row>
        <row r="1203">
          <cell r="A1203" t="str">
            <v>BP29956</v>
          </cell>
          <cell r="B1203" t="str">
            <v>ABJ</v>
          </cell>
          <cell r="C1203" t="str">
            <v>Graminées - Grasses</v>
          </cell>
          <cell r="D1203" t="str">
            <v>H</v>
          </cell>
          <cell r="E1203" t="str">
            <v>Tolérance au sec - Drought tolerant</v>
          </cell>
        </row>
        <row r="1204">
          <cell r="A1204" t="str">
            <v>BP29957</v>
          </cell>
          <cell r="B1204" t="str">
            <v>ABJ</v>
          </cell>
          <cell r="C1204" t="str">
            <v>Graminées - Grasses</v>
          </cell>
          <cell r="D1204" t="str">
            <v>H</v>
          </cell>
          <cell r="E1204" t="str">
            <v>Tolérance au sec - Drought tolerant</v>
          </cell>
        </row>
        <row r="1205">
          <cell r="A1205" t="str">
            <v>12G546</v>
          </cell>
          <cell r="B1205" t="str">
            <v>GVP</v>
          </cell>
          <cell r="C1205" t="str">
            <v>Vivaces - Perenials</v>
          </cell>
        </row>
        <row r="1206">
          <cell r="A1206" t="str">
            <v>18A558</v>
          </cell>
          <cell r="B1206" t="str">
            <v>PAS</v>
          </cell>
          <cell r="C1206" t="str">
            <v>Vivaces - Perenials</v>
          </cell>
          <cell r="D1206" t="str">
            <v>H</v>
          </cell>
          <cell r="E1206" t="str">
            <v>Tolérance au sec - Drought tolerant</v>
          </cell>
        </row>
        <row r="1207">
          <cell r="A1207" t="str">
            <v>BA9527</v>
          </cell>
          <cell r="B1207" t="str">
            <v>ABJ</v>
          </cell>
          <cell r="C1207" t="str">
            <v>Grimpantes -Climbings</v>
          </cell>
          <cell r="D1207" t="str">
            <v>H</v>
          </cell>
        </row>
        <row r="1208">
          <cell r="A1208" t="str">
            <v>BP9540</v>
          </cell>
          <cell r="B1208" t="str">
            <v>ABJ</v>
          </cell>
          <cell r="C1208" t="str">
            <v>Grimpantes -Climbings</v>
          </cell>
          <cell r="D1208" t="str">
            <v>H</v>
          </cell>
        </row>
        <row r="1209">
          <cell r="A1209" t="str">
            <v>BA7878</v>
          </cell>
          <cell r="B1209" t="str">
            <v>ABJ</v>
          </cell>
          <cell r="C1209" t="str">
            <v>Grimpantes -Climbings</v>
          </cell>
          <cell r="D1209" t="str">
            <v>H</v>
          </cell>
        </row>
        <row r="1210">
          <cell r="A1210" t="str">
            <v>BP7880</v>
          </cell>
          <cell r="B1210" t="str">
            <v>ABJ</v>
          </cell>
          <cell r="C1210" t="str">
            <v>Grimpantes -Climbings</v>
          </cell>
          <cell r="D1210" t="str">
            <v>H</v>
          </cell>
        </row>
        <row r="1211">
          <cell r="A1211" t="str">
            <v>18A169</v>
          </cell>
          <cell r="B1211" t="str">
            <v>GVP</v>
          </cell>
          <cell r="C1211" t="str">
            <v>Arbustes - Shrubs</v>
          </cell>
          <cell r="D1211" t="str">
            <v>H</v>
          </cell>
        </row>
        <row r="1212">
          <cell r="A1212" t="str">
            <v>BP27986</v>
          </cell>
          <cell r="B1212" t="str">
            <v>ABJ</v>
          </cell>
          <cell r="C1212" t="str">
            <v>Arbustes - Shrubs</v>
          </cell>
        </row>
        <row r="1213">
          <cell r="A1213" t="str">
            <v>BP27988</v>
          </cell>
          <cell r="B1213" t="str">
            <v>ABJ</v>
          </cell>
          <cell r="C1213" t="str">
            <v>Arbustes - Shrubs</v>
          </cell>
        </row>
        <row r="1214">
          <cell r="A1214" t="str">
            <v>SG30555</v>
          </cell>
          <cell r="B1214" t="str">
            <v>ABJ</v>
          </cell>
          <cell r="C1214" t="str">
            <v>Arbres - Trees</v>
          </cell>
        </row>
        <row r="1215">
          <cell r="A1215" t="str">
            <v>GC29223</v>
          </cell>
          <cell r="B1215" t="str">
            <v>ABJ</v>
          </cell>
          <cell r="C1215" t="str">
            <v>Arbres - Trees</v>
          </cell>
        </row>
        <row r="1216">
          <cell r="A1216" t="str">
            <v>GC29224</v>
          </cell>
          <cell r="B1216" t="str">
            <v>ABJ</v>
          </cell>
          <cell r="C1216" t="str">
            <v>Arbres - Trees</v>
          </cell>
        </row>
        <row r="1217">
          <cell r="A1217" t="str">
            <v>BP7999</v>
          </cell>
          <cell r="B1217" t="str">
            <v>ABJ</v>
          </cell>
          <cell r="C1217" t="str">
            <v>Arbustes - Shrubs</v>
          </cell>
        </row>
        <row r="1218">
          <cell r="A1218" t="str">
            <v>BP10687</v>
          </cell>
          <cell r="B1218" t="str">
            <v>ABJ</v>
          </cell>
          <cell r="C1218" t="str">
            <v>Arbustes - Shrubs</v>
          </cell>
        </row>
        <row r="1219">
          <cell r="A1219" t="str">
            <v>BA8001</v>
          </cell>
          <cell r="B1219" t="str">
            <v>ABJ</v>
          </cell>
          <cell r="C1219" t="str">
            <v>Arbustes - Shrubs</v>
          </cell>
        </row>
        <row r="1220">
          <cell r="A1220" t="str">
            <v>BP7929</v>
          </cell>
          <cell r="B1220" t="str">
            <v>ABJ</v>
          </cell>
          <cell r="C1220" t="str">
            <v>Arbustes - Shrubs</v>
          </cell>
        </row>
        <row r="1221">
          <cell r="A1221" t="str">
            <v>BA7937</v>
          </cell>
          <cell r="B1221" t="str">
            <v>ABJ</v>
          </cell>
          <cell r="C1221" t="str">
            <v>Arbustes - Shrubs</v>
          </cell>
        </row>
        <row r="1222">
          <cell r="A1222" t="str">
            <v>BA7953</v>
          </cell>
          <cell r="B1222" t="str">
            <v>ABJ</v>
          </cell>
          <cell r="C1222" t="str">
            <v>Arbustes - Shrubs</v>
          </cell>
        </row>
        <row r="1223">
          <cell r="A1223" t="str">
            <v>BA7967</v>
          </cell>
          <cell r="B1223" t="str">
            <v>ABJ</v>
          </cell>
          <cell r="C1223" t="str">
            <v>Arbustes - Shrubs</v>
          </cell>
        </row>
        <row r="1224">
          <cell r="A1224" t="str">
            <v>BA7961</v>
          </cell>
          <cell r="B1224" t="str">
            <v>ABJ</v>
          </cell>
          <cell r="C1224" t="str">
            <v>Arbustes - Shrubs</v>
          </cell>
          <cell r="D1224" t="str">
            <v>H</v>
          </cell>
        </row>
        <row r="1225">
          <cell r="A1225" t="str">
            <v>BA7975</v>
          </cell>
          <cell r="B1225" t="str">
            <v>ABJ</v>
          </cell>
          <cell r="C1225" t="str">
            <v>Arbustes - Shrubs</v>
          </cell>
          <cell r="D1225" t="str">
            <v>H</v>
          </cell>
        </row>
        <row r="1226">
          <cell r="A1226" t="str">
            <v>BP7976</v>
          </cell>
          <cell r="B1226" t="str">
            <v>ABJ</v>
          </cell>
          <cell r="C1226" t="str">
            <v>Arbustes - Shrubs</v>
          </cell>
          <cell r="D1226" t="str">
            <v>H</v>
          </cell>
        </row>
        <row r="1227">
          <cell r="A1227" t="str">
            <v>BP7981</v>
          </cell>
          <cell r="B1227" t="str">
            <v>ABJ</v>
          </cell>
          <cell r="C1227" t="str">
            <v>Arbustes - Shrubs</v>
          </cell>
          <cell r="D1227" t="str">
            <v>H</v>
          </cell>
          <cell r="E1227" t="str">
            <v>Couvre-sols -Ground covers</v>
          </cell>
        </row>
        <row r="1228">
          <cell r="A1228" t="str">
            <v>BP7983</v>
          </cell>
          <cell r="B1228" t="str">
            <v>ABJ</v>
          </cell>
          <cell r="C1228" t="str">
            <v>Arbustes - Shrubs</v>
          </cell>
        </row>
        <row r="1229">
          <cell r="A1229" t="str">
            <v>BP22121</v>
          </cell>
          <cell r="B1229" t="str">
            <v>ABJ</v>
          </cell>
          <cell r="C1229" t="str">
            <v>Arbustes - Shrubs</v>
          </cell>
        </row>
        <row r="1230">
          <cell r="A1230" t="str">
            <v>BP13036</v>
          </cell>
          <cell r="B1230" t="str">
            <v>ABJ</v>
          </cell>
          <cell r="C1230" t="str">
            <v>Arbustes - Shrubs</v>
          </cell>
        </row>
        <row r="1231">
          <cell r="A1231" t="str">
            <v>BP22822</v>
          </cell>
          <cell r="B1231" t="str">
            <v>ABJ</v>
          </cell>
          <cell r="C1231" t="str">
            <v>Arbustes - Shrubs</v>
          </cell>
        </row>
        <row r="1232">
          <cell r="A1232" t="str">
            <v>BP7988</v>
          </cell>
          <cell r="B1232" t="str">
            <v>ABJ</v>
          </cell>
          <cell r="C1232" t="str">
            <v>Arbustes - Shrubs</v>
          </cell>
        </row>
        <row r="1233">
          <cell r="A1233" t="str">
            <v>BP7991</v>
          </cell>
          <cell r="B1233" t="str">
            <v>ABJ</v>
          </cell>
          <cell r="C1233" t="str">
            <v>Arbustes - Shrubs</v>
          </cell>
        </row>
        <row r="1234">
          <cell r="A1234" t="str">
            <v>BP8016</v>
          </cell>
          <cell r="B1234" t="str">
            <v>ABJ</v>
          </cell>
          <cell r="C1234" t="str">
            <v>Arbustes - Shrubs</v>
          </cell>
        </row>
        <row r="1235">
          <cell r="A1235" t="str">
            <v>BA8011</v>
          </cell>
          <cell r="B1235" t="str">
            <v>ABJ</v>
          </cell>
          <cell r="C1235" t="str">
            <v>Arbustes - Shrubs</v>
          </cell>
        </row>
        <row r="1236">
          <cell r="A1236" t="str">
            <v>BP8012</v>
          </cell>
          <cell r="B1236" t="str">
            <v>ABJ</v>
          </cell>
          <cell r="C1236" t="str">
            <v>Arbustes - Shrubs</v>
          </cell>
        </row>
        <row r="1237">
          <cell r="A1237" t="str">
            <v>12G506</v>
          </cell>
          <cell r="B1237" t="str">
            <v>GVP</v>
          </cell>
          <cell r="C1237" t="str">
            <v>Arbustes - Shrubs</v>
          </cell>
          <cell r="E1237" t="str">
            <v>Couvre-sols -Ground covers</v>
          </cell>
        </row>
        <row r="1238">
          <cell r="A1238" t="str">
            <v>18A561</v>
          </cell>
          <cell r="B1238" t="str">
            <v>GVP</v>
          </cell>
          <cell r="C1238" t="str">
            <v>Graminées - Grasses</v>
          </cell>
          <cell r="E1238" t="str">
            <v>Tolérance au sec - Drought tolerant</v>
          </cell>
        </row>
        <row r="1239">
          <cell r="A1239" t="str">
            <v>84A141</v>
          </cell>
          <cell r="B1239" t="str">
            <v>GVP</v>
          </cell>
          <cell r="C1239" t="str">
            <v>Graminées - Grasses</v>
          </cell>
          <cell r="E1239" t="str">
            <v>Tolérance au sec - Drought tolerant</v>
          </cell>
        </row>
        <row r="1240">
          <cell r="A1240" t="str">
            <v>BP27287</v>
          </cell>
          <cell r="B1240" t="str">
            <v>ABJ</v>
          </cell>
          <cell r="C1240" t="str">
            <v>Graminées - Grasses</v>
          </cell>
          <cell r="D1240" t="str">
            <v>H</v>
          </cell>
          <cell r="E1240" t="str">
            <v>Tolérance au sec - Drought tolerant</v>
          </cell>
        </row>
        <row r="1241">
          <cell r="A1241" t="str">
            <v>BA8031</v>
          </cell>
          <cell r="B1241" t="str">
            <v>ABJ</v>
          </cell>
          <cell r="C1241" t="str">
            <v>Arbustes - Shrubs</v>
          </cell>
          <cell r="E1241" t="str">
            <v>Couvre-sols -Ground covers</v>
          </cell>
        </row>
        <row r="1242">
          <cell r="A1242" t="str">
            <v>BP8030</v>
          </cell>
          <cell r="B1242" t="str">
            <v>ABJ</v>
          </cell>
          <cell r="C1242" t="str">
            <v>Arbustes - Shrubs</v>
          </cell>
          <cell r="E1242" t="str">
            <v>Couvre-sols -Ground covers</v>
          </cell>
        </row>
        <row r="1243">
          <cell r="A1243" t="str">
            <v>BP24108</v>
          </cell>
          <cell r="B1243" t="str">
            <v>ABJ</v>
          </cell>
          <cell r="C1243" t="str">
            <v>Arbustes - Shrubs</v>
          </cell>
          <cell r="D1243" t="str">
            <v>H</v>
          </cell>
        </row>
        <row r="1244">
          <cell r="A1244" t="str">
            <v>BP27991</v>
          </cell>
          <cell r="B1244" t="str">
            <v>ABJ</v>
          </cell>
          <cell r="C1244" t="str">
            <v>Arbustes - Shrubs</v>
          </cell>
        </row>
        <row r="1245">
          <cell r="A1245" t="str">
            <v>18A572</v>
          </cell>
          <cell r="B1245" t="str">
            <v>GVP</v>
          </cell>
          <cell r="C1245" t="str">
            <v>Arbustes - Shrubs</v>
          </cell>
          <cell r="D1245" t="str">
            <v>H</v>
          </cell>
        </row>
        <row r="1246">
          <cell r="A1246" t="str">
            <v>BP28647</v>
          </cell>
          <cell r="B1246" t="str">
            <v>ABJ</v>
          </cell>
          <cell r="C1246" t="str">
            <v>Arbustes - Shrubs</v>
          </cell>
          <cell r="D1246" t="str">
            <v>H</v>
          </cell>
        </row>
        <row r="1247">
          <cell r="A1247" t="str">
            <v>18A573</v>
          </cell>
          <cell r="B1247" t="str">
            <v>GVP</v>
          </cell>
          <cell r="C1247" t="str">
            <v>Arbustes - Shrubs</v>
          </cell>
          <cell r="D1247" t="str">
            <v>H</v>
          </cell>
        </row>
        <row r="1248">
          <cell r="A1248" t="str">
            <v>BP28648</v>
          </cell>
          <cell r="B1248" t="str">
            <v>ABJ</v>
          </cell>
          <cell r="C1248" t="str">
            <v>Arbustes - Shrubs</v>
          </cell>
          <cell r="D1248" t="str">
            <v>H</v>
          </cell>
        </row>
        <row r="1249">
          <cell r="A1249" t="str">
            <v>BP8174</v>
          </cell>
          <cell r="B1249" t="str">
            <v>ABJ</v>
          </cell>
          <cell r="C1249" t="str">
            <v>Arbustes - Shrubs</v>
          </cell>
          <cell r="E1249" t="str">
            <v>Tolérance au sec - Drought tolerant</v>
          </cell>
        </row>
        <row r="1250">
          <cell r="A1250" t="str">
            <v>BP8177</v>
          </cell>
          <cell r="B1250" t="str">
            <v>ABJ</v>
          </cell>
          <cell r="C1250" t="str">
            <v>Arbustes - Shrubs</v>
          </cell>
          <cell r="E1250" t="str">
            <v>Tolérance au sec - Drought tolerant</v>
          </cell>
        </row>
        <row r="1251">
          <cell r="A1251" t="str">
            <v>BP8183</v>
          </cell>
          <cell r="B1251" t="str">
            <v>ABJ</v>
          </cell>
          <cell r="C1251" t="str">
            <v>Arbustes - Shrubs</v>
          </cell>
          <cell r="E1251" t="str">
            <v>Tolérance au sec - Drought tolerant</v>
          </cell>
        </row>
        <row r="1252">
          <cell r="A1252" t="str">
            <v>GG23934</v>
          </cell>
          <cell r="B1252" t="str">
            <v>PGF</v>
          </cell>
          <cell r="C1252" t="str">
            <v>Conifères - Conifers</v>
          </cell>
        </row>
        <row r="1253">
          <cell r="A1253" t="str">
            <v>BG8190B</v>
          </cell>
          <cell r="B1253" t="str">
            <v>ABJ</v>
          </cell>
          <cell r="C1253" t="str">
            <v>Conifères - Conifers</v>
          </cell>
        </row>
        <row r="1254">
          <cell r="A1254" t="str">
            <v>BG8191B</v>
          </cell>
          <cell r="B1254" t="str">
            <v>ABJ</v>
          </cell>
          <cell r="C1254" t="str">
            <v>Conifères - Conifers</v>
          </cell>
        </row>
        <row r="1255">
          <cell r="A1255" t="str">
            <v>BG8193B</v>
          </cell>
          <cell r="B1255" t="str">
            <v>ABJ</v>
          </cell>
          <cell r="C1255" t="str">
            <v>Conifères - Conifers</v>
          </cell>
        </row>
        <row r="1256">
          <cell r="A1256" t="str">
            <v>BG28623</v>
          </cell>
          <cell r="B1256" t="str">
            <v>ABJ</v>
          </cell>
          <cell r="C1256" t="str">
            <v>Conifères - Conifers</v>
          </cell>
        </row>
        <row r="1257">
          <cell r="A1257" t="str">
            <v>GG8189</v>
          </cell>
          <cell r="B1257" t="str">
            <v>PGF</v>
          </cell>
          <cell r="C1257" t="str">
            <v>Conifères - Conifers</v>
          </cell>
        </row>
        <row r="1258">
          <cell r="A1258" t="str">
            <v>GG23927</v>
          </cell>
          <cell r="B1258" t="str">
            <v>PGF</v>
          </cell>
          <cell r="C1258" t="str">
            <v>Conifères - Conifers</v>
          </cell>
        </row>
        <row r="1259">
          <cell r="A1259" t="str">
            <v>GG23926</v>
          </cell>
          <cell r="B1259" t="str">
            <v>PGF</v>
          </cell>
          <cell r="C1259" t="str">
            <v>Conifères - Conifers</v>
          </cell>
        </row>
        <row r="1260">
          <cell r="A1260" t="str">
            <v>GG23925</v>
          </cell>
          <cell r="B1260" t="str">
            <v>PGF</v>
          </cell>
          <cell r="C1260" t="str">
            <v>Conifères - Conifers</v>
          </cell>
        </row>
        <row r="1261">
          <cell r="A1261" t="str">
            <v>SG8207B</v>
          </cell>
          <cell r="B1261" t="str">
            <v>ABJ</v>
          </cell>
          <cell r="C1261" t="str">
            <v>Conifères - Conifers</v>
          </cell>
        </row>
        <row r="1262">
          <cell r="A1262" t="str">
            <v>BG10743B</v>
          </cell>
          <cell r="B1262" t="str">
            <v>ABJ</v>
          </cell>
          <cell r="C1262" t="str">
            <v>Conifères - Conifers</v>
          </cell>
        </row>
        <row r="1263">
          <cell r="A1263" t="str">
            <v>BG8201B</v>
          </cell>
          <cell r="B1263" t="str">
            <v>ABJ</v>
          </cell>
          <cell r="C1263" t="str">
            <v>Conifères - Conifers</v>
          </cell>
        </row>
        <row r="1264">
          <cell r="A1264" t="str">
            <v>BC30371</v>
          </cell>
          <cell r="B1264" t="str">
            <v>ABJ</v>
          </cell>
          <cell r="C1264" t="str">
            <v>Arbustes - Shrubs</v>
          </cell>
        </row>
        <row r="1265">
          <cell r="A1265" t="str">
            <v>BG30006</v>
          </cell>
          <cell r="B1265" t="str">
            <v>ABJ</v>
          </cell>
          <cell r="C1265" t="str">
            <v>Arbustes - Shrubs</v>
          </cell>
        </row>
        <row r="1266">
          <cell r="A1266" t="str">
            <v>SG14200B</v>
          </cell>
          <cell r="B1266" t="str">
            <v>ABJ</v>
          </cell>
          <cell r="C1266" t="str">
            <v>Arbres - Trees</v>
          </cell>
        </row>
        <row r="1267">
          <cell r="A1267" t="str">
            <v>SG14202B</v>
          </cell>
          <cell r="B1267" t="str">
            <v>ABJ</v>
          </cell>
          <cell r="C1267" t="str">
            <v>Arbres - Trees</v>
          </cell>
        </row>
        <row r="1268">
          <cell r="A1268" t="str">
            <v>12G508</v>
          </cell>
          <cell r="B1268" t="str">
            <v>GVP</v>
          </cell>
          <cell r="C1268" t="str">
            <v>Arbustes - Shrubs</v>
          </cell>
          <cell r="D1268" t="str">
            <v>H</v>
          </cell>
          <cell r="E1268" t="str">
            <v>Tolérance au sec - Drought tolerant</v>
          </cell>
        </row>
        <row r="1269">
          <cell r="A1269" t="str">
            <v>BA22131</v>
          </cell>
          <cell r="B1269" t="str">
            <v>ABJ</v>
          </cell>
          <cell r="C1269" t="str">
            <v>Arbustes - Shrubs</v>
          </cell>
          <cell r="D1269" t="str">
            <v>H</v>
          </cell>
          <cell r="E1269" t="str">
            <v>Tolérance au sec - Drought tolerant</v>
          </cell>
        </row>
        <row r="1270">
          <cell r="A1270" t="str">
            <v>BP8218</v>
          </cell>
          <cell r="B1270" t="str">
            <v>ABJ</v>
          </cell>
          <cell r="C1270" t="str">
            <v>Arbustes - Shrubs</v>
          </cell>
          <cell r="E1270" t="str">
            <v>Tolérance au sec - Drought tolerant</v>
          </cell>
        </row>
        <row r="1271">
          <cell r="A1271" t="str">
            <v>18A220</v>
          </cell>
          <cell r="B1271" t="str">
            <v>GVP</v>
          </cell>
          <cell r="C1271" t="str">
            <v>Arbustes - Shrubs</v>
          </cell>
          <cell r="D1271" t="str">
            <v>H</v>
          </cell>
          <cell r="E1271" t="str">
            <v>Tolérance au sec - Drought tolerant</v>
          </cell>
        </row>
        <row r="1272">
          <cell r="A1272" t="str">
            <v>BG8227B</v>
          </cell>
          <cell r="B1272" t="str">
            <v>ABJ</v>
          </cell>
          <cell r="C1272" t="str">
            <v>Conifères - Conifers</v>
          </cell>
        </row>
        <row r="1273">
          <cell r="A1273" t="str">
            <v>BC8237B</v>
          </cell>
          <cell r="B1273" t="str">
            <v>ABJ</v>
          </cell>
          <cell r="C1273" t="str">
            <v>Conifères - Conifers</v>
          </cell>
        </row>
        <row r="1274">
          <cell r="A1274" t="str">
            <v>BG8233B</v>
          </cell>
          <cell r="B1274" t="str">
            <v>ABJ</v>
          </cell>
          <cell r="C1274" t="str">
            <v>Conifères - Conifers</v>
          </cell>
        </row>
        <row r="1275">
          <cell r="A1275" t="str">
            <v>BP8236</v>
          </cell>
          <cell r="B1275" t="str">
            <v>ABJ</v>
          </cell>
          <cell r="C1275" t="str">
            <v>Conifères - Conifers</v>
          </cell>
        </row>
        <row r="1276">
          <cell r="A1276" t="str">
            <v>BG8252B</v>
          </cell>
          <cell r="B1276" t="str">
            <v>ABJ</v>
          </cell>
          <cell r="C1276" t="str">
            <v>Conifères - Conifers</v>
          </cell>
        </row>
        <row r="1277">
          <cell r="A1277" t="str">
            <v>BG8256B</v>
          </cell>
          <cell r="B1277" t="str">
            <v>ABJ</v>
          </cell>
          <cell r="C1277" t="str">
            <v>Conifères - Conifers</v>
          </cell>
        </row>
        <row r="1278">
          <cell r="A1278" t="str">
            <v>BG8258</v>
          </cell>
          <cell r="B1278" t="str">
            <v>ABJ</v>
          </cell>
          <cell r="C1278" t="str">
            <v>Conifères - Conifers</v>
          </cell>
        </row>
        <row r="1279">
          <cell r="A1279" t="str">
            <v>BG8259B</v>
          </cell>
          <cell r="B1279" t="str">
            <v>ABJ</v>
          </cell>
          <cell r="C1279" t="str">
            <v>Conifères - Conifers</v>
          </cell>
        </row>
        <row r="1280">
          <cell r="A1280" t="str">
            <v>BG8265B</v>
          </cell>
          <cell r="B1280" t="str">
            <v>ABJ</v>
          </cell>
          <cell r="C1280" t="str">
            <v>Conifères - Conifers</v>
          </cell>
        </row>
        <row r="1281">
          <cell r="A1281" t="str">
            <v>BG8267B</v>
          </cell>
          <cell r="B1281" t="str">
            <v>ABJ</v>
          </cell>
          <cell r="C1281" t="str">
            <v>Conifères - Conifers</v>
          </cell>
        </row>
        <row r="1282">
          <cell r="A1282" t="str">
            <v>GC29227</v>
          </cell>
          <cell r="B1282" t="str">
            <v>ABJ</v>
          </cell>
          <cell r="C1282" t="str">
            <v>Arbres - Trees</v>
          </cell>
        </row>
        <row r="1283">
          <cell r="A1283" t="str">
            <v>GC29229</v>
          </cell>
          <cell r="B1283" t="str">
            <v>ABJ</v>
          </cell>
          <cell r="C1283" t="str">
            <v>Arbres - Trees</v>
          </cell>
        </row>
        <row r="1284">
          <cell r="A1284" t="str">
            <v>GC29230</v>
          </cell>
          <cell r="B1284" t="str">
            <v>ABJ</v>
          </cell>
          <cell r="C1284" t="str">
            <v>Arbres - Trees</v>
          </cell>
        </row>
        <row r="1285">
          <cell r="A1285" t="str">
            <v>GC29231</v>
          </cell>
          <cell r="B1285" t="str">
            <v>ABJ</v>
          </cell>
          <cell r="C1285" t="str">
            <v>Arbres - Trees</v>
          </cell>
        </row>
        <row r="1286">
          <cell r="A1286" t="str">
            <v>GC29232</v>
          </cell>
          <cell r="B1286" t="str">
            <v>ABJ</v>
          </cell>
          <cell r="C1286" t="str">
            <v>Arbres - Trees</v>
          </cell>
        </row>
        <row r="1287">
          <cell r="A1287" t="str">
            <v>GC29451</v>
          </cell>
          <cell r="B1287" t="str">
            <v>ABJ</v>
          </cell>
          <cell r="C1287" t="str">
            <v>Arbres - Trees</v>
          </cell>
        </row>
        <row r="1288">
          <cell r="A1288" t="str">
            <v>GC29450</v>
          </cell>
          <cell r="B1288" t="str">
            <v>ABJ</v>
          </cell>
          <cell r="C1288" t="str">
            <v>Arbres - Trees</v>
          </cell>
        </row>
        <row r="1289">
          <cell r="A1289" t="str">
            <v>BP28784</v>
          </cell>
          <cell r="B1289" t="str">
            <v>ABJ</v>
          </cell>
          <cell r="C1289" t="str">
            <v>Grimpantes -Climbings</v>
          </cell>
        </row>
        <row r="1290">
          <cell r="A1290" t="str">
            <v>BP28787</v>
          </cell>
          <cell r="B1290" t="str">
            <v>ABJ</v>
          </cell>
          <cell r="C1290" t="str">
            <v>Grimpantes -Climbings</v>
          </cell>
        </row>
        <row r="1291">
          <cell r="A1291" t="str">
            <v>BP8370</v>
          </cell>
          <cell r="B1291" t="str">
            <v>ABJ</v>
          </cell>
          <cell r="C1291" t="str">
            <v>Grimpantes -Climbings</v>
          </cell>
          <cell r="D1291" t="str">
            <v>H</v>
          </cell>
        </row>
        <row r="1292">
          <cell r="A1292" t="str">
            <v>BP28786</v>
          </cell>
          <cell r="B1292" t="str">
            <v>ABJ</v>
          </cell>
          <cell r="C1292" t="str">
            <v>Grimpantes -Climbings</v>
          </cell>
        </row>
        <row r="1293">
          <cell r="A1293" t="str">
            <v>SC8365B</v>
          </cell>
          <cell r="B1293" t="str">
            <v>ABJ</v>
          </cell>
          <cell r="C1293" t="str">
            <v>Arbustes - Shrubs</v>
          </cell>
          <cell r="D1293" t="str">
            <v>H</v>
          </cell>
          <cell r="E1293" t="str">
            <v>Tolérance au sec - Drought tolerant</v>
          </cell>
        </row>
        <row r="1294">
          <cell r="A1294" t="str">
            <v>SC11572B</v>
          </cell>
          <cell r="B1294" t="str">
            <v>ABJ</v>
          </cell>
          <cell r="C1294" t="str">
            <v>Arbustes - Shrubs</v>
          </cell>
          <cell r="D1294" t="str">
            <v>H</v>
          </cell>
          <cell r="E1294" t="str">
            <v>Tolérance au sec - Drought tolerant</v>
          </cell>
        </row>
        <row r="1295">
          <cell r="A1295" t="str">
            <v>SG8367B</v>
          </cell>
          <cell r="B1295" t="str">
            <v>ABJ</v>
          </cell>
          <cell r="C1295" t="str">
            <v>Arbustes - Shrubs</v>
          </cell>
          <cell r="D1295" t="str">
            <v>H</v>
          </cell>
          <cell r="E1295" t="str">
            <v>Tolérance au sec - Drought tolerant</v>
          </cell>
        </row>
        <row r="1296">
          <cell r="A1296" t="str">
            <v>SP29961</v>
          </cell>
          <cell r="B1296" t="str">
            <v>ABJ</v>
          </cell>
          <cell r="C1296" t="str">
            <v>Vivaces - Perenials</v>
          </cell>
          <cell r="D1296" t="str">
            <v>H</v>
          </cell>
          <cell r="E1296" t="str">
            <v>Tolérance au sec - Drought tolerant</v>
          </cell>
        </row>
        <row r="1297">
          <cell r="A1297" t="str">
            <v>18A508</v>
          </cell>
          <cell r="B1297" t="str">
            <v>GVP</v>
          </cell>
          <cell r="C1297" t="str">
            <v>Vivaces - Perenials</v>
          </cell>
          <cell r="D1297" t="str">
            <v>H</v>
          </cell>
          <cell r="E1297" t="str">
            <v>Tolérance au sec - Drought tolerant</v>
          </cell>
        </row>
        <row r="1298">
          <cell r="A1298" t="str">
            <v>BP29962</v>
          </cell>
          <cell r="B1298" t="str">
            <v>ABJ</v>
          </cell>
          <cell r="C1298" t="str">
            <v>Vivaces - Perenials</v>
          </cell>
          <cell r="D1298" t="str">
            <v>H</v>
          </cell>
          <cell r="E1298" t="str">
            <v>Tolérance au sec - Drought tolerant</v>
          </cell>
        </row>
        <row r="1299">
          <cell r="A1299" t="str">
            <v>18A213</v>
          </cell>
          <cell r="B1299" t="str">
            <v>GVP</v>
          </cell>
          <cell r="C1299" t="str">
            <v>Vivaces - Perenials</v>
          </cell>
          <cell r="D1299" t="str">
            <v>H</v>
          </cell>
          <cell r="E1299" t="str">
            <v>Tolérance au sec - Drought tolerant</v>
          </cell>
        </row>
        <row r="1300">
          <cell r="A1300" t="str">
            <v>40A272</v>
          </cell>
          <cell r="B1300" t="str">
            <v>GVP</v>
          </cell>
          <cell r="C1300" t="str">
            <v>Vivaces - Perenials</v>
          </cell>
          <cell r="D1300" t="str">
            <v>H</v>
          </cell>
          <cell r="E1300" t="str">
            <v>Tolérance au sec - Drought tolerant</v>
          </cell>
        </row>
        <row r="1301">
          <cell r="A1301" t="str">
            <v>18A584</v>
          </cell>
          <cell r="B1301" t="str">
            <v>GVP</v>
          </cell>
          <cell r="C1301" t="str">
            <v>Vivaces - Perenials</v>
          </cell>
          <cell r="D1301" t="str">
            <v>H</v>
          </cell>
          <cell r="E1301" t="str">
            <v>Tolérance au sec - Drought tolerant</v>
          </cell>
        </row>
        <row r="1302">
          <cell r="A1302" t="str">
            <v>40A271</v>
          </cell>
          <cell r="B1302" t="str">
            <v>GVP</v>
          </cell>
          <cell r="C1302" t="str">
            <v>Vivaces - Perenials</v>
          </cell>
          <cell r="D1302" t="str">
            <v>H</v>
          </cell>
          <cell r="E1302" t="str">
            <v>Tolérance au sec - Drought tolerant</v>
          </cell>
        </row>
        <row r="1303">
          <cell r="A1303" t="str">
            <v>BP29964</v>
          </cell>
          <cell r="B1303" t="str">
            <v>ABJ</v>
          </cell>
          <cell r="C1303" t="str">
            <v>Vivaces - Perenials</v>
          </cell>
          <cell r="D1303" t="str">
            <v>H</v>
          </cell>
          <cell r="E1303" t="str">
            <v>Tolérance au sec - Drought tolerant</v>
          </cell>
        </row>
        <row r="1304">
          <cell r="A1304" t="str">
            <v>BG8385B</v>
          </cell>
          <cell r="B1304" t="str">
            <v>ABJ</v>
          </cell>
          <cell r="C1304" t="str">
            <v>Arbres - Trees</v>
          </cell>
        </row>
        <row r="1305">
          <cell r="A1305" t="str">
            <v>BG29237</v>
          </cell>
          <cell r="B1305" t="str">
            <v>ABJ</v>
          </cell>
          <cell r="C1305" t="str">
            <v>Arbres - Trees</v>
          </cell>
        </row>
        <row r="1306">
          <cell r="A1306" t="str">
            <v>BG30234</v>
          </cell>
          <cell r="B1306" t="str">
            <v>ABJ</v>
          </cell>
          <cell r="C1306" t="str">
            <v>Arbres - Trees</v>
          </cell>
        </row>
        <row r="1307">
          <cell r="A1307" t="str">
            <v>BG30009</v>
          </cell>
          <cell r="B1307" t="str">
            <v>ABJ</v>
          </cell>
          <cell r="C1307" t="str">
            <v>Arbres - Trees</v>
          </cell>
        </row>
        <row r="1308">
          <cell r="A1308" t="str">
            <v>BG29241</v>
          </cell>
          <cell r="B1308" t="str">
            <v>ABJ</v>
          </cell>
          <cell r="C1308" t="str">
            <v>Arbres - Trees</v>
          </cell>
        </row>
        <row r="1309">
          <cell r="A1309" t="str">
            <v>BG29242</v>
          </cell>
          <cell r="B1309" t="str">
            <v>ABJ</v>
          </cell>
          <cell r="C1309" t="str">
            <v>Arbres - Trees</v>
          </cell>
        </row>
        <row r="1310">
          <cell r="A1310" t="str">
            <v>84A136</v>
          </cell>
          <cell r="B1310" t="str">
            <v>GVP</v>
          </cell>
          <cell r="C1310" t="str">
            <v>Graminées - Grasses</v>
          </cell>
          <cell r="D1310" t="str">
            <v>H</v>
          </cell>
        </row>
        <row r="1311">
          <cell r="A1311" t="str">
            <v>72A0169</v>
          </cell>
          <cell r="B1311" t="str">
            <v>PTF</v>
          </cell>
          <cell r="C1311" t="str">
            <v>Petits fruits - Soft fruits</v>
          </cell>
        </row>
        <row r="1312">
          <cell r="A1312" t="str">
            <v>18A067B</v>
          </cell>
          <cell r="B1312" t="str">
            <v>PTF</v>
          </cell>
          <cell r="C1312" t="str">
            <v>Petits fruits - Soft fruits</v>
          </cell>
        </row>
        <row r="1313">
          <cell r="A1313" t="str">
            <v>72A0168</v>
          </cell>
          <cell r="B1313" t="str">
            <v>PTF</v>
          </cell>
          <cell r="C1313" t="str">
            <v>Petits fruits - Soft fruits</v>
          </cell>
        </row>
        <row r="1314">
          <cell r="A1314" t="str">
            <v>18A0108B</v>
          </cell>
          <cell r="B1314" t="str">
            <v>PTF</v>
          </cell>
          <cell r="C1314" t="str">
            <v>Petits fruits - Soft fruits</v>
          </cell>
        </row>
        <row r="1315">
          <cell r="A1315" t="str">
            <v>72A0170</v>
          </cell>
          <cell r="B1315" t="str">
            <v>PTF</v>
          </cell>
          <cell r="C1315" t="str">
            <v>Petits fruits - Soft fruits</v>
          </cell>
        </row>
        <row r="1316">
          <cell r="A1316" t="str">
            <v>72A0174</v>
          </cell>
          <cell r="B1316" t="str">
            <v>PTF</v>
          </cell>
          <cell r="C1316" t="str">
            <v>Petits fruits - Soft fruits</v>
          </cell>
        </row>
        <row r="1317">
          <cell r="A1317" t="str">
            <v>72A0175</v>
          </cell>
          <cell r="B1317" t="str">
            <v>PTF</v>
          </cell>
          <cell r="C1317" t="str">
            <v>Petits fruits - Soft fruits</v>
          </cell>
        </row>
        <row r="1318">
          <cell r="A1318" t="str">
            <v>18A071B</v>
          </cell>
          <cell r="B1318" t="str">
            <v>PTF</v>
          </cell>
          <cell r="C1318" t="str">
            <v>Petits fruits - Soft fruits</v>
          </cell>
        </row>
        <row r="1319">
          <cell r="A1319" t="str">
            <v>18A0110B</v>
          </cell>
          <cell r="B1319" t="str">
            <v>PTF</v>
          </cell>
          <cell r="C1319" t="str">
            <v>Petits fruits - Soft fruits</v>
          </cell>
        </row>
        <row r="1320">
          <cell r="A1320" t="str">
            <v>72A0176</v>
          </cell>
          <cell r="B1320" t="str">
            <v>PTF</v>
          </cell>
          <cell r="C1320" t="str">
            <v>Petits fruits - Soft fruits</v>
          </cell>
        </row>
        <row r="1321">
          <cell r="A1321" t="str">
            <v>72A0179</v>
          </cell>
          <cell r="B1321" t="str">
            <v>PTF</v>
          </cell>
          <cell r="C1321" t="str">
            <v>Petits fruits - Soft fruits</v>
          </cell>
        </row>
        <row r="1322">
          <cell r="A1322" t="str">
            <v>BP28027</v>
          </cell>
          <cell r="B1322" t="str">
            <v>ABJ</v>
          </cell>
          <cell r="C1322" t="str">
            <v>Arbustes - Shrubs</v>
          </cell>
        </row>
        <row r="1323">
          <cell r="A1323" t="str">
            <v>GG8486</v>
          </cell>
          <cell r="B1323" t="str">
            <v>PGF</v>
          </cell>
          <cell r="C1323" t="str">
            <v>Arbustes - Shrubs</v>
          </cell>
        </row>
        <row r="1324">
          <cell r="A1324" t="str">
            <v>GG8423</v>
          </cell>
          <cell r="B1324" t="str">
            <v>PGF</v>
          </cell>
          <cell r="C1324" t="str">
            <v>Arbustes - Shrubs</v>
          </cell>
        </row>
        <row r="1325">
          <cell r="A1325" t="str">
            <v>GG23929</v>
          </cell>
          <cell r="B1325" t="str">
            <v>PGF</v>
          </cell>
          <cell r="C1325" t="str">
            <v>Arbustes - Shrubs</v>
          </cell>
        </row>
        <row r="1326">
          <cell r="A1326" t="str">
            <v>BP28028</v>
          </cell>
          <cell r="B1326" t="str">
            <v>ABJ</v>
          </cell>
          <cell r="C1326" t="str">
            <v>Arbustes - Shrubs</v>
          </cell>
        </row>
        <row r="1327">
          <cell r="A1327" t="str">
            <v>BP28031</v>
          </cell>
          <cell r="B1327" t="str">
            <v>ABJ</v>
          </cell>
          <cell r="C1327" t="str">
            <v>Arbustes - Shrubs</v>
          </cell>
        </row>
        <row r="1328">
          <cell r="A1328" t="str">
            <v>BG8428B</v>
          </cell>
          <cell r="B1328" t="str">
            <v>ABJ</v>
          </cell>
          <cell r="C1328" t="str">
            <v>Arbustes - Shrubs</v>
          </cell>
        </row>
        <row r="1329">
          <cell r="A1329" t="str">
            <v>BC8438B</v>
          </cell>
          <cell r="B1329" t="str">
            <v>ABJ</v>
          </cell>
          <cell r="C1329" t="str">
            <v>Arbustes - Shrubs</v>
          </cell>
          <cell r="D1329" t="str">
            <v>H</v>
          </cell>
        </row>
        <row r="1330">
          <cell r="A1330" t="str">
            <v>BP8433</v>
          </cell>
          <cell r="B1330" t="str">
            <v>ABJ</v>
          </cell>
          <cell r="C1330" t="str">
            <v>Arbustes - Shrubs</v>
          </cell>
        </row>
        <row r="1331">
          <cell r="A1331" t="str">
            <v>BG8447B</v>
          </cell>
          <cell r="B1331" t="str">
            <v>ABJ</v>
          </cell>
          <cell r="C1331" t="str">
            <v>Arbustes - Shrubs</v>
          </cell>
          <cell r="D1331" t="str">
            <v>H</v>
          </cell>
        </row>
        <row r="1332">
          <cell r="A1332" t="str">
            <v>BG8450B</v>
          </cell>
          <cell r="B1332" t="str">
            <v>ABJ</v>
          </cell>
          <cell r="C1332" t="str">
            <v>Arbustes - Shrubs</v>
          </cell>
          <cell r="D1332" t="str">
            <v>H</v>
          </cell>
        </row>
        <row r="1333">
          <cell r="A1333" t="str">
            <v>BG8455B</v>
          </cell>
          <cell r="B1333" t="str">
            <v>ABJ</v>
          </cell>
          <cell r="C1333" t="str">
            <v>Arbustes - Shrubs</v>
          </cell>
          <cell r="D1333" t="str">
            <v>H</v>
          </cell>
        </row>
        <row r="1334">
          <cell r="A1334" t="str">
            <v>BG8456B</v>
          </cell>
          <cell r="B1334" t="str">
            <v>ABJ</v>
          </cell>
          <cell r="C1334" t="str">
            <v>Arbustes - Shrubs</v>
          </cell>
          <cell r="D1334" t="str">
            <v>H</v>
          </cell>
        </row>
        <row r="1335">
          <cell r="A1335" t="str">
            <v>BG9705B</v>
          </cell>
          <cell r="B1335" t="str">
            <v>ABJ</v>
          </cell>
          <cell r="C1335" t="str">
            <v>Arbustes - Shrubs</v>
          </cell>
          <cell r="D1335" t="str">
            <v>H</v>
          </cell>
        </row>
        <row r="1336">
          <cell r="A1336" t="str">
            <v>BC26527B</v>
          </cell>
          <cell r="B1336" t="str">
            <v>ABJ</v>
          </cell>
          <cell r="C1336" t="str">
            <v>Arbustes - Shrubs</v>
          </cell>
          <cell r="E1336" t="str">
            <v>Tolérance au sec - Drought tolerant</v>
          </cell>
        </row>
        <row r="1337">
          <cell r="A1337" t="str">
            <v>BP25463</v>
          </cell>
          <cell r="B1337" t="str">
            <v>ABJ</v>
          </cell>
          <cell r="C1337" t="str">
            <v>Arbustes - Shrubs</v>
          </cell>
          <cell r="E1337" t="str">
            <v>Tolérance au sec - Drought tolerant</v>
          </cell>
        </row>
        <row r="1338">
          <cell r="A1338" t="str">
            <v>BC8475B</v>
          </cell>
          <cell r="B1338" t="str">
            <v>ABJ</v>
          </cell>
          <cell r="C1338" t="str">
            <v>Arbustes - Shrubs</v>
          </cell>
          <cell r="E1338" t="str">
            <v>Tolérance au sec - Drought tolerant</v>
          </cell>
        </row>
        <row r="1339">
          <cell r="A1339" t="str">
            <v>BC22460B</v>
          </cell>
          <cell r="B1339" t="str">
            <v>ABJ</v>
          </cell>
          <cell r="C1339" t="str">
            <v>Arbustes - Shrubs</v>
          </cell>
          <cell r="E1339" t="str">
            <v>Tolérance au sec - Drought tolerant</v>
          </cell>
        </row>
        <row r="1340">
          <cell r="A1340" t="str">
            <v>BP29512</v>
          </cell>
          <cell r="B1340" t="str">
            <v>ABJ</v>
          </cell>
          <cell r="C1340" t="str">
            <v>Arbustes - Shrubs</v>
          </cell>
          <cell r="D1340" t="str">
            <v>H</v>
          </cell>
        </row>
        <row r="1341">
          <cell r="A1341" t="str">
            <v>BC11370B</v>
          </cell>
          <cell r="B1341" t="str">
            <v>ABJ</v>
          </cell>
          <cell r="C1341" t="str">
            <v>Arbustes - Shrubs</v>
          </cell>
          <cell r="D1341" t="str">
            <v>H</v>
          </cell>
          <cell r="E1341" t="str">
            <v>Tolérance au sec - Drought tolerant</v>
          </cell>
        </row>
        <row r="1342">
          <cell r="A1342" t="str">
            <v>BP28038</v>
          </cell>
          <cell r="B1342" t="str">
            <v>ABJ</v>
          </cell>
          <cell r="C1342" t="str">
            <v>Arbustes - Shrubs</v>
          </cell>
          <cell r="D1342" t="str">
            <v>H</v>
          </cell>
          <cell r="E1342" t="str">
            <v>Tolérance au sec - Drought tolerant</v>
          </cell>
        </row>
        <row r="1343">
          <cell r="A1343" t="str">
            <v>12G509</v>
          </cell>
          <cell r="B1343" t="str">
            <v>GVP</v>
          </cell>
          <cell r="C1343" t="str">
            <v>Vivaces - Perenials</v>
          </cell>
          <cell r="E1343" t="str">
            <v>Couvre-sols -Ground covers</v>
          </cell>
        </row>
        <row r="1344">
          <cell r="A1344" t="str">
            <v>12G512</v>
          </cell>
          <cell r="B1344" t="str">
            <v>GVP</v>
          </cell>
          <cell r="C1344" t="str">
            <v>Vivaces - Perenials</v>
          </cell>
          <cell r="E1344" t="str">
            <v>Couvre-sols -Ground covers</v>
          </cell>
        </row>
        <row r="1345">
          <cell r="A1345" t="str">
            <v>BP8544</v>
          </cell>
          <cell r="B1345" t="str">
            <v>ABJ</v>
          </cell>
          <cell r="C1345" t="str">
            <v>Arbustes - Shrubs</v>
          </cell>
          <cell r="D1345" t="str">
            <v>H</v>
          </cell>
          <cell r="E1345" t="str">
            <v>Tolérance au sec - Drought tolerant</v>
          </cell>
        </row>
        <row r="1346">
          <cell r="A1346" t="str">
            <v>BP28043</v>
          </cell>
          <cell r="B1346" t="str">
            <v>ABJ</v>
          </cell>
          <cell r="C1346" t="str">
            <v>Arbustes - Shrubs</v>
          </cell>
          <cell r="D1346" t="str">
            <v>H</v>
          </cell>
          <cell r="E1346" t="str">
            <v>Tolérance au sec - Drought tolerant</v>
          </cell>
        </row>
        <row r="1347">
          <cell r="A1347" t="str">
            <v>SP8548</v>
          </cell>
          <cell r="B1347" t="str">
            <v>ABJ</v>
          </cell>
          <cell r="C1347" t="str">
            <v>Arbustes - Shrubs</v>
          </cell>
          <cell r="E1347" t="str">
            <v>Tolérance au sec - Drought tolerant</v>
          </cell>
        </row>
        <row r="1348">
          <cell r="A1348" t="str">
            <v>GC29973</v>
          </cell>
          <cell r="B1348" t="str">
            <v>ABJ</v>
          </cell>
          <cell r="C1348" t="str">
            <v>Petits fruits - Soft fruits</v>
          </cell>
          <cell r="E1348" t="str">
            <v>Tolérance au sec - Drought tolerant</v>
          </cell>
        </row>
        <row r="1349">
          <cell r="A1349" t="str">
            <v>GC29975</v>
          </cell>
          <cell r="B1349" t="str">
            <v>ABJ</v>
          </cell>
          <cell r="C1349" t="str">
            <v>Petits fruits - Soft fruits</v>
          </cell>
          <cell r="E1349" t="str">
            <v>Tolérance au sec - Drought tolerant</v>
          </cell>
        </row>
        <row r="1350">
          <cell r="A1350" t="str">
            <v>32A005</v>
          </cell>
          <cell r="B1350" t="str">
            <v>PTF</v>
          </cell>
          <cell r="C1350" t="str">
            <v>Petits fruits - Soft fruits</v>
          </cell>
          <cell r="E1350" t="str">
            <v>Tolérance au sec - Drought tolerant</v>
          </cell>
        </row>
        <row r="1351">
          <cell r="A1351" t="str">
            <v>GC29976</v>
          </cell>
          <cell r="B1351" t="str">
            <v>ABJ</v>
          </cell>
          <cell r="C1351" t="str">
            <v>Petits fruits - Soft fruits</v>
          </cell>
          <cell r="E1351" t="str">
            <v>Tolérance au sec - Drought tolerant</v>
          </cell>
        </row>
        <row r="1352">
          <cell r="A1352" t="str">
            <v>GC29977</v>
          </cell>
          <cell r="B1352" t="str">
            <v>ABJ</v>
          </cell>
          <cell r="C1352" t="str">
            <v>Petits fruits - Soft fruits</v>
          </cell>
          <cell r="E1352" t="str">
            <v>Tolérance au sec - Drought tolerant</v>
          </cell>
        </row>
        <row r="1353">
          <cell r="A1353" t="str">
            <v>GC29979</v>
          </cell>
          <cell r="B1353" t="str">
            <v>ABJ</v>
          </cell>
          <cell r="C1353" t="str">
            <v>Petits fruits - Soft fruits</v>
          </cell>
          <cell r="E1353" t="str">
            <v>Tolérance au sec - Drought tolerant</v>
          </cell>
        </row>
        <row r="1354">
          <cell r="A1354" t="str">
            <v>BA8597</v>
          </cell>
          <cell r="B1354" t="str">
            <v>ABJ</v>
          </cell>
          <cell r="C1354" t="str">
            <v>Arbustes - Shrubs</v>
          </cell>
        </row>
        <row r="1355">
          <cell r="A1355" t="str">
            <v>BP8598</v>
          </cell>
          <cell r="B1355" t="str">
            <v>ABJ</v>
          </cell>
          <cell r="C1355" t="str">
            <v>Arbustes - Shrubs</v>
          </cell>
        </row>
        <row r="1356">
          <cell r="A1356" t="str">
            <v>BP10619</v>
          </cell>
          <cell r="B1356" t="str">
            <v>ABJ</v>
          </cell>
          <cell r="C1356" t="str">
            <v>Arbustes - Shrubs</v>
          </cell>
        </row>
        <row r="1357">
          <cell r="A1357" t="str">
            <v>BP8588</v>
          </cell>
          <cell r="B1357" t="str">
            <v>ABJ</v>
          </cell>
          <cell r="C1357" t="str">
            <v>Arbustes - Shrubs</v>
          </cell>
        </row>
        <row r="1358">
          <cell r="A1358" t="str">
            <v>BP8670</v>
          </cell>
          <cell r="B1358" t="str">
            <v>ABJ</v>
          </cell>
          <cell r="C1358" t="str">
            <v>Arbustes - Shrubs</v>
          </cell>
        </row>
        <row r="1359">
          <cell r="A1359" t="str">
            <v>BP28747</v>
          </cell>
          <cell r="B1359" t="str">
            <v>ABJ</v>
          </cell>
          <cell r="C1359" t="str">
            <v>Arbustes - Shrubs</v>
          </cell>
          <cell r="D1359" t="str">
            <v>H</v>
          </cell>
        </row>
        <row r="1360">
          <cell r="A1360" t="str">
            <v>BA12396</v>
          </cell>
          <cell r="B1360" t="str">
            <v>ABJ</v>
          </cell>
          <cell r="C1360" t="str">
            <v>Arbustes - Shrubs</v>
          </cell>
        </row>
        <row r="1361">
          <cell r="A1361" t="str">
            <v>BP28055</v>
          </cell>
          <cell r="B1361" t="str">
            <v>ABJ</v>
          </cell>
          <cell r="C1361" t="str">
            <v>Arbustes - Shrubs</v>
          </cell>
        </row>
        <row r="1362">
          <cell r="A1362" t="str">
            <v>BP28108</v>
          </cell>
          <cell r="B1362" t="str">
            <v>ABJ</v>
          </cell>
          <cell r="C1362" t="str">
            <v>Arbustes - Shrubs</v>
          </cell>
          <cell r="D1362" t="str">
            <v>H</v>
          </cell>
        </row>
        <row r="1363">
          <cell r="A1363" t="str">
            <v>BA8619</v>
          </cell>
          <cell r="B1363" t="str">
            <v>ABJ</v>
          </cell>
          <cell r="C1363" t="str">
            <v>Arbustes - Shrubs</v>
          </cell>
        </row>
        <row r="1364">
          <cell r="A1364" t="str">
            <v>BP8631</v>
          </cell>
          <cell r="B1364" t="str">
            <v>ABJ</v>
          </cell>
          <cell r="C1364" t="str">
            <v>Arbustes - Shrubs</v>
          </cell>
        </row>
        <row r="1365">
          <cell r="A1365" t="str">
            <v>BA8644</v>
          </cell>
          <cell r="B1365" t="str">
            <v>ABJ</v>
          </cell>
          <cell r="C1365" t="str">
            <v>Arbustes - Shrubs</v>
          </cell>
        </row>
        <row r="1366">
          <cell r="A1366" t="str">
            <v>BP8646</v>
          </cell>
          <cell r="B1366" t="str">
            <v>ABJ</v>
          </cell>
          <cell r="C1366" t="str">
            <v>Arbustes - Shrubs</v>
          </cell>
        </row>
        <row r="1367">
          <cell r="A1367" t="str">
            <v>BP9570</v>
          </cell>
          <cell r="B1367" t="str">
            <v>ABJ</v>
          </cell>
          <cell r="C1367" t="str">
            <v>Arbustes - Shrubs</v>
          </cell>
        </row>
        <row r="1368">
          <cell r="A1368" t="str">
            <v>BA8661</v>
          </cell>
          <cell r="B1368" t="str">
            <v>ABJ</v>
          </cell>
          <cell r="C1368" t="str">
            <v>Arbustes - Shrubs</v>
          </cell>
        </row>
        <row r="1369">
          <cell r="A1369" t="str">
            <v>BP8666</v>
          </cell>
          <cell r="B1369" t="str">
            <v>ABJ</v>
          </cell>
          <cell r="C1369" t="str">
            <v>Arbustes - Shrubs</v>
          </cell>
        </row>
        <row r="1370">
          <cell r="A1370" t="str">
            <v>BP28105</v>
          </cell>
          <cell r="B1370" t="str">
            <v>ABJ</v>
          </cell>
          <cell r="C1370" t="str">
            <v>Arbustes - Shrubs</v>
          </cell>
          <cell r="D1370" t="str">
            <v>H</v>
          </cell>
        </row>
        <row r="1371">
          <cell r="A1371" t="str">
            <v>40A286</v>
          </cell>
          <cell r="B1371" t="str">
            <v>GVP</v>
          </cell>
          <cell r="C1371" t="str">
            <v>Arbustes - Shrubs</v>
          </cell>
          <cell r="E1371" t="str">
            <v>Tolérance au sec - Drought tolerant</v>
          </cell>
        </row>
        <row r="1372">
          <cell r="A1372" t="str">
            <v>40A285</v>
          </cell>
          <cell r="B1372" t="str">
            <v>GVP</v>
          </cell>
          <cell r="C1372" t="str">
            <v>Arbustes - Shrubs</v>
          </cell>
          <cell r="E1372" t="str">
            <v>Tolérance au sec - Drought tolerant</v>
          </cell>
        </row>
        <row r="1373">
          <cell r="A1373" t="str">
            <v>GG24658</v>
          </cell>
          <cell r="B1373" t="str">
            <v>PGF</v>
          </cell>
          <cell r="C1373" t="str">
            <v>Grimpantes -Climbings</v>
          </cell>
        </row>
        <row r="1374">
          <cell r="A1374" t="str">
            <v>GG1174</v>
          </cell>
          <cell r="B1374" t="str">
            <v>PGF</v>
          </cell>
          <cell r="C1374" t="str">
            <v>Grimpantes -Climbings</v>
          </cell>
        </row>
        <row r="1375">
          <cell r="A1375" t="str">
            <v>GG8970</v>
          </cell>
          <cell r="B1375" t="str">
            <v>PGF</v>
          </cell>
          <cell r="C1375" t="str">
            <v>Grimpantes -Climbings</v>
          </cell>
          <cell r="D1375" t="str">
            <v>H</v>
          </cell>
        </row>
        <row r="1376">
          <cell r="A1376" t="str">
            <v>BP29967</v>
          </cell>
          <cell r="B1376" t="str">
            <v>ABJ</v>
          </cell>
          <cell r="C1376" t="str">
            <v>Arbustes - Shrubs</v>
          </cell>
          <cell r="D1376" t="str">
            <v>H</v>
          </cell>
          <cell r="E1376" t="str">
            <v>Tolérance au sec - Drought tolerant</v>
          </cell>
        </row>
        <row r="1377">
          <cell r="A1377" t="str">
            <v>60A138</v>
          </cell>
          <cell r="B1377" t="str">
            <v>GVP</v>
          </cell>
          <cell r="C1377" t="str">
            <v>Arbustes - Shrubs</v>
          </cell>
        </row>
        <row r="1378">
          <cell r="A1378" t="str">
            <v>BP28063</v>
          </cell>
          <cell r="B1378" t="str">
            <v>ABJ</v>
          </cell>
          <cell r="C1378" t="str">
            <v>Arbustes - Shrubs</v>
          </cell>
          <cell r="D1378" t="str">
            <v>H</v>
          </cell>
          <cell r="E1378" t="str">
            <v>Tolérance au sec - Drought tolerant</v>
          </cell>
        </row>
        <row r="1379">
          <cell r="A1379" t="str">
            <v>BP28066</v>
          </cell>
          <cell r="B1379" t="str">
            <v>ABJ</v>
          </cell>
          <cell r="C1379" t="str">
            <v>Arbustes - Shrubs</v>
          </cell>
          <cell r="D1379" t="str">
            <v>H</v>
          </cell>
          <cell r="E1379" t="str">
            <v>Tolérance au sec - Drought tolerant</v>
          </cell>
        </row>
        <row r="1380">
          <cell r="A1380" t="str">
            <v>SC29969</v>
          </cell>
          <cell r="B1380" t="str">
            <v>ABJ</v>
          </cell>
          <cell r="C1380" t="str">
            <v>Arbustes - Shrubs</v>
          </cell>
        </row>
        <row r="1381">
          <cell r="A1381" t="str">
            <v>SG30112</v>
          </cell>
          <cell r="B1381" t="str">
            <v>ABJ</v>
          </cell>
          <cell r="C1381" t="str">
            <v>Arbustes - Shrubs</v>
          </cell>
          <cell r="D1381" t="str">
            <v>H</v>
          </cell>
          <cell r="E1381" t="str">
            <v>Tolérance au sec - Drought tolerant</v>
          </cell>
        </row>
        <row r="1382">
          <cell r="A1382" t="str">
            <v>128A104</v>
          </cell>
          <cell r="B1382" t="str">
            <v>GVP</v>
          </cell>
          <cell r="C1382" t="str">
            <v>Graminées - Grasses</v>
          </cell>
        </row>
        <row r="1383">
          <cell r="A1383" t="str">
            <v>60A124</v>
          </cell>
          <cell r="B1383" t="str">
            <v>GVP</v>
          </cell>
          <cell r="C1383" t="str">
            <v>Graminées - Grasses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euil1"/>
    </sheetNames>
    <sheetDataSet>
      <sheetData sheetId="0">
        <row r="1">
          <cell r="A1" t="str">
            <v xml:space="preserve">Code </v>
          </cell>
          <cell r="B1" t="str">
            <v>Libellé Article</v>
          </cell>
          <cell r="C1" t="str">
            <v xml:space="preserve">Code
FLO </v>
          </cell>
          <cell r="D1" t="str">
            <v>Forme Commerciale</v>
          </cell>
          <cell r="E1" t="str">
            <v>Nbp</v>
          </cell>
          <cell r="F1" t="str">
            <v>S10</v>
          </cell>
          <cell r="G1" t="str">
            <v>S+</v>
          </cell>
        </row>
        <row r="2">
          <cell r="A2" t="str">
            <v>BA10590</v>
          </cell>
          <cell r="B2" t="str">
            <v>ABELIA GRANDI. CONFETTI® BA7</v>
          </cell>
          <cell r="C2" t="str">
            <v>ABJ</v>
          </cell>
          <cell r="D2" t="str">
            <v>Motte Ø 7</v>
          </cell>
          <cell r="E2">
            <v>40</v>
          </cell>
          <cell r="F2">
            <v>1120</v>
          </cell>
          <cell r="G2">
            <v>0</v>
          </cell>
        </row>
        <row r="3">
          <cell r="A3" t="str">
            <v>BA1819</v>
          </cell>
          <cell r="B3" t="str">
            <v>ABELIA GRANDI. EDWARD GOUCHER BA5</v>
          </cell>
          <cell r="C3" t="str">
            <v>ABJ</v>
          </cell>
          <cell r="D3" t="str">
            <v>Motte Ø 5</v>
          </cell>
          <cell r="E3">
            <v>77</v>
          </cell>
          <cell r="F3">
            <v>2079</v>
          </cell>
          <cell r="G3">
            <v>0</v>
          </cell>
        </row>
        <row r="4">
          <cell r="A4" t="str">
            <v>BA1820</v>
          </cell>
          <cell r="B4" t="str">
            <v>ABELIA GRANDI. EDWARD GOUCHER BA7</v>
          </cell>
          <cell r="C4" t="str">
            <v>ABJ</v>
          </cell>
          <cell r="D4" t="str">
            <v>Motte Ø 7</v>
          </cell>
          <cell r="E4">
            <v>40</v>
          </cell>
          <cell r="F4">
            <v>40</v>
          </cell>
          <cell r="G4">
            <v>0</v>
          </cell>
        </row>
        <row r="5">
          <cell r="A5" t="str">
            <v>BA13959</v>
          </cell>
          <cell r="B5" t="str">
            <v>ABELIA GRANDI. EDWARD GOUCHER BA8</v>
          </cell>
          <cell r="C5" t="str">
            <v>ABJ</v>
          </cell>
          <cell r="D5" t="str">
            <v>Motte Ø 8</v>
          </cell>
          <cell r="E5">
            <v>28</v>
          </cell>
          <cell r="F5">
            <v>168</v>
          </cell>
          <cell r="G5">
            <v>0</v>
          </cell>
        </row>
        <row r="6">
          <cell r="A6" t="str">
            <v>BC1822B</v>
          </cell>
          <cell r="B6" t="str">
            <v>ABELIA GRANDI. EDWARD GOUCHER BC1.3L</v>
          </cell>
          <cell r="C6" t="str">
            <v>ABJ</v>
          </cell>
          <cell r="D6" t="str">
            <v>Pot 1.3 Litres</v>
          </cell>
          <cell r="E6">
            <v>10</v>
          </cell>
          <cell r="F6">
            <v>30</v>
          </cell>
          <cell r="G6">
            <v>0</v>
          </cell>
        </row>
        <row r="7">
          <cell r="A7" t="str">
            <v>BA1789</v>
          </cell>
          <cell r="B7" t="str">
            <v>ABELIA GRANDI. FRANCIS MASON BA7</v>
          </cell>
          <cell r="C7" t="str">
            <v>ABJ</v>
          </cell>
          <cell r="D7" t="str">
            <v>Motte Ø 7</v>
          </cell>
          <cell r="E7">
            <v>40</v>
          </cell>
          <cell r="F7">
            <v>480</v>
          </cell>
          <cell r="G7">
            <v>0</v>
          </cell>
        </row>
        <row r="8">
          <cell r="A8" t="str">
            <v>BP28763</v>
          </cell>
          <cell r="B8" t="str">
            <v>ABELIA GRANDI. HOPLEYS® BP9</v>
          </cell>
          <cell r="C8" t="str">
            <v>ABJ</v>
          </cell>
          <cell r="D8" t="str">
            <v>Motte Ø 9</v>
          </cell>
          <cell r="E8">
            <v>18</v>
          </cell>
          <cell r="F8">
            <v>36</v>
          </cell>
          <cell r="G8">
            <v>0</v>
          </cell>
        </row>
        <row r="9">
          <cell r="A9" t="str">
            <v>BC1793B</v>
          </cell>
          <cell r="B9" t="str">
            <v>ABELIA GRANDI. KALEIDOSCOPE BC1.3L</v>
          </cell>
          <cell r="C9" t="str">
            <v>ABJ</v>
          </cell>
          <cell r="D9" t="str">
            <v>Pot 1.3 Litres</v>
          </cell>
          <cell r="E9">
            <v>10</v>
          </cell>
          <cell r="F9">
            <v>130</v>
          </cell>
          <cell r="G9">
            <v>0</v>
          </cell>
        </row>
        <row r="10">
          <cell r="A10" t="str">
            <v>BP27693</v>
          </cell>
          <cell r="B10" t="str">
            <v>ABELIA GRANDI. KALEIDOSCOPE BP9</v>
          </cell>
          <cell r="C10" t="str">
            <v>ABJ</v>
          </cell>
          <cell r="D10" t="str">
            <v>Motte Ø 9</v>
          </cell>
          <cell r="E10">
            <v>18</v>
          </cell>
          <cell r="F10">
            <v>918</v>
          </cell>
          <cell r="G10">
            <v>0</v>
          </cell>
        </row>
        <row r="11">
          <cell r="A11" t="str">
            <v>BP28764</v>
          </cell>
          <cell r="B11" t="str">
            <v>ABELIA GRANDI. LUCKY LOTS® BP9</v>
          </cell>
          <cell r="C11" t="str">
            <v>ABJ</v>
          </cell>
          <cell r="D11" t="str">
            <v>Motte Ø 9</v>
          </cell>
          <cell r="E11">
            <v>18</v>
          </cell>
          <cell r="F11">
            <v>414</v>
          </cell>
          <cell r="G11">
            <v>0</v>
          </cell>
        </row>
        <row r="12">
          <cell r="A12" t="str">
            <v>BA1804</v>
          </cell>
          <cell r="B12" t="str">
            <v>ABELIA GRANDI. SHERWOODII BA7</v>
          </cell>
          <cell r="C12" t="str">
            <v>ABJ</v>
          </cell>
          <cell r="D12" t="str">
            <v>Motte Ø 7</v>
          </cell>
          <cell r="E12">
            <v>40</v>
          </cell>
          <cell r="F12">
            <v>1440</v>
          </cell>
          <cell r="G12">
            <v>0</v>
          </cell>
        </row>
        <row r="13">
          <cell r="A13" t="str">
            <v>BA21910</v>
          </cell>
          <cell r="B13" t="str">
            <v>ABELIA GRANDI. SHERWOODII BA8</v>
          </cell>
          <cell r="C13" t="str">
            <v>ABJ</v>
          </cell>
          <cell r="D13" t="str">
            <v>Motte Ø 8</v>
          </cell>
          <cell r="E13">
            <v>28</v>
          </cell>
          <cell r="F13">
            <v>336</v>
          </cell>
          <cell r="G13">
            <v>0</v>
          </cell>
        </row>
        <row r="14">
          <cell r="A14" t="str">
            <v>BC11775B</v>
          </cell>
          <cell r="B14" t="str">
            <v>ABELIA GRANDI. SHERWOODII BC1.3L</v>
          </cell>
          <cell r="C14" t="str">
            <v>ABJ</v>
          </cell>
          <cell r="D14" t="str">
            <v>Pot 1.3 Litres</v>
          </cell>
          <cell r="E14">
            <v>10</v>
          </cell>
          <cell r="F14">
            <v>300</v>
          </cell>
          <cell r="G14">
            <v>0</v>
          </cell>
        </row>
        <row r="15">
          <cell r="A15" t="str">
            <v>BP27694</v>
          </cell>
          <cell r="B15" t="str">
            <v>ABELIA GRANDI. SHERWOODII BP9</v>
          </cell>
          <cell r="C15" t="str">
            <v>ABJ</v>
          </cell>
          <cell r="D15" t="str">
            <v>Motte Ø 9</v>
          </cell>
          <cell r="E15">
            <v>18</v>
          </cell>
          <cell r="F15">
            <v>324</v>
          </cell>
          <cell r="G15">
            <v>0</v>
          </cell>
        </row>
        <row r="16">
          <cell r="A16" t="str">
            <v>BP28768</v>
          </cell>
          <cell r="B16" t="str">
            <v>ABELIA GRANDI. STEREDENN® BP9</v>
          </cell>
          <cell r="C16" t="str">
            <v>ABJ</v>
          </cell>
          <cell r="D16" t="str">
            <v>Motte Ø 9</v>
          </cell>
          <cell r="E16">
            <v>18</v>
          </cell>
          <cell r="F16">
            <v>288</v>
          </cell>
          <cell r="G16">
            <v>0</v>
          </cell>
        </row>
        <row r="17">
          <cell r="A17" t="str">
            <v>BP28769</v>
          </cell>
          <cell r="B17" t="str">
            <v>ABELIA GRANDI. SUNSHINE DAYDREAM® BP9</v>
          </cell>
          <cell r="C17" t="str">
            <v>ABJ</v>
          </cell>
          <cell r="D17" t="str">
            <v>Motte Ø 9</v>
          </cell>
          <cell r="E17">
            <v>18</v>
          </cell>
          <cell r="F17">
            <v>504</v>
          </cell>
          <cell r="G17">
            <v>0</v>
          </cell>
        </row>
        <row r="18">
          <cell r="A18" t="str">
            <v>BA1830</v>
          </cell>
          <cell r="B18" t="str">
            <v>ABELIA GRANDIFLORA BA7</v>
          </cell>
          <cell r="C18" t="str">
            <v>ABJ</v>
          </cell>
          <cell r="D18" t="str">
            <v>Motte Ø 7</v>
          </cell>
          <cell r="E18">
            <v>40</v>
          </cell>
          <cell r="F18">
            <v>2840</v>
          </cell>
          <cell r="G18">
            <v>0</v>
          </cell>
        </row>
        <row r="19">
          <cell r="A19" t="str">
            <v>BP27692</v>
          </cell>
          <cell r="B19" t="str">
            <v>ABELIA GRANDIFLORA BP9</v>
          </cell>
          <cell r="C19" t="str">
            <v>ABJ</v>
          </cell>
          <cell r="D19" t="str">
            <v>Motte Ø 9</v>
          </cell>
          <cell r="E19">
            <v>18</v>
          </cell>
          <cell r="F19">
            <v>2790</v>
          </cell>
          <cell r="G19">
            <v>0</v>
          </cell>
        </row>
        <row r="20">
          <cell r="A20" t="str">
            <v>BP27695</v>
          </cell>
          <cell r="B20" t="str">
            <v>ABELIA ZANDERI LITTLE RICHARD BP9</v>
          </cell>
          <cell r="C20" t="str">
            <v>ABJ</v>
          </cell>
          <cell r="D20" t="str">
            <v>Motte Ø 9</v>
          </cell>
          <cell r="E20">
            <v>18</v>
          </cell>
          <cell r="F20">
            <v>90</v>
          </cell>
          <cell r="G20">
            <v>0</v>
          </cell>
        </row>
        <row r="21">
          <cell r="A21" t="str">
            <v>GG1847</v>
          </cell>
          <cell r="B21" t="str">
            <v>ABIES KOREANA SILBERLOCKE GG9</v>
          </cell>
          <cell r="C21" t="str">
            <v>PGF</v>
          </cell>
          <cell r="D21" t="str">
            <v>Godets Ø 9</v>
          </cell>
          <cell r="E21">
            <v>12</v>
          </cell>
          <cell r="F21">
            <v>180</v>
          </cell>
          <cell r="G21">
            <v>0</v>
          </cell>
        </row>
        <row r="22">
          <cell r="A22" t="str">
            <v>SG27209B</v>
          </cell>
          <cell r="B22" t="str">
            <v>ACACIA PRAVISSIMA SG9</v>
          </cell>
          <cell r="C22" t="str">
            <v>ABJ</v>
          </cell>
          <cell r="D22" t="str">
            <v>Godets Ø 9</v>
          </cell>
          <cell r="E22">
            <v>12</v>
          </cell>
          <cell r="F22">
            <v>12</v>
          </cell>
          <cell r="G22">
            <v>0</v>
          </cell>
        </row>
        <row r="23">
          <cell r="A23" t="str">
            <v>SG30614</v>
          </cell>
          <cell r="B23" t="str">
            <v>ACACIA RETINOIDES SG9</v>
          </cell>
          <cell r="C23" t="str">
            <v>ABJ</v>
          </cell>
          <cell r="D23" t="str">
            <v>Godets Ø 9</v>
          </cell>
          <cell r="E23">
            <v>12</v>
          </cell>
          <cell r="F23">
            <v>864</v>
          </cell>
          <cell r="G23">
            <v>0</v>
          </cell>
        </row>
        <row r="24">
          <cell r="A24" t="str">
            <v>SG9215B</v>
          </cell>
          <cell r="B24" t="str">
            <v>ACACIA RETINOIDES SG9 30/45</v>
          </cell>
          <cell r="C24" t="str">
            <v>ABJ</v>
          </cell>
          <cell r="D24" t="str">
            <v>Godets Ø 9</v>
          </cell>
          <cell r="E24">
            <v>12</v>
          </cell>
          <cell r="F24">
            <v>1524</v>
          </cell>
          <cell r="G24">
            <v>0</v>
          </cell>
        </row>
        <row r="25">
          <cell r="A25" t="str">
            <v>66A132</v>
          </cell>
          <cell r="B25" t="str">
            <v>ACANTHUS MOLLIS</v>
          </cell>
          <cell r="C25" t="str">
            <v>GVP</v>
          </cell>
          <cell r="D25" t="str">
            <v>Motte  Ø 4.5</v>
          </cell>
          <cell r="E25">
            <v>66</v>
          </cell>
          <cell r="F25">
            <v>0</v>
          </cell>
          <cell r="G25">
            <v>66</v>
          </cell>
        </row>
        <row r="26">
          <cell r="A26" t="str">
            <v>SG1985B</v>
          </cell>
          <cell r="B26" t="str">
            <v>ACER CAMPESTRE SG1LA TIG</v>
          </cell>
          <cell r="C26" t="str">
            <v>ABJ</v>
          </cell>
          <cell r="D26" t="str">
            <v>Pot 1 Litre Anti-Chignon</v>
          </cell>
          <cell r="E26">
            <v>12</v>
          </cell>
          <cell r="F26">
            <v>204</v>
          </cell>
          <cell r="G26">
            <v>0</v>
          </cell>
        </row>
        <row r="27">
          <cell r="A27" t="str">
            <v>SG28906</v>
          </cell>
          <cell r="B27" t="str">
            <v>ACER CAMPESTRE SG1LA TIG 60/100</v>
          </cell>
          <cell r="C27" t="str">
            <v>ABJ</v>
          </cell>
          <cell r="D27" t="str">
            <v>Pot 1 Litre Anti-Chignon</v>
          </cell>
          <cell r="E27">
            <v>12</v>
          </cell>
          <cell r="F27">
            <v>36</v>
          </cell>
          <cell r="G27">
            <v>0</v>
          </cell>
        </row>
        <row r="28">
          <cell r="A28" t="str">
            <v>BG30204</v>
          </cell>
          <cell r="B28" t="str">
            <v>ACER FREE. AUTUMN FANTASY BG1LA T30/60</v>
          </cell>
          <cell r="C28" t="str">
            <v>ABJ</v>
          </cell>
          <cell r="D28" t="str">
            <v>Pot 1 Litre Anti-Chignon</v>
          </cell>
          <cell r="E28">
            <v>12</v>
          </cell>
          <cell r="F28">
            <v>156</v>
          </cell>
          <cell r="G28">
            <v>0</v>
          </cell>
        </row>
        <row r="29">
          <cell r="A29" t="str">
            <v>BG30205</v>
          </cell>
          <cell r="B29" t="str">
            <v>ACER FREE. AUTUMN FANTASY BG1LA T60/100</v>
          </cell>
          <cell r="C29" t="str">
            <v>ABJ</v>
          </cell>
          <cell r="D29" t="str">
            <v>Pot 1 Litre Anti-Chignon</v>
          </cell>
          <cell r="E29">
            <v>12</v>
          </cell>
          <cell r="F29">
            <v>504</v>
          </cell>
          <cell r="G29">
            <v>0</v>
          </cell>
        </row>
        <row r="30">
          <cell r="A30" t="str">
            <v>BC26146</v>
          </cell>
          <cell r="B30" t="str">
            <v>ACER FREEMANII JEFFERSRED BC2L T150/200</v>
          </cell>
          <cell r="C30" t="str">
            <v>ABJ</v>
          </cell>
          <cell r="D30" t="str">
            <v>Pot 02 Litres</v>
          </cell>
          <cell r="E30">
            <v>6</v>
          </cell>
          <cell r="F30">
            <v>330</v>
          </cell>
          <cell r="G30">
            <v>0</v>
          </cell>
        </row>
        <row r="31">
          <cell r="A31" t="str">
            <v>GG23782</v>
          </cell>
          <cell r="B31" t="str">
            <v>ACER JAPONICUM ACONITIFOLIUM GG9 20/30</v>
          </cell>
          <cell r="C31" t="str">
            <v>PGF</v>
          </cell>
          <cell r="D31" t="str">
            <v>Godets Ø 9</v>
          </cell>
          <cell r="E31">
            <v>12</v>
          </cell>
          <cell r="F31">
            <v>24</v>
          </cell>
          <cell r="G31">
            <v>0</v>
          </cell>
        </row>
        <row r="32">
          <cell r="A32" t="str">
            <v>GG23781</v>
          </cell>
          <cell r="B32" t="str">
            <v>ACER JAPONICUM VITIFOLIUM GG9 20/30</v>
          </cell>
          <cell r="C32" t="str">
            <v>PGF</v>
          </cell>
          <cell r="D32" t="str">
            <v>Godets Ø 9</v>
          </cell>
          <cell r="E32">
            <v>12</v>
          </cell>
          <cell r="F32">
            <v>0</v>
          </cell>
          <cell r="G32">
            <v>0</v>
          </cell>
        </row>
        <row r="33">
          <cell r="A33" t="str">
            <v>SG28913</v>
          </cell>
          <cell r="B33" t="str">
            <v>ACER MONSPESSULANUM SG1LA TIG 40/60</v>
          </cell>
          <cell r="C33" t="str">
            <v>ABJ</v>
          </cell>
          <cell r="D33" t="str">
            <v>Pot 1 Litre Anti-Chignon</v>
          </cell>
          <cell r="E33">
            <v>12</v>
          </cell>
          <cell r="F33">
            <v>24</v>
          </cell>
          <cell r="G33">
            <v>0</v>
          </cell>
        </row>
        <row r="34">
          <cell r="A34" t="str">
            <v>BG28915</v>
          </cell>
          <cell r="B34" t="str">
            <v>ACER NEGUN. FLAMINGO BG1LA TIG 30/60</v>
          </cell>
          <cell r="C34" t="str">
            <v>ABJ</v>
          </cell>
          <cell r="D34" t="str">
            <v>Pot 1 Litre Anti-Chignon</v>
          </cell>
          <cell r="E34">
            <v>12</v>
          </cell>
          <cell r="F34">
            <v>876</v>
          </cell>
          <cell r="G34">
            <v>0</v>
          </cell>
        </row>
        <row r="35">
          <cell r="A35" t="str">
            <v>BG1922B</v>
          </cell>
          <cell r="B35" t="str">
            <v>ACER NEGUN. FLAMINGO BG9</v>
          </cell>
          <cell r="C35" t="str">
            <v>ABJ</v>
          </cell>
          <cell r="D35" t="str">
            <v>Godets Ø 9</v>
          </cell>
          <cell r="E35">
            <v>12</v>
          </cell>
          <cell r="F35">
            <v>684</v>
          </cell>
          <cell r="G35">
            <v>0</v>
          </cell>
        </row>
        <row r="36">
          <cell r="A36" t="str">
            <v>GG23787</v>
          </cell>
          <cell r="B36" t="str">
            <v>ACER PALMA. ARAKAWA GG9 20/30</v>
          </cell>
          <cell r="C36" t="str">
            <v>PGF</v>
          </cell>
          <cell r="D36" t="str">
            <v>Godets Ø 9</v>
          </cell>
          <cell r="E36">
            <v>12</v>
          </cell>
          <cell r="F36">
            <v>0</v>
          </cell>
          <cell r="G36">
            <v>0</v>
          </cell>
        </row>
        <row r="37">
          <cell r="A37" t="str">
            <v>GG24585</v>
          </cell>
          <cell r="B37" t="str">
            <v>ACER PALMA. ARIADNE GG9 20/30</v>
          </cell>
          <cell r="C37" t="str">
            <v>PGF</v>
          </cell>
          <cell r="D37" t="str">
            <v>Godets Ø 9</v>
          </cell>
          <cell r="E37">
            <v>12</v>
          </cell>
          <cell r="F37">
            <v>0</v>
          </cell>
          <cell r="G37">
            <v>0</v>
          </cell>
        </row>
        <row r="38">
          <cell r="A38" t="str">
            <v>GG23788</v>
          </cell>
          <cell r="B38" t="str">
            <v>ACER PALMA. ASAHI-ZURU GG9 20/30</v>
          </cell>
          <cell r="C38" t="str">
            <v>PGF</v>
          </cell>
          <cell r="D38" t="str">
            <v>Godets Ø 9</v>
          </cell>
          <cell r="E38">
            <v>12</v>
          </cell>
          <cell r="F38">
            <v>0</v>
          </cell>
          <cell r="G38">
            <v>0</v>
          </cell>
        </row>
        <row r="39">
          <cell r="A39" t="str">
            <v>GG23826</v>
          </cell>
          <cell r="B39" t="str">
            <v>ACER PALMA. ATROLINEARE GG9 20/30</v>
          </cell>
          <cell r="C39" t="str">
            <v>PGF</v>
          </cell>
          <cell r="D39" t="str">
            <v>Godets Ø 9</v>
          </cell>
          <cell r="E39">
            <v>12</v>
          </cell>
          <cell r="F39">
            <v>156</v>
          </cell>
          <cell r="G39">
            <v>0</v>
          </cell>
        </row>
        <row r="40">
          <cell r="A40" t="str">
            <v>BG27177B</v>
          </cell>
          <cell r="B40" t="str">
            <v>ACER PALMA. ATROPURPUREUM BG9</v>
          </cell>
          <cell r="C40" t="str">
            <v>ABJ</v>
          </cell>
          <cell r="D40" t="str">
            <v>Godets Ø 9</v>
          </cell>
          <cell r="E40">
            <v>12</v>
          </cell>
          <cell r="F40">
            <v>3504</v>
          </cell>
          <cell r="G40">
            <v>0</v>
          </cell>
        </row>
        <row r="41">
          <cell r="A41" t="str">
            <v>GG23817</v>
          </cell>
          <cell r="B41" t="str">
            <v>ACER PALMA. ATROPURPUREUM GG9 20/30</v>
          </cell>
          <cell r="C41" t="str">
            <v>PGF</v>
          </cell>
          <cell r="D41" t="str">
            <v>Godets Ø 9</v>
          </cell>
          <cell r="E41">
            <v>12</v>
          </cell>
          <cell r="F41">
            <v>588</v>
          </cell>
          <cell r="G41">
            <v>0</v>
          </cell>
        </row>
        <row r="42">
          <cell r="A42" t="str">
            <v>GG23789</v>
          </cell>
          <cell r="B42" t="str">
            <v>ACER PALMA. AUREUM GG9 20/30</v>
          </cell>
          <cell r="C42" t="str">
            <v>PGF</v>
          </cell>
          <cell r="D42" t="str">
            <v>Godets Ø 9</v>
          </cell>
          <cell r="E42">
            <v>12</v>
          </cell>
          <cell r="F42">
            <v>144</v>
          </cell>
          <cell r="G42">
            <v>0</v>
          </cell>
        </row>
        <row r="43">
          <cell r="A43" t="str">
            <v>GG23791</v>
          </cell>
          <cell r="B43" t="str">
            <v>ACER PALMA. BENI-MAIKO GG9 20/30</v>
          </cell>
          <cell r="C43" t="str">
            <v>PGF</v>
          </cell>
          <cell r="D43" t="str">
            <v>Godets Ø 9</v>
          </cell>
          <cell r="E43">
            <v>12</v>
          </cell>
          <cell r="F43">
            <v>0</v>
          </cell>
          <cell r="G43">
            <v>0</v>
          </cell>
        </row>
        <row r="44">
          <cell r="A44" t="str">
            <v>GG23940</v>
          </cell>
          <cell r="B44" t="str">
            <v>ACER PALMA. BERRY BROOM GG9 20/30</v>
          </cell>
          <cell r="C44" t="str">
            <v>PGF</v>
          </cell>
          <cell r="D44" t="str">
            <v>Godets Ø 9</v>
          </cell>
          <cell r="E44">
            <v>12</v>
          </cell>
          <cell r="F44">
            <v>12</v>
          </cell>
          <cell r="G44">
            <v>0</v>
          </cell>
        </row>
        <row r="45">
          <cell r="A45" t="str">
            <v>GG23830</v>
          </cell>
          <cell r="B45" t="str">
            <v>ACER PALMA. BI-HOO GG9 20/30</v>
          </cell>
          <cell r="C45" t="str">
            <v>PGF</v>
          </cell>
          <cell r="D45" t="str">
            <v>Godets Ø 9</v>
          </cell>
          <cell r="E45">
            <v>12</v>
          </cell>
          <cell r="F45">
            <v>0</v>
          </cell>
          <cell r="G45">
            <v>0</v>
          </cell>
        </row>
        <row r="46">
          <cell r="A46" t="str">
            <v>GG1944</v>
          </cell>
          <cell r="B46" t="str">
            <v>ACER PALMA. BLOODGOOD GG9 20/30</v>
          </cell>
          <cell r="C46" t="str">
            <v>PGF</v>
          </cell>
          <cell r="D46" t="str">
            <v>Godets Ø 9</v>
          </cell>
          <cell r="E46">
            <v>12</v>
          </cell>
          <cell r="F46">
            <v>0</v>
          </cell>
          <cell r="G46">
            <v>0</v>
          </cell>
        </row>
        <row r="47">
          <cell r="A47" t="str">
            <v>GG24954</v>
          </cell>
          <cell r="B47" t="str">
            <v>ACER PALMA. BRANDTS DWARF GG9 20/30</v>
          </cell>
          <cell r="C47" t="str">
            <v>PGF</v>
          </cell>
          <cell r="D47" t="str">
            <v>Godets Ø 9</v>
          </cell>
          <cell r="E47">
            <v>12</v>
          </cell>
          <cell r="F47">
            <v>0</v>
          </cell>
          <cell r="G47">
            <v>0</v>
          </cell>
        </row>
        <row r="48">
          <cell r="A48" t="str">
            <v>GG23792</v>
          </cell>
          <cell r="B48" t="str">
            <v>ACER PALMA. BURGUNDY LACE GG9 20/30</v>
          </cell>
          <cell r="C48" t="str">
            <v>PGF</v>
          </cell>
          <cell r="D48" t="str">
            <v>Godets Ø 9</v>
          </cell>
          <cell r="E48">
            <v>12</v>
          </cell>
          <cell r="F48">
            <v>0</v>
          </cell>
          <cell r="G48">
            <v>0</v>
          </cell>
        </row>
        <row r="49">
          <cell r="A49" t="str">
            <v>GG1945</v>
          </cell>
          <cell r="B49" t="str">
            <v>ACER PALMA. BUTTERFLY GG9 20/30</v>
          </cell>
          <cell r="C49" t="str">
            <v>PGF</v>
          </cell>
          <cell r="D49" t="str">
            <v>Godets Ø 9</v>
          </cell>
          <cell r="E49">
            <v>12</v>
          </cell>
          <cell r="F49">
            <v>0</v>
          </cell>
          <cell r="G49">
            <v>0</v>
          </cell>
        </row>
        <row r="50">
          <cell r="A50" t="str">
            <v>GG1946</v>
          </cell>
          <cell r="B50" t="str">
            <v>ACER PALMA. CRIMSON QUEEN GG9 20/30</v>
          </cell>
          <cell r="C50" t="str">
            <v>PGF</v>
          </cell>
          <cell r="D50" t="str">
            <v>Godets Ø 9</v>
          </cell>
          <cell r="E50">
            <v>12</v>
          </cell>
          <cell r="F50">
            <v>132</v>
          </cell>
          <cell r="G50">
            <v>0</v>
          </cell>
        </row>
        <row r="51">
          <cell r="A51" t="str">
            <v>GG23819</v>
          </cell>
          <cell r="B51" t="str">
            <v>ACER PALMA. DESHOJO GG9 20/30</v>
          </cell>
          <cell r="C51" t="str">
            <v>PGF</v>
          </cell>
          <cell r="D51" t="str">
            <v>Godets Ø 9</v>
          </cell>
          <cell r="E51">
            <v>12</v>
          </cell>
          <cell r="F51">
            <v>576</v>
          </cell>
          <cell r="G51">
            <v>0</v>
          </cell>
        </row>
        <row r="52">
          <cell r="A52" t="str">
            <v>GG23774</v>
          </cell>
          <cell r="B52" t="str">
            <v>ACER PALMA. DISS. FLAVESCENS GG9 20/30</v>
          </cell>
          <cell r="C52" t="str">
            <v>PGF</v>
          </cell>
          <cell r="D52" t="str">
            <v>Godets Ø 9</v>
          </cell>
          <cell r="E52">
            <v>12</v>
          </cell>
          <cell r="F52">
            <v>0</v>
          </cell>
          <cell r="G52">
            <v>0</v>
          </cell>
        </row>
        <row r="53">
          <cell r="A53" t="str">
            <v>GG1948</v>
          </cell>
          <cell r="B53" t="str">
            <v>ACER PALMA. DISS. GARNET GG9 20/30</v>
          </cell>
          <cell r="C53" t="str">
            <v>PGF</v>
          </cell>
          <cell r="D53" t="str">
            <v>Godets Ø 9</v>
          </cell>
          <cell r="E53">
            <v>12</v>
          </cell>
          <cell r="F53">
            <v>24</v>
          </cell>
          <cell r="G53">
            <v>0</v>
          </cell>
        </row>
        <row r="54">
          <cell r="A54" t="str">
            <v>GG23777</v>
          </cell>
          <cell r="B54" t="str">
            <v>ACER PALMA. DISS. ORANGEOLA GG9 20/30</v>
          </cell>
          <cell r="C54" t="str">
            <v>PGF</v>
          </cell>
          <cell r="D54" t="str">
            <v>Godets Ø 9</v>
          </cell>
          <cell r="E54">
            <v>12</v>
          </cell>
          <cell r="F54">
            <v>0</v>
          </cell>
          <cell r="G54">
            <v>0</v>
          </cell>
        </row>
        <row r="55">
          <cell r="A55" t="str">
            <v>GG23778</v>
          </cell>
          <cell r="B55" t="str">
            <v>ACER PALMA. DISS. PALMATIFIDUM GG9 20/30</v>
          </cell>
          <cell r="C55" t="str">
            <v>PGF</v>
          </cell>
          <cell r="D55" t="str">
            <v>Godets Ø 9</v>
          </cell>
          <cell r="E55">
            <v>12</v>
          </cell>
          <cell r="F55">
            <v>0</v>
          </cell>
          <cell r="G55">
            <v>0</v>
          </cell>
        </row>
        <row r="56">
          <cell r="A56" t="str">
            <v>GG23816</v>
          </cell>
          <cell r="B56" t="str">
            <v>ACER PALMA. DISS. RUBRIFOLIUM GG9 20/30</v>
          </cell>
          <cell r="C56" t="str">
            <v>PGF</v>
          </cell>
          <cell r="D56" t="str">
            <v>Godets Ø 9</v>
          </cell>
          <cell r="E56">
            <v>12</v>
          </cell>
          <cell r="F56">
            <v>492</v>
          </cell>
          <cell r="G56">
            <v>0</v>
          </cell>
        </row>
        <row r="57">
          <cell r="A57" t="str">
            <v>GG1947</v>
          </cell>
          <cell r="B57" t="str">
            <v>ACER PALMA. DISSECTUM GG9 20/30</v>
          </cell>
          <cell r="C57" t="str">
            <v>PGF</v>
          </cell>
          <cell r="D57" t="str">
            <v>Godets Ø 9</v>
          </cell>
          <cell r="E57">
            <v>12</v>
          </cell>
          <cell r="F57">
            <v>0</v>
          </cell>
          <cell r="G57">
            <v>0</v>
          </cell>
        </row>
        <row r="58">
          <cell r="A58" t="str">
            <v>GG23799</v>
          </cell>
          <cell r="B58" t="str">
            <v>ACER PALMA. EMERALD LACE GG9 20/30</v>
          </cell>
          <cell r="C58" t="str">
            <v>PGF</v>
          </cell>
          <cell r="D58" t="str">
            <v>Godets Ø 9</v>
          </cell>
          <cell r="E58">
            <v>12</v>
          </cell>
          <cell r="F58">
            <v>0</v>
          </cell>
          <cell r="G58">
            <v>0</v>
          </cell>
        </row>
        <row r="59">
          <cell r="A59" t="str">
            <v>GG1949</v>
          </cell>
          <cell r="B59" t="str">
            <v>ACER PALMA. FIREGLOW GG9 20/30</v>
          </cell>
          <cell r="C59" t="str">
            <v>PGF</v>
          </cell>
          <cell r="D59" t="str">
            <v>Godets Ø 9</v>
          </cell>
          <cell r="E59">
            <v>12</v>
          </cell>
          <cell r="F59">
            <v>0</v>
          </cell>
          <cell r="G59">
            <v>0</v>
          </cell>
        </row>
        <row r="60">
          <cell r="A60" t="str">
            <v>GG23776</v>
          </cell>
          <cell r="B60" t="str">
            <v>ACER PALMA. GREEN GLOBE GG9 20/30</v>
          </cell>
          <cell r="C60" t="str">
            <v>PGF</v>
          </cell>
          <cell r="D60" t="str">
            <v>Godets Ø 9</v>
          </cell>
          <cell r="E60">
            <v>12</v>
          </cell>
          <cell r="F60">
            <v>0</v>
          </cell>
          <cell r="G60">
            <v>0</v>
          </cell>
        </row>
        <row r="61">
          <cell r="A61" t="str">
            <v>GG23833</v>
          </cell>
          <cell r="B61" t="str">
            <v>ACER PALMA. HANA MATOI® GG9 20/30</v>
          </cell>
          <cell r="C61" t="str">
            <v>PGF</v>
          </cell>
          <cell r="D61" t="str">
            <v>Godets Ø 9</v>
          </cell>
          <cell r="E61">
            <v>12</v>
          </cell>
          <cell r="F61">
            <v>0</v>
          </cell>
          <cell r="G61">
            <v>0</v>
          </cell>
        </row>
        <row r="62">
          <cell r="A62" t="str">
            <v>GG23786</v>
          </cell>
          <cell r="B62" t="str">
            <v>ACER PALMA. HIGASAYAMA GG9 20/30</v>
          </cell>
          <cell r="C62" t="str">
            <v>PGF</v>
          </cell>
          <cell r="D62" t="str">
            <v>Godets Ø 9</v>
          </cell>
          <cell r="E62">
            <v>12</v>
          </cell>
          <cell r="F62">
            <v>0</v>
          </cell>
          <cell r="G62">
            <v>0</v>
          </cell>
        </row>
        <row r="63">
          <cell r="A63" t="str">
            <v>GG23802</v>
          </cell>
          <cell r="B63" t="str">
            <v>ACER PALMA. HOGYOKU GG9 20/30</v>
          </cell>
          <cell r="C63" t="str">
            <v>PGF</v>
          </cell>
          <cell r="D63" t="str">
            <v>Godets Ø 9</v>
          </cell>
          <cell r="E63">
            <v>12</v>
          </cell>
          <cell r="F63">
            <v>0</v>
          </cell>
          <cell r="G63">
            <v>0</v>
          </cell>
        </row>
        <row r="64">
          <cell r="A64" t="str">
            <v>GG1950</v>
          </cell>
          <cell r="B64" t="str">
            <v>ACER PALMA. INABA-SHIDARE GG9 20/30</v>
          </cell>
          <cell r="C64" t="str">
            <v>PGF</v>
          </cell>
          <cell r="D64" t="str">
            <v>Godets Ø 9</v>
          </cell>
          <cell r="E64">
            <v>12</v>
          </cell>
          <cell r="F64">
            <v>0</v>
          </cell>
          <cell r="G64">
            <v>0</v>
          </cell>
        </row>
        <row r="65">
          <cell r="A65" t="str">
            <v>GG23836</v>
          </cell>
          <cell r="B65" t="str">
            <v>ACER PALMA. JERRE SCHWARTZ GG9 20/30</v>
          </cell>
          <cell r="C65" t="str">
            <v>PGF</v>
          </cell>
          <cell r="D65" t="str">
            <v>Godets Ø 9</v>
          </cell>
          <cell r="E65">
            <v>12</v>
          </cell>
          <cell r="F65">
            <v>0</v>
          </cell>
          <cell r="G65">
            <v>0</v>
          </cell>
        </row>
        <row r="66">
          <cell r="A66" t="str">
            <v>GG23820</v>
          </cell>
          <cell r="B66" t="str">
            <v>ACER PALMA. KAGIRI-NISHIKI GG9 20/30</v>
          </cell>
          <cell r="C66" t="str">
            <v>PGF</v>
          </cell>
          <cell r="D66" t="str">
            <v>Godets Ø 9</v>
          </cell>
          <cell r="E66">
            <v>12</v>
          </cell>
          <cell r="F66">
            <v>0</v>
          </cell>
          <cell r="G66">
            <v>0</v>
          </cell>
        </row>
        <row r="67">
          <cell r="A67" t="str">
            <v>GG23837</v>
          </cell>
          <cell r="B67" t="str">
            <v>ACER PALMA. KAMAGATA GG9 20/30</v>
          </cell>
          <cell r="C67" t="str">
            <v>PGF</v>
          </cell>
          <cell r="D67" t="str">
            <v>Godets Ø 9</v>
          </cell>
          <cell r="E67">
            <v>12</v>
          </cell>
          <cell r="F67">
            <v>0</v>
          </cell>
          <cell r="G67">
            <v>0</v>
          </cell>
        </row>
        <row r="68">
          <cell r="A68" t="str">
            <v>GG23838</v>
          </cell>
          <cell r="B68" t="str">
            <v>ACER PALMA. KASAGIYAMA GG9 20/30</v>
          </cell>
          <cell r="C68" t="str">
            <v>PGF</v>
          </cell>
          <cell r="D68" t="str">
            <v>Godets Ø 9</v>
          </cell>
          <cell r="E68">
            <v>12</v>
          </cell>
          <cell r="F68">
            <v>0</v>
          </cell>
          <cell r="G68">
            <v>0</v>
          </cell>
        </row>
        <row r="69">
          <cell r="A69" t="str">
            <v>GG23803</v>
          </cell>
          <cell r="B69" t="str">
            <v>ACER PALMA. KATSURA GG9 20/30</v>
          </cell>
          <cell r="C69" t="str">
            <v>PGF</v>
          </cell>
          <cell r="D69" t="str">
            <v>Godets Ø 9</v>
          </cell>
          <cell r="E69">
            <v>12</v>
          </cell>
          <cell r="F69">
            <v>444</v>
          </cell>
          <cell r="G69">
            <v>0</v>
          </cell>
        </row>
        <row r="70">
          <cell r="A70" t="str">
            <v>GG24586</v>
          </cell>
          <cell r="B70" t="str">
            <v>ACER PALMA. KINRAN GG9 20/30</v>
          </cell>
          <cell r="C70" t="str">
            <v>PGF</v>
          </cell>
          <cell r="D70" t="str">
            <v>Godets Ø 9</v>
          </cell>
          <cell r="E70">
            <v>12</v>
          </cell>
          <cell r="F70">
            <v>0</v>
          </cell>
          <cell r="G70">
            <v>0</v>
          </cell>
        </row>
        <row r="71">
          <cell r="A71" t="str">
            <v>GG23804</v>
          </cell>
          <cell r="B71" t="str">
            <v>ACER PALMA. KIYOHIME GG9 20/30</v>
          </cell>
          <cell r="C71" t="str">
            <v>PGF</v>
          </cell>
          <cell r="D71" t="str">
            <v>Godets Ø 9</v>
          </cell>
          <cell r="E71">
            <v>12</v>
          </cell>
          <cell r="F71">
            <v>0</v>
          </cell>
          <cell r="G71">
            <v>0</v>
          </cell>
        </row>
        <row r="72">
          <cell r="A72" t="str">
            <v>GG23805</v>
          </cell>
          <cell r="B72" t="str">
            <v>ACER PALMA. KOTOHIME GG9 20/30</v>
          </cell>
          <cell r="C72" t="str">
            <v>PGF</v>
          </cell>
          <cell r="D72" t="str">
            <v>Godets Ø 9</v>
          </cell>
          <cell r="E72">
            <v>12</v>
          </cell>
          <cell r="F72">
            <v>24</v>
          </cell>
          <cell r="G72">
            <v>0</v>
          </cell>
        </row>
        <row r="73">
          <cell r="A73" t="str">
            <v>GG23839</v>
          </cell>
          <cell r="B73" t="str">
            <v>ACER PALMA. KOTO-MARU GG9 20/30</v>
          </cell>
          <cell r="C73" t="str">
            <v>PGF</v>
          </cell>
          <cell r="D73" t="str">
            <v>Godets Ø 9</v>
          </cell>
          <cell r="E73">
            <v>12</v>
          </cell>
          <cell r="F73">
            <v>0</v>
          </cell>
          <cell r="G73">
            <v>0</v>
          </cell>
        </row>
        <row r="74">
          <cell r="A74" t="str">
            <v>GG23840</v>
          </cell>
          <cell r="B74" t="str">
            <v>ACER PALMA. KOTO-NO-ITO GG9 20/30</v>
          </cell>
          <cell r="C74" t="str">
            <v>PGF</v>
          </cell>
          <cell r="D74" t="str">
            <v>Godets Ø 9</v>
          </cell>
          <cell r="E74">
            <v>12</v>
          </cell>
          <cell r="F74">
            <v>0</v>
          </cell>
          <cell r="G74">
            <v>0</v>
          </cell>
        </row>
        <row r="75">
          <cell r="A75" t="str">
            <v>GG23800</v>
          </cell>
          <cell r="B75" t="str">
            <v>ACER PALMA. LIONHEART GG9 20/30</v>
          </cell>
          <cell r="C75" t="str">
            <v>PGF</v>
          </cell>
          <cell r="D75" t="str">
            <v>Godets Ø 9</v>
          </cell>
          <cell r="E75">
            <v>12</v>
          </cell>
          <cell r="F75">
            <v>0</v>
          </cell>
          <cell r="G75">
            <v>0</v>
          </cell>
        </row>
        <row r="76">
          <cell r="A76" t="str">
            <v>GG24152</v>
          </cell>
          <cell r="B76" t="str">
            <v>ACER PALMA. LITTLE PRINCESS GG9 20/30</v>
          </cell>
          <cell r="C76" t="str">
            <v>PGF</v>
          </cell>
          <cell r="D76" t="str">
            <v>Godets Ø 9</v>
          </cell>
          <cell r="E76">
            <v>12</v>
          </cell>
          <cell r="F76">
            <v>60</v>
          </cell>
          <cell r="G76">
            <v>0</v>
          </cell>
        </row>
        <row r="77">
          <cell r="A77" t="str">
            <v>GG23841</v>
          </cell>
          <cell r="B77" t="str">
            <v>ACER PALMA. MIKAWA-YATSUBUSA GG9 20/30</v>
          </cell>
          <cell r="C77" t="str">
            <v>PGF</v>
          </cell>
          <cell r="D77" t="str">
            <v>Godets Ø 9</v>
          </cell>
          <cell r="E77">
            <v>12</v>
          </cell>
          <cell r="F77">
            <v>0</v>
          </cell>
          <cell r="G77">
            <v>0</v>
          </cell>
        </row>
        <row r="78">
          <cell r="A78" t="str">
            <v>GG25095</v>
          </cell>
          <cell r="B78" t="str">
            <v>ACER PALMA. MIRTE GG9 20/30</v>
          </cell>
          <cell r="C78" t="str">
            <v>PGF</v>
          </cell>
          <cell r="D78" t="str">
            <v>Godets Ø 9</v>
          </cell>
          <cell r="E78">
            <v>12</v>
          </cell>
          <cell r="F78">
            <v>0</v>
          </cell>
          <cell r="G78">
            <v>0</v>
          </cell>
        </row>
        <row r="79">
          <cell r="A79" t="str">
            <v>GG23806</v>
          </cell>
          <cell r="B79" t="str">
            <v>ACER PALMA. NICHOLSONII GG9 20/30</v>
          </cell>
          <cell r="C79" t="str">
            <v>PGF</v>
          </cell>
          <cell r="D79" t="str">
            <v>Godets Ø 9</v>
          </cell>
          <cell r="E79">
            <v>12</v>
          </cell>
          <cell r="F79">
            <v>0</v>
          </cell>
          <cell r="G79">
            <v>0</v>
          </cell>
        </row>
        <row r="80">
          <cell r="A80" t="str">
            <v>GG23807</v>
          </cell>
          <cell r="B80" t="str">
            <v>ACER PALMA. O-KAGAMI GG9 20/30</v>
          </cell>
          <cell r="C80" t="str">
            <v>PGF</v>
          </cell>
          <cell r="D80" t="str">
            <v>Godets Ø 9</v>
          </cell>
          <cell r="E80">
            <v>12</v>
          </cell>
          <cell r="F80">
            <v>0</v>
          </cell>
          <cell r="G80">
            <v>0</v>
          </cell>
        </row>
        <row r="81">
          <cell r="A81" t="str">
            <v>GG23821</v>
          </cell>
          <cell r="B81" t="str">
            <v>ACER PALMA. ORANGE DREAM GG9 20/30</v>
          </cell>
          <cell r="C81" t="str">
            <v>PGF</v>
          </cell>
          <cell r="D81" t="str">
            <v>Godets Ø 9</v>
          </cell>
          <cell r="E81">
            <v>12</v>
          </cell>
          <cell r="F81">
            <v>540</v>
          </cell>
          <cell r="G81">
            <v>0</v>
          </cell>
        </row>
        <row r="82">
          <cell r="A82" t="str">
            <v>GG23785</v>
          </cell>
          <cell r="B82" t="str">
            <v>ACER PALMA. OREGON SUNSET GG9 20/30</v>
          </cell>
          <cell r="C82" t="str">
            <v>PGF</v>
          </cell>
          <cell r="D82" t="str">
            <v>Godets Ø 9</v>
          </cell>
          <cell r="E82">
            <v>12</v>
          </cell>
          <cell r="F82">
            <v>0</v>
          </cell>
          <cell r="G82">
            <v>0</v>
          </cell>
        </row>
        <row r="83">
          <cell r="A83" t="str">
            <v>GG23822</v>
          </cell>
          <cell r="B83" t="str">
            <v>ACER PALMA. OSAKAZUKI GG9 20/30</v>
          </cell>
          <cell r="C83" t="str">
            <v>PGF</v>
          </cell>
          <cell r="D83" t="str">
            <v>Godets Ø 9</v>
          </cell>
          <cell r="E83">
            <v>12</v>
          </cell>
          <cell r="F83">
            <v>24</v>
          </cell>
          <cell r="G83">
            <v>0</v>
          </cell>
        </row>
        <row r="84">
          <cell r="A84" t="str">
            <v>GG25059</v>
          </cell>
          <cell r="B84" t="str">
            <v>ACER PALMA. PEVÉ DAVE GG9 20/30</v>
          </cell>
          <cell r="C84" t="str">
            <v>PGF</v>
          </cell>
          <cell r="D84" t="str">
            <v>Godets Ø 9</v>
          </cell>
          <cell r="E84">
            <v>12</v>
          </cell>
          <cell r="F84">
            <v>0</v>
          </cell>
          <cell r="G84">
            <v>0</v>
          </cell>
        </row>
        <row r="85">
          <cell r="A85" t="str">
            <v>GG25096</v>
          </cell>
          <cell r="B85" t="str">
            <v>ACER PALMA. PHOENIX GG9 20/30</v>
          </cell>
          <cell r="C85" t="str">
            <v>PGF</v>
          </cell>
          <cell r="D85" t="str">
            <v>Godets Ø 9</v>
          </cell>
          <cell r="E85">
            <v>12</v>
          </cell>
          <cell r="F85">
            <v>0</v>
          </cell>
          <cell r="G85">
            <v>0</v>
          </cell>
        </row>
        <row r="86">
          <cell r="A86" t="str">
            <v>GG25844</v>
          </cell>
          <cell r="B86" t="str">
            <v>ACER PALMA. RAINBOW GG9 20/30</v>
          </cell>
          <cell r="C86" t="str">
            <v>PGF</v>
          </cell>
          <cell r="D86" t="str">
            <v>Godets Ø 9</v>
          </cell>
          <cell r="E86">
            <v>12</v>
          </cell>
          <cell r="F86">
            <v>12</v>
          </cell>
          <cell r="G86">
            <v>0</v>
          </cell>
        </row>
        <row r="87">
          <cell r="A87" t="str">
            <v>GG23773</v>
          </cell>
          <cell r="B87" t="str">
            <v>ACER PALMA. RED PYGMY GG9 20/30</v>
          </cell>
          <cell r="C87" t="str">
            <v>PGF</v>
          </cell>
          <cell r="D87" t="str">
            <v>Godets Ø 9</v>
          </cell>
          <cell r="E87">
            <v>12</v>
          </cell>
          <cell r="F87">
            <v>0</v>
          </cell>
          <cell r="G87">
            <v>0</v>
          </cell>
        </row>
        <row r="88">
          <cell r="A88" t="str">
            <v>GG23843</v>
          </cell>
          <cell r="B88" t="str">
            <v>ACER PALMA. RED WOOD GG9 20/30</v>
          </cell>
          <cell r="C88" t="str">
            <v>PGF</v>
          </cell>
          <cell r="D88" t="str">
            <v>Godets Ø 9</v>
          </cell>
          <cell r="E88">
            <v>12</v>
          </cell>
          <cell r="F88">
            <v>12</v>
          </cell>
          <cell r="G88">
            <v>0</v>
          </cell>
        </row>
        <row r="89">
          <cell r="A89" t="str">
            <v>GG23823</v>
          </cell>
          <cell r="B89" t="str">
            <v>ACER PALMA. RETICULATUM GG9 20/30</v>
          </cell>
          <cell r="C89" t="str">
            <v>PGF</v>
          </cell>
          <cell r="D89" t="str">
            <v>Godets Ø 9</v>
          </cell>
          <cell r="E89">
            <v>12</v>
          </cell>
          <cell r="F89">
            <v>24</v>
          </cell>
          <cell r="G89">
            <v>0</v>
          </cell>
        </row>
        <row r="90">
          <cell r="A90" t="str">
            <v>GG23824</v>
          </cell>
          <cell r="B90" t="str">
            <v>ACER PALMA. RETICULATUM RED GG9 20/30</v>
          </cell>
          <cell r="C90" t="str">
            <v>PGF</v>
          </cell>
          <cell r="D90" t="str">
            <v>Godets Ø 9</v>
          </cell>
          <cell r="E90">
            <v>12</v>
          </cell>
          <cell r="F90">
            <v>0</v>
          </cell>
          <cell r="G90">
            <v>0</v>
          </cell>
        </row>
        <row r="91">
          <cell r="A91" t="str">
            <v>GG23844</v>
          </cell>
          <cell r="B91" t="str">
            <v>ACER PALMA. RYUSEN GG9 20/30</v>
          </cell>
          <cell r="C91" t="str">
            <v>PGF</v>
          </cell>
          <cell r="D91" t="str">
            <v>Godets Ø 9</v>
          </cell>
          <cell r="E91">
            <v>12</v>
          </cell>
          <cell r="F91">
            <v>0</v>
          </cell>
          <cell r="G91">
            <v>0</v>
          </cell>
        </row>
        <row r="92">
          <cell r="A92" t="str">
            <v>GG23809</v>
          </cell>
          <cell r="B92" t="str">
            <v>ACER PALMA. SCOLOPENDRIIFOLIUM GG9 20/30</v>
          </cell>
          <cell r="C92" t="str">
            <v>PGF</v>
          </cell>
          <cell r="D92" t="str">
            <v>Godets Ø 9</v>
          </cell>
          <cell r="E92">
            <v>12</v>
          </cell>
          <cell r="F92">
            <v>372</v>
          </cell>
          <cell r="G92">
            <v>0</v>
          </cell>
        </row>
        <row r="93">
          <cell r="A93" t="str">
            <v>GG1952</v>
          </cell>
          <cell r="B93" t="str">
            <v>ACER PALMA. SEIRYU GG9 20/30</v>
          </cell>
          <cell r="C93" t="str">
            <v>PGF</v>
          </cell>
          <cell r="D93" t="str">
            <v>Godets Ø 9</v>
          </cell>
          <cell r="E93">
            <v>12</v>
          </cell>
          <cell r="F93">
            <v>432</v>
          </cell>
          <cell r="G93">
            <v>0</v>
          </cell>
        </row>
        <row r="94">
          <cell r="A94" t="str">
            <v>GG1953</v>
          </cell>
          <cell r="B94" t="str">
            <v>ACER PALMA. SENKAKI GG9 20/30</v>
          </cell>
          <cell r="C94" t="str">
            <v>PGF</v>
          </cell>
          <cell r="D94" t="str">
            <v>Godets Ø 9</v>
          </cell>
          <cell r="E94">
            <v>12</v>
          </cell>
          <cell r="F94">
            <v>1560</v>
          </cell>
          <cell r="G94">
            <v>0</v>
          </cell>
        </row>
        <row r="95">
          <cell r="A95" t="str">
            <v>GG23797</v>
          </cell>
          <cell r="B95" t="str">
            <v>ACER PALMA. SHINONOME GG9 20/30</v>
          </cell>
          <cell r="C95" t="str">
            <v>PGF</v>
          </cell>
          <cell r="D95" t="str">
            <v>Godets Ø 9</v>
          </cell>
          <cell r="E95">
            <v>12</v>
          </cell>
          <cell r="F95">
            <v>0</v>
          </cell>
          <cell r="G95">
            <v>0</v>
          </cell>
        </row>
        <row r="96">
          <cell r="A96" t="str">
            <v>GG23846</v>
          </cell>
          <cell r="B96" t="str">
            <v>ACER PALMA. SHIRAZZ GG9 20/30</v>
          </cell>
          <cell r="C96" t="str">
            <v>PGF</v>
          </cell>
          <cell r="D96" t="str">
            <v>Godets Ø 9</v>
          </cell>
          <cell r="E96">
            <v>12</v>
          </cell>
          <cell r="F96">
            <v>0</v>
          </cell>
          <cell r="G96">
            <v>0</v>
          </cell>
        </row>
        <row r="97">
          <cell r="A97" t="str">
            <v>GG23670</v>
          </cell>
          <cell r="B97" t="str">
            <v>ACER PALMA. SHISHIGASHIRA GG9 20/30</v>
          </cell>
          <cell r="C97" t="str">
            <v>PGF</v>
          </cell>
          <cell r="D97" t="str">
            <v>Godets Ø 9</v>
          </cell>
          <cell r="E97">
            <v>12</v>
          </cell>
          <cell r="F97">
            <v>0</v>
          </cell>
          <cell r="G97">
            <v>0</v>
          </cell>
        </row>
        <row r="98">
          <cell r="A98" t="str">
            <v>GG26508</v>
          </cell>
          <cell r="B98" t="str">
            <v>ACER PALMA. SHOSHIKA GG9 20/30</v>
          </cell>
          <cell r="C98" t="str">
            <v>PGF</v>
          </cell>
          <cell r="D98" t="str">
            <v>Godets Ø 9</v>
          </cell>
          <cell r="E98">
            <v>12</v>
          </cell>
          <cell r="F98">
            <v>0</v>
          </cell>
          <cell r="G98">
            <v>0</v>
          </cell>
        </row>
        <row r="99">
          <cell r="A99" t="str">
            <v>GG23814</v>
          </cell>
          <cell r="B99" t="str">
            <v>ACER PALMA. SKEETERS BROOM GG9 20/30</v>
          </cell>
          <cell r="C99" t="str">
            <v>PGF</v>
          </cell>
          <cell r="D99" t="str">
            <v>Godets Ø 9</v>
          </cell>
          <cell r="E99">
            <v>12</v>
          </cell>
          <cell r="F99">
            <v>0</v>
          </cell>
          <cell r="G99">
            <v>0</v>
          </cell>
        </row>
        <row r="100">
          <cell r="A100" t="str">
            <v>GG23810</v>
          </cell>
          <cell r="B100" t="str">
            <v>ACER PALMA. SUMMER GOLD GG9 20/30</v>
          </cell>
          <cell r="C100" t="str">
            <v>PGF</v>
          </cell>
          <cell r="D100" t="str">
            <v>Godets Ø 9</v>
          </cell>
          <cell r="E100">
            <v>12</v>
          </cell>
          <cell r="F100">
            <v>168</v>
          </cell>
          <cell r="G100">
            <v>0</v>
          </cell>
        </row>
        <row r="101">
          <cell r="A101" t="str">
            <v>GG23798</v>
          </cell>
          <cell r="B101" t="str">
            <v>ACER PALMA. TAMUKEYAMA GG9 20/30</v>
          </cell>
          <cell r="C101" t="str">
            <v>PGF</v>
          </cell>
          <cell r="D101" t="str">
            <v>Godets Ø 9</v>
          </cell>
          <cell r="E101">
            <v>12</v>
          </cell>
          <cell r="F101">
            <v>0</v>
          </cell>
          <cell r="G101">
            <v>0</v>
          </cell>
        </row>
        <row r="102">
          <cell r="A102" t="str">
            <v>GG23939</v>
          </cell>
          <cell r="B102" t="str">
            <v>ACER PALMA. TRICOLOR GG9 20/30</v>
          </cell>
          <cell r="C102" t="str">
            <v>PGF</v>
          </cell>
          <cell r="D102" t="str">
            <v>Godets Ø 9</v>
          </cell>
          <cell r="E102">
            <v>12</v>
          </cell>
          <cell r="F102">
            <v>0</v>
          </cell>
          <cell r="G102">
            <v>0</v>
          </cell>
        </row>
        <row r="103">
          <cell r="A103" t="str">
            <v>GG1954</v>
          </cell>
          <cell r="B103" t="str">
            <v>ACER PALMA. TROMPENBURG GG9 20/30</v>
          </cell>
          <cell r="C103" t="str">
            <v>PGF</v>
          </cell>
          <cell r="D103" t="str">
            <v>Godets Ø 9</v>
          </cell>
          <cell r="E103">
            <v>12</v>
          </cell>
          <cell r="F103">
            <v>0</v>
          </cell>
          <cell r="G103">
            <v>0</v>
          </cell>
        </row>
        <row r="104">
          <cell r="A104" t="str">
            <v>GG23825</v>
          </cell>
          <cell r="B104" t="str">
            <v>ACER PALMA. UENO YAMA GG9 20/30</v>
          </cell>
          <cell r="C104" t="str">
            <v>PGF</v>
          </cell>
          <cell r="D104" t="str">
            <v>Godets Ø 9</v>
          </cell>
          <cell r="E104">
            <v>12</v>
          </cell>
          <cell r="F104">
            <v>84</v>
          </cell>
          <cell r="G104">
            <v>0</v>
          </cell>
        </row>
        <row r="105">
          <cell r="A105" t="str">
            <v>GG23815</v>
          </cell>
          <cell r="B105" t="str">
            <v>ACER PALMA. UKIGOMO GG9 20/30</v>
          </cell>
          <cell r="C105" t="str">
            <v>PGF</v>
          </cell>
          <cell r="D105" t="str">
            <v>Godets Ø 9</v>
          </cell>
          <cell r="E105">
            <v>12</v>
          </cell>
          <cell r="F105">
            <v>0</v>
          </cell>
          <cell r="G105">
            <v>0</v>
          </cell>
        </row>
        <row r="106">
          <cell r="A106" t="str">
            <v>GG23811</v>
          </cell>
          <cell r="B106" t="str">
            <v>ACER PALMA. UKON GG9 20/30</v>
          </cell>
          <cell r="C106" t="str">
            <v>PGF</v>
          </cell>
          <cell r="D106" t="str">
            <v>Godets Ø 9</v>
          </cell>
          <cell r="E106">
            <v>12</v>
          </cell>
          <cell r="F106">
            <v>24</v>
          </cell>
          <cell r="G106">
            <v>0</v>
          </cell>
        </row>
        <row r="107">
          <cell r="A107" t="str">
            <v>GG23848</v>
          </cell>
          <cell r="B107" t="str">
            <v>ACER PALMA. WILSONS PINK DWARF GG9 20/30</v>
          </cell>
          <cell r="C107" t="str">
            <v>PGF</v>
          </cell>
          <cell r="D107" t="str">
            <v>Godets Ø 9</v>
          </cell>
          <cell r="E107">
            <v>12</v>
          </cell>
          <cell r="F107">
            <v>0</v>
          </cell>
          <cell r="G107">
            <v>0</v>
          </cell>
        </row>
        <row r="108">
          <cell r="A108" t="str">
            <v>GG26511</v>
          </cell>
          <cell r="B108" t="str">
            <v>ACER PALMA. WINTER FLAME GG9 20/30</v>
          </cell>
          <cell r="C108" t="str">
            <v>PGF</v>
          </cell>
          <cell r="D108" t="str">
            <v>Godets Ø 9</v>
          </cell>
          <cell r="E108">
            <v>12</v>
          </cell>
          <cell r="F108">
            <v>0</v>
          </cell>
          <cell r="G108">
            <v>0</v>
          </cell>
        </row>
        <row r="109">
          <cell r="A109" t="str">
            <v>GC28945</v>
          </cell>
          <cell r="B109" t="str">
            <v>ACER PLATAN. CRIMSON KING GC1L2 T60/100</v>
          </cell>
          <cell r="C109" t="str">
            <v>ABJ</v>
          </cell>
          <cell r="D109" t="str">
            <v>Pot 1.2 Litres</v>
          </cell>
          <cell r="E109">
            <v>10</v>
          </cell>
          <cell r="F109">
            <v>10</v>
          </cell>
          <cell r="G109">
            <v>0</v>
          </cell>
        </row>
        <row r="110">
          <cell r="A110" t="str">
            <v>GC28923</v>
          </cell>
          <cell r="B110" t="str">
            <v>ACER PLATAN. CRIMSON KING GC2L T60/100</v>
          </cell>
          <cell r="C110" t="str">
            <v>ABJ</v>
          </cell>
          <cell r="D110" t="str">
            <v>Pot 02 Litres</v>
          </cell>
          <cell r="E110">
            <v>6</v>
          </cell>
          <cell r="F110">
            <v>6</v>
          </cell>
          <cell r="G110">
            <v>0</v>
          </cell>
        </row>
        <row r="111">
          <cell r="A111" t="str">
            <v>GC28207B</v>
          </cell>
          <cell r="B111" t="str">
            <v>ACER PLATAN. DRUMMONDII GC1L2</v>
          </cell>
          <cell r="C111" t="str">
            <v>ABJ</v>
          </cell>
          <cell r="D111" t="str">
            <v>Pot 1.2 Litres</v>
          </cell>
          <cell r="E111">
            <v>10</v>
          </cell>
          <cell r="F111">
            <v>20</v>
          </cell>
          <cell r="G111">
            <v>0</v>
          </cell>
        </row>
        <row r="112">
          <cell r="A112" t="str">
            <v>GC28947</v>
          </cell>
          <cell r="B112" t="str">
            <v>ACER PLATAN. PRINCET. GOLD GC1L2 T30/60</v>
          </cell>
          <cell r="C112" t="str">
            <v>ABJ</v>
          </cell>
          <cell r="D112" t="str">
            <v>Pot 1.2 Litres</v>
          </cell>
          <cell r="E112">
            <v>10</v>
          </cell>
          <cell r="F112">
            <v>10</v>
          </cell>
          <cell r="G112">
            <v>0</v>
          </cell>
        </row>
        <row r="113">
          <cell r="A113" t="str">
            <v>BG30203</v>
          </cell>
          <cell r="B113" t="str">
            <v>ACER RUBRUM AUTUMN FLAME BG1LA T30/60</v>
          </cell>
          <cell r="C113" t="str">
            <v>ABJ</v>
          </cell>
          <cell r="D113" t="str">
            <v>Pot 1 Litre Anti-Chignon</v>
          </cell>
          <cell r="E113">
            <v>12</v>
          </cell>
          <cell r="F113">
            <v>216</v>
          </cell>
          <cell r="G113">
            <v>0</v>
          </cell>
        </row>
        <row r="114">
          <cell r="A114" t="str">
            <v>BG30202</v>
          </cell>
          <cell r="B114" t="str">
            <v>ACER RUBRUM AUTUMN FLAME BG1LA T60/100</v>
          </cell>
          <cell r="C114" t="str">
            <v>ABJ</v>
          </cell>
          <cell r="D114" t="str">
            <v>Pot 1 Litre Anti-Chignon</v>
          </cell>
          <cell r="E114">
            <v>12</v>
          </cell>
          <cell r="F114">
            <v>180</v>
          </cell>
          <cell r="G114">
            <v>0</v>
          </cell>
        </row>
        <row r="115">
          <cell r="A115" t="str">
            <v>BG28933</v>
          </cell>
          <cell r="B115" t="str">
            <v>ACER RUBRUM OCTOBER GLORY BG1LA T30/60</v>
          </cell>
          <cell r="C115" t="str">
            <v>ABJ</v>
          </cell>
          <cell r="D115" t="str">
            <v>Pot 1 Litre Anti-Chignon</v>
          </cell>
          <cell r="E115">
            <v>12</v>
          </cell>
          <cell r="F115">
            <v>552</v>
          </cell>
          <cell r="G115">
            <v>0</v>
          </cell>
        </row>
        <row r="116">
          <cell r="A116" t="str">
            <v>BG28934</v>
          </cell>
          <cell r="B116" t="str">
            <v>ACER RUBRUM OCTOBER GLORY BG1LA T60/100</v>
          </cell>
          <cell r="C116" t="str">
            <v>ABJ</v>
          </cell>
          <cell r="D116" t="str">
            <v>Pot 1 Litre Anti-Chignon</v>
          </cell>
          <cell r="E116">
            <v>12</v>
          </cell>
          <cell r="F116">
            <v>72</v>
          </cell>
          <cell r="G116">
            <v>0</v>
          </cell>
        </row>
        <row r="117">
          <cell r="A117" t="str">
            <v>BG28935</v>
          </cell>
          <cell r="B117" t="str">
            <v>ACER RUBRUM SUMMER RED BG1LA TIG 30/60</v>
          </cell>
          <cell r="C117" t="str">
            <v>ABJ</v>
          </cell>
          <cell r="D117" t="str">
            <v>Pot 1 Litre Anti-Chignon</v>
          </cell>
          <cell r="E117">
            <v>12</v>
          </cell>
          <cell r="F117">
            <v>24</v>
          </cell>
          <cell r="G117">
            <v>0</v>
          </cell>
        </row>
        <row r="118">
          <cell r="A118" t="str">
            <v>BG28936</v>
          </cell>
          <cell r="B118" t="str">
            <v>ACER RUBRUM SUMMER RED BG1LA TIG 60/100</v>
          </cell>
          <cell r="C118" t="str">
            <v>ABJ</v>
          </cell>
          <cell r="D118" t="str">
            <v>Pot 1 Litre Anti-Chignon</v>
          </cell>
          <cell r="E118">
            <v>12</v>
          </cell>
          <cell r="F118">
            <v>36</v>
          </cell>
          <cell r="G118">
            <v>0</v>
          </cell>
        </row>
        <row r="119">
          <cell r="A119" t="str">
            <v>BG28937</v>
          </cell>
          <cell r="B119" t="str">
            <v>ACER SACCHAR. BORNS GRACI. BG1LA T30/60</v>
          </cell>
          <cell r="C119" t="str">
            <v>ABJ</v>
          </cell>
          <cell r="D119" t="str">
            <v>Pot 1 Litre Anti-Chignon</v>
          </cell>
          <cell r="E119">
            <v>12</v>
          </cell>
          <cell r="F119">
            <v>48</v>
          </cell>
          <cell r="G119">
            <v>0</v>
          </cell>
        </row>
        <row r="120">
          <cell r="A120" t="str">
            <v>BG28938</v>
          </cell>
          <cell r="B120" t="str">
            <v>ACER SACCHAR. BORNS GRACI. BG1LA T60/100</v>
          </cell>
          <cell r="C120" t="str">
            <v>ABJ</v>
          </cell>
          <cell r="D120" t="str">
            <v>Pot 1 Litre Anti-Chignon</v>
          </cell>
          <cell r="E120">
            <v>12</v>
          </cell>
          <cell r="F120">
            <v>348</v>
          </cell>
          <cell r="G120">
            <v>0</v>
          </cell>
        </row>
        <row r="121">
          <cell r="A121" t="str">
            <v>BG28939</v>
          </cell>
          <cell r="B121" t="str">
            <v>ACER SACCHAR. PYRAMIDALE BG1LA T30/60</v>
          </cell>
          <cell r="C121" t="str">
            <v>ABJ</v>
          </cell>
          <cell r="D121" t="str">
            <v>Pot 1 Litre Anti-Chignon</v>
          </cell>
          <cell r="E121">
            <v>12</v>
          </cell>
          <cell r="F121">
            <v>60</v>
          </cell>
          <cell r="G121">
            <v>0</v>
          </cell>
        </row>
        <row r="122">
          <cell r="A122" t="str">
            <v>BG28940</v>
          </cell>
          <cell r="B122" t="str">
            <v>ACER SACCHAR. PYRAMIDALE BG1LA T60/100</v>
          </cell>
          <cell r="C122" t="str">
            <v>ABJ</v>
          </cell>
          <cell r="D122" t="str">
            <v>Pot 1 Litre Anti-Chignon</v>
          </cell>
          <cell r="E122">
            <v>12</v>
          </cell>
          <cell r="F122">
            <v>12</v>
          </cell>
          <cell r="G122">
            <v>0</v>
          </cell>
        </row>
        <row r="123">
          <cell r="A123" t="str">
            <v>BG28941</v>
          </cell>
          <cell r="B123" t="str">
            <v>ACER SACCHAR. WIERI BG1LA TIG 30/60</v>
          </cell>
          <cell r="C123" t="str">
            <v>ABJ</v>
          </cell>
          <cell r="D123" t="str">
            <v>Pot 1 Litre Anti-Chignon</v>
          </cell>
          <cell r="E123">
            <v>12</v>
          </cell>
          <cell r="F123">
            <v>12</v>
          </cell>
          <cell r="G123">
            <v>0</v>
          </cell>
        </row>
        <row r="124">
          <cell r="A124" t="str">
            <v>GG23849</v>
          </cell>
          <cell r="B124" t="str">
            <v>ACER SHIRASAWANUM AUREUM GG9 20/30</v>
          </cell>
          <cell r="C124" t="str">
            <v>PGF</v>
          </cell>
          <cell r="D124" t="str">
            <v>Godets Ø 9</v>
          </cell>
          <cell r="E124">
            <v>12</v>
          </cell>
          <cell r="F124">
            <v>12</v>
          </cell>
          <cell r="G124">
            <v>0</v>
          </cell>
        </row>
        <row r="125">
          <cell r="A125" t="str">
            <v>GG23850</v>
          </cell>
          <cell r="B125" t="str">
            <v>ACER SHIRASAWANUM AUTUMN MOON GG9 20/30</v>
          </cell>
          <cell r="C125" t="str">
            <v>PGF</v>
          </cell>
          <cell r="D125" t="str">
            <v>Godets Ø 9</v>
          </cell>
          <cell r="E125">
            <v>12</v>
          </cell>
          <cell r="F125">
            <v>0</v>
          </cell>
          <cell r="G125">
            <v>0</v>
          </cell>
        </row>
        <row r="126">
          <cell r="A126" t="str">
            <v>GG25099</v>
          </cell>
          <cell r="B126" t="str">
            <v>ACER SHIRASAWANUM JORDAN GG9 20/30</v>
          </cell>
          <cell r="C126" t="str">
            <v>PGF</v>
          </cell>
          <cell r="D126" t="str">
            <v>Godets Ø 9</v>
          </cell>
          <cell r="E126">
            <v>12</v>
          </cell>
          <cell r="F126">
            <v>0</v>
          </cell>
          <cell r="G126">
            <v>0</v>
          </cell>
        </row>
        <row r="127">
          <cell r="A127" t="str">
            <v>BG28944</v>
          </cell>
          <cell r="B127" t="str">
            <v>ACER ZOESCHENSE ANNAE BG1LA TIG 60/100</v>
          </cell>
          <cell r="C127" t="str">
            <v>ABJ</v>
          </cell>
          <cell r="D127" t="str">
            <v>Pot 1 Litre Anti-Chignon</v>
          </cell>
          <cell r="E127">
            <v>12</v>
          </cell>
          <cell r="F127">
            <v>36</v>
          </cell>
          <cell r="G127">
            <v>0</v>
          </cell>
        </row>
        <row r="128">
          <cell r="A128" t="str">
            <v>BP29829</v>
          </cell>
          <cell r="B128" t="str">
            <v>ACORUS GRAMINEUS OGON BP7</v>
          </cell>
          <cell r="C128" t="str">
            <v>ABJ</v>
          </cell>
          <cell r="D128" t="str">
            <v>Motte Ø 7</v>
          </cell>
          <cell r="E128">
            <v>40</v>
          </cell>
          <cell r="F128">
            <v>720</v>
          </cell>
          <cell r="G128">
            <v>0</v>
          </cell>
        </row>
        <row r="129">
          <cell r="A129" t="str">
            <v>BP30158</v>
          </cell>
          <cell r="B129" t="str">
            <v>ACTINIDIA ARGUTA SUPER ISSAI BP9</v>
          </cell>
          <cell r="C129" t="str">
            <v>ABJ</v>
          </cell>
          <cell r="D129" t="str">
            <v>Motte Ø 9</v>
          </cell>
          <cell r="E129">
            <v>18</v>
          </cell>
          <cell r="F129">
            <v>18</v>
          </cell>
          <cell r="G129">
            <v>0</v>
          </cell>
        </row>
        <row r="130">
          <cell r="A130" t="str">
            <v>60A012</v>
          </cell>
          <cell r="B130" t="str">
            <v>ACTINIDIA DELIC. HAYWARD</v>
          </cell>
          <cell r="C130" t="str">
            <v>PTF</v>
          </cell>
          <cell r="D130" t="str">
            <v>Motte  Ø 4.5</v>
          </cell>
          <cell r="E130">
            <v>60</v>
          </cell>
          <cell r="F130">
            <v>300</v>
          </cell>
          <cell r="G130">
            <v>540</v>
          </cell>
        </row>
        <row r="131">
          <cell r="A131" t="str">
            <v>BP27702</v>
          </cell>
          <cell r="B131" t="str">
            <v>ACTINIDIA DELIC. HAYWARD BP9</v>
          </cell>
          <cell r="C131" t="str">
            <v>ABJ</v>
          </cell>
          <cell r="D131" t="str">
            <v>Motte Ø 9</v>
          </cell>
          <cell r="E131">
            <v>18</v>
          </cell>
          <cell r="F131">
            <v>1944</v>
          </cell>
          <cell r="G131">
            <v>0</v>
          </cell>
        </row>
        <row r="132">
          <cell r="A132" t="str">
            <v>40A023</v>
          </cell>
          <cell r="B132" t="str">
            <v>ACTINIDIA DELIC. HERMA®</v>
          </cell>
          <cell r="C132" t="str">
            <v>PTF</v>
          </cell>
          <cell r="D132" t="str">
            <v>Motte Ø 6.5</v>
          </cell>
          <cell r="E132">
            <v>40</v>
          </cell>
          <cell r="F132">
            <v>1720</v>
          </cell>
          <cell r="G132">
            <v>1440</v>
          </cell>
        </row>
        <row r="133">
          <cell r="A133" t="str">
            <v>60A013</v>
          </cell>
          <cell r="B133" t="str">
            <v>ACTINIDIA DELIC. JENNY ZWITTER</v>
          </cell>
          <cell r="C133" t="str">
            <v>PTF</v>
          </cell>
          <cell r="D133" t="str">
            <v>Motte  Ø 4.5</v>
          </cell>
          <cell r="E133">
            <v>60</v>
          </cell>
          <cell r="F133">
            <v>360</v>
          </cell>
          <cell r="G133">
            <v>180</v>
          </cell>
        </row>
        <row r="134">
          <cell r="A134" t="str">
            <v>60A014</v>
          </cell>
          <cell r="B134" t="str">
            <v>ACTINIDIA DELIC. TOMURI</v>
          </cell>
          <cell r="C134" t="str">
            <v>PTF</v>
          </cell>
          <cell r="D134" t="str">
            <v>Motte  Ø 4.5</v>
          </cell>
          <cell r="E134">
            <v>60</v>
          </cell>
          <cell r="F134">
            <v>360</v>
          </cell>
          <cell r="G134">
            <v>600</v>
          </cell>
        </row>
        <row r="135">
          <cell r="A135" t="str">
            <v>BP27711</v>
          </cell>
          <cell r="B135" t="str">
            <v>ACTINIDIA DELIC. TOMURI BP9</v>
          </cell>
          <cell r="C135" t="str">
            <v>ABJ</v>
          </cell>
          <cell r="D135" t="str">
            <v>Motte Ø 9</v>
          </cell>
          <cell r="E135">
            <v>18</v>
          </cell>
          <cell r="F135">
            <v>1242</v>
          </cell>
          <cell r="G135">
            <v>0</v>
          </cell>
        </row>
        <row r="136">
          <cell r="A136" t="str">
            <v>18A212</v>
          </cell>
          <cell r="B136" t="str">
            <v>AEONIUM ARBOREUM ATROPURPUREUM</v>
          </cell>
          <cell r="C136" t="str">
            <v>GVP</v>
          </cell>
          <cell r="D136" t="str">
            <v>Motte Ø 9</v>
          </cell>
          <cell r="E136">
            <v>18</v>
          </cell>
          <cell r="F136">
            <v>0</v>
          </cell>
          <cell r="G136">
            <v>306</v>
          </cell>
        </row>
        <row r="137">
          <cell r="A137" t="str">
            <v>60A119</v>
          </cell>
          <cell r="B137" t="str">
            <v>AEONIUM ARBOREUM ATROPURPUREUM</v>
          </cell>
          <cell r="C137" t="str">
            <v>GVP</v>
          </cell>
          <cell r="D137" t="str">
            <v>Motte  Ø 4.5</v>
          </cell>
          <cell r="E137">
            <v>60</v>
          </cell>
          <cell r="F137">
            <v>0</v>
          </cell>
          <cell r="G137">
            <v>420</v>
          </cell>
        </row>
        <row r="138">
          <cell r="A138" t="str">
            <v>18A626</v>
          </cell>
          <cell r="B138" t="str">
            <v>AEONIUM ARBOREUM SCHWARZKOPF</v>
          </cell>
          <cell r="C138" t="str">
            <v>GVP</v>
          </cell>
          <cell r="D138" t="str">
            <v>Motte Ø 9</v>
          </cell>
          <cell r="E138">
            <v>18</v>
          </cell>
          <cell r="F138">
            <v>18</v>
          </cell>
          <cell r="G138">
            <v>0</v>
          </cell>
        </row>
        <row r="139">
          <cell r="A139" t="str">
            <v>GG1010</v>
          </cell>
          <cell r="B139" t="str">
            <v>AESCULUS CARNEA BRIOTII GG1LA 60/100</v>
          </cell>
          <cell r="C139" t="str">
            <v>PGF</v>
          </cell>
          <cell r="D139" t="str">
            <v>Pot 1 Litre Anti-Chignon</v>
          </cell>
          <cell r="E139">
            <v>12</v>
          </cell>
          <cell r="F139">
            <v>0</v>
          </cell>
          <cell r="G139">
            <v>12</v>
          </cell>
        </row>
        <row r="140">
          <cell r="A140" t="str">
            <v>GG1014</v>
          </cell>
          <cell r="B140" t="str">
            <v>AESCULUS PAV. ATROSANGUINEA GG1LA 60/100</v>
          </cell>
          <cell r="C140" t="str">
            <v>PGF</v>
          </cell>
          <cell r="D140" t="str">
            <v>Pot 1 Litre Anti-Chignon</v>
          </cell>
          <cell r="E140">
            <v>12</v>
          </cell>
          <cell r="F140">
            <v>0</v>
          </cell>
          <cell r="G140">
            <v>48</v>
          </cell>
        </row>
        <row r="141">
          <cell r="A141" t="str">
            <v>BP28022</v>
          </cell>
          <cell r="B141" t="str">
            <v>AGAPANTHUS BRILLANT BLUE® BP9</v>
          </cell>
          <cell r="C141" t="str">
            <v>ABJ</v>
          </cell>
          <cell r="D141" t="str">
            <v>Motte Ø 9</v>
          </cell>
          <cell r="E141">
            <v>18</v>
          </cell>
          <cell r="F141">
            <v>162</v>
          </cell>
          <cell r="G141">
            <v>0</v>
          </cell>
        </row>
        <row r="142">
          <cell r="A142" t="str">
            <v>BP27718</v>
          </cell>
          <cell r="B142" t="str">
            <v>AGAPANTHUS GRAPHITE® BLUE BP9</v>
          </cell>
          <cell r="C142" t="str">
            <v>ABJ</v>
          </cell>
          <cell r="D142" t="str">
            <v>Motte Ø 9</v>
          </cell>
          <cell r="E142">
            <v>18</v>
          </cell>
          <cell r="F142">
            <v>54</v>
          </cell>
          <cell r="G142">
            <v>0</v>
          </cell>
        </row>
        <row r="143">
          <cell r="A143" t="str">
            <v>18A102</v>
          </cell>
          <cell r="B143" t="str">
            <v>AGAPANTHUS KILMURRY WHITE</v>
          </cell>
          <cell r="C143" t="str">
            <v>GVP</v>
          </cell>
          <cell r="D143" t="str">
            <v>Motte Ø 9</v>
          </cell>
          <cell r="E143">
            <v>18</v>
          </cell>
          <cell r="F143">
            <v>0</v>
          </cell>
          <cell r="G143">
            <v>1746</v>
          </cell>
        </row>
        <row r="144">
          <cell r="A144" t="str">
            <v>BP28283</v>
          </cell>
          <cell r="B144" t="str">
            <v>AGAPANTHUS NORTHERN STAR® BP9</v>
          </cell>
          <cell r="C144" t="str">
            <v>ABJ</v>
          </cell>
          <cell r="D144" t="str">
            <v>Motte Ø 9</v>
          </cell>
          <cell r="E144">
            <v>18</v>
          </cell>
          <cell r="F144">
            <v>90</v>
          </cell>
          <cell r="G144">
            <v>0</v>
          </cell>
        </row>
        <row r="145">
          <cell r="A145" t="str">
            <v>BP29980</v>
          </cell>
          <cell r="B145" t="str">
            <v>AGAPANTHUS PRAECOX BARLEY BLUE BP9</v>
          </cell>
          <cell r="C145" t="str">
            <v>ABJ</v>
          </cell>
          <cell r="D145" t="str">
            <v>Motte Ø 9</v>
          </cell>
          <cell r="E145">
            <v>18</v>
          </cell>
          <cell r="F145">
            <v>2682</v>
          </cell>
          <cell r="G145">
            <v>0</v>
          </cell>
        </row>
        <row r="146">
          <cell r="A146" t="str">
            <v>BP29837</v>
          </cell>
          <cell r="B146" t="str">
            <v>AGAVE BLACK WIDOW BP9</v>
          </cell>
          <cell r="C146" t="str">
            <v>ABJ</v>
          </cell>
          <cell r="D146" t="str">
            <v>Motte Ø 9</v>
          </cell>
          <cell r="E146">
            <v>18</v>
          </cell>
          <cell r="F146">
            <v>72</v>
          </cell>
          <cell r="G146">
            <v>0</v>
          </cell>
        </row>
        <row r="147">
          <cell r="A147" t="str">
            <v>BP29835</v>
          </cell>
          <cell r="B147" t="str">
            <v>AGAVE GEMINIFLORA BP9</v>
          </cell>
          <cell r="C147" t="str">
            <v>ABJ</v>
          </cell>
          <cell r="D147" t="str">
            <v>Motte Ø 9</v>
          </cell>
          <cell r="E147">
            <v>18</v>
          </cell>
          <cell r="F147">
            <v>666</v>
          </cell>
          <cell r="G147">
            <v>0</v>
          </cell>
        </row>
        <row r="148">
          <cell r="A148" t="str">
            <v>BP29836</v>
          </cell>
          <cell r="B148" t="str">
            <v>AGAVE TRUNCATA BP9</v>
          </cell>
          <cell r="C148" t="str">
            <v>ABJ</v>
          </cell>
          <cell r="D148" t="str">
            <v>Motte Ø 9</v>
          </cell>
          <cell r="E148">
            <v>18</v>
          </cell>
          <cell r="F148">
            <v>756</v>
          </cell>
          <cell r="G148">
            <v>0</v>
          </cell>
        </row>
        <row r="149">
          <cell r="A149" t="str">
            <v>BG27255B</v>
          </cell>
          <cell r="B149" t="str">
            <v>ALBIZ. JULI. CHOCOL. FOUNTAIN® BG9</v>
          </cell>
          <cell r="C149" t="str">
            <v>ABJ</v>
          </cell>
          <cell r="D149" t="str">
            <v>Godets Ø 9</v>
          </cell>
          <cell r="E149">
            <v>12</v>
          </cell>
          <cell r="F149">
            <v>336</v>
          </cell>
          <cell r="G149">
            <v>0</v>
          </cell>
        </row>
        <row r="150">
          <cell r="A150" t="str">
            <v>BG2203B</v>
          </cell>
          <cell r="B150" t="str">
            <v>ALBIZ. JULI. OMBRELLA® BG9 10/15</v>
          </cell>
          <cell r="C150" t="str">
            <v>ABJ</v>
          </cell>
          <cell r="D150" t="str">
            <v>Godets Ø 9</v>
          </cell>
          <cell r="E150">
            <v>12</v>
          </cell>
          <cell r="F150">
            <v>3552</v>
          </cell>
          <cell r="G150">
            <v>0</v>
          </cell>
        </row>
        <row r="151">
          <cell r="A151" t="str">
            <v>BG2206B</v>
          </cell>
          <cell r="B151" t="str">
            <v>ALBIZ. JULI. OMBRELLA® BG9 15/20</v>
          </cell>
          <cell r="C151" t="str">
            <v>ABJ</v>
          </cell>
          <cell r="D151" t="str">
            <v>Godets Ø 9</v>
          </cell>
          <cell r="E151">
            <v>12</v>
          </cell>
          <cell r="F151">
            <v>108</v>
          </cell>
          <cell r="G151">
            <v>0</v>
          </cell>
        </row>
        <row r="152">
          <cell r="A152" t="str">
            <v>BG2241B</v>
          </cell>
          <cell r="B152" t="str">
            <v>ALBIZ. JULI. SUMMER CHOCOLATE® BG9 15/20</v>
          </cell>
          <cell r="C152" t="str">
            <v>ABJ</v>
          </cell>
          <cell r="D152" t="str">
            <v>Godets Ø 9</v>
          </cell>
          <cell r="E152">
            <v>12</v>
          </cell>
          <cell r="F152">
            <v>132</v>
          </cell>
          <cell r="G152">
            <v>0</v>
          </cell>
        </row>
        <row r="153">
          <cell r="A153" t="str">
            <v>BG28958</v>
          </cell>
          <cell r="B153" t="str">
            <v>ALBIZ. JULI. TROPICAL DREAM® BG9 15/20</v>
          </cell>
          <cell r="C153" t="str">
            <v>ABJ</v>
          </cell>
          <cell r="D153" t="str">
            <v>Godets Ø 9</v>
          </cell>
          <cell r="E153">
            <v>12</v>
          </cell>
          <cell r="F153">
            <v>132</v>
          </cell>
          <cell r="G153">
            <v>0</v>
          </cell>
        </row>
        <row r="154">
          <cell r="A154" t="str">
            <v>28A265</v>
          </cell>
          <cell r="B154" t="str">
            <v>ALLIUM BUBBLE BATH</v>
          </cell>
          <cell r="C154" t="str">
            <v>GVP</v>
          </cell>
          <cell r="D154" t="str">
            <v>Motte Ø 8</v>
          </cell>
          <cell r="E154">
            <v>28</v>
          </cell>
          <cell r="F154">
            <v>0</v>
          </cell>
          <cell r="G154">
            <v>3052</v>
          </cell>
        </row>
        <row r="155">
          <cell r="A155" t="str">
            <v>BG28961</v>
          </cell>
          <cell r="B155" t="str">
            <v>ALNUS GLUTINOSA IMPERIALIS BG1LA T30/60</v>
          </cell>
          <cell r="C155" t="str">
            <v>ABJ</v>
          </cell>
          <cell r="D155" t="str">
            <v>Pot 1 Litre Anti-Chignon</v>
          </cell>
          <cell r="E155">
            <v>12</v>
          </cell>
          <cell r="F155">
            <v>36</v>
          </cell>
          <cell r="G155">
            <v>0</v>
          </cell>
        </row>
        <row r="156">
          <cell r="A156" t="str">
            <v>54A114</v>
          </cell>
          <cell r="B156" t="str">
            <v>ALOE ARISTATA</v>
          </cell>
          <cell r="C156" t="str">
            <v>GVP</v>
          </cell>
          <cell r="D156" t="str">
            <v>Motte Ø 5</v>
          </cell>
          <cell r="E156">
            <v>54</v>
          </cell>
          <cell r="F156">
            <v>486</v>
          </cell>
          <cell r="G156">
            <v>0</v>
          </cell>
        </row>
        <row r="157">
          <cell r="A157" t="str">
            <v>BG29839</v>
          </cell>
          <cell r="B157" t="str">
            <v>ALOE ARISTATA BG9</v>
          </cell>
          <cell r="C157" t="str">
            <v>ABJ</v>
          </cell>
          <cell r="D157" t="str">
            <v>Godets Ø 9</v>
          </cell>
          <cell r="E157">
            <v>12</v>
          </cell>
          <cell r="F157">
            <v>468</v>
          </cell>
          <cell r="G157">
            <v>0</v>
          </cell>
        </row>
        <row r="158">
          <cell r="A158" t="str">
            <v>BG30114</v>
          </cell>
          <cell r="B158" t="str">
            <v>ALOE CLEOPATRA BG9</v>
          </cell>
          <cell r="C158" t="str">
            <v>ABJ</v>
          </cell>
          <cell r="D158" t="str">
            <v>Godets Ø 9</v>
          </cell>
          <cell r="E158">
            <v>12</v>
          </cell>
          <cell r="F158">
            <v>456</v>
          </cell>
          <cell r="G158">
            <v>0</v>
          </cell>
        </row>
        <row r="159">
          <cell r="A159" t="str">
            <v>BG2292B</v>
          </cell>
          <cell r="B159" t="str">
            <v>AMELANCHIER ALNIFOLIA OBELISK® BG9</v>
          </cell>
          <cell r="C159" t="str">
            <v>ABJ</v>
          </cell>
          <cell r="D159" t="str">
            <v>Godets Ø 9</v>
          </cell>
          <cell r="E159">
            <v>12</v>
          </cell>
          <cell r="F159">
            <v>1020</v>
          </cell>
          <cell r="G159">
            <v>0</v>
          </cell>
        </row>
        <row r="160">
          <cell r="A160" t="str">
            <v>SG27366B</v>
          </cell>
          <cell r="B160" t="str">
            <v>AMELANCHIER CANADENSIS SG9</v>
          </cell>
          <cell r="C160" t="str">
            <v>ABJ</v>
          </cell>
          <cell r="D160" t="str">
            <v>Godets Ø 9</v>
          </cell>
          <cell r="E160">
            <v>12</v>
          </cell>
          <cell r="F160">
            <v>252</v>
          </cell>
          <cell r="G160">
            <v>0</v>
          </cell>
        </row>
        <row r="161">
          <cell r="A161" t="str">
            <v>12G555</v>
          </cell>
          <cell r="B161" t="str">
            <v>ANIGOZANTHOS B.G. ®* BUSH BLITZ</v>
          </cell>
          <cell r="C161" t="str">
            <v>GVP</v>
          </cell>
          <cell r="D161" t="str">
            <v>Godets Ø 9</v>
          </cell>
          <cell r="E161">
            <v>12</v>
          </cell>
          <cell r="F161">
            <v>960</v>
          </cell>
          <cell r="G161">
            <v>0</v>
          </cell>
        </row>
        <row r="162">
          <cell r="A162" t="str">
            <v>12G431</v>
          </cell>
          <cell r="B162" t="str">
            <v>ANIGOZANTHOS B.G. ®* BUSH BONANZA</v>
          </cell>
          <cell r="C162" t="str">
            <v>GVP</v>
          </cell>
          <cell r="D162" t="str">
            <v>Godets Ø 9</v>
          </cell>
          <cell r="E162">
            <v>12</v>
          </cell>
          <cell r="F162">
            <v>948</v>
          </cell>
          <cell r="G162">
            <v>0</v>
          </cell>
        </row>
        <row r="163">
          <cell r="A163" t="str">
            <v>12G556</v>
          </cell>
          <cell r="B163" t="str">
            <v>ANIGOZANTHOS B.G. ®* BUSH CRYSTAL</v>
          </cell>
          <cell r="C163" t="str">
            <v>GVP</v>
          </cell>
          <cell r="D163" t="str">
            <v>Godets Ø 9</v>
          </cell>
          <cell r="E163">
            <v>12</v>
          </cell>
          <cell r="F163">
            <v>1104</v>
          </cell>
          <cell r="G163">
            <v>0</v>
          </cell>
        </row>
        <row r="164">
          <cell r="A164" t="str">
            <v>12G432</v>
          </cell>
          <cell r="B164" t="str">
            <v>ANIGOZANTHOS B.G. ®* BUSH DIAMOND</v>
          </cell>
          <cell r="C164" t="str">
            <v>GVP</v>
          </cell>
          <cell r="D164" t="str">
            <v>Godets Ø 9</v>
          </cell>
          <cell r="E164">
            <v>12</v>
          </cell>
          <cell r="F164">
            <v>348</v>
          </cell>
          <cell r="G164">
            <v>0</v>
          </cell>
        </row>
        <row r="165">
          <cell r="A165" t="str">
            <v>12G522</v>
          </cell>
          <cell r="B165" t="str">
            <v>ANIGOZANTHOS B.G. ®* BUSH SUNBURST</v>
          </cell>
          <cell r="C165" t="str">
            <v>GVP</v>
          </cell>
          <cell r="D165" t="str">
            <v>Godets Ø 9</v>
          </cell>
          <cell r="E165">
            <v>12</v>
          </cell>
          <cell r="F165">
            <v>1548</v>
          </cell>
          <cell r="G165">
            <v>0</v>
          </cell>
        </row>
        <row r="166">
          <cell r="A166" t="str">
            <v>12G444</v>
          </cell>
          <cell r="B166" t="str">
            <v>ANIGOZANTHOS CELEBRATIONS®* CARNIVAL</v>
          </cell>
          <cell r="C166" t="str">
            <v>GVP</v>
          </cell>
          <cell r="D166" t="str">
            <v>Godets Ø 9</v>
          </cell>
          <cell r="E166">
            <v>12</v>
          </cell>
          <cell r="F166">
            <v>48</v>
          </cell>
          <cell r="G166">
            <v>0</v>
          </cell>
        </row>
        <row r="167">
          <cell r="A167" t="str">
            <v>12G441</v>
          </cell>
          <cell r="B167" t="str">
            <v>ANIGOZANTHOS CELEBRATIONS®* MASQUERADE</v>
          </cell>
          <cell r="C167" t="str">
            <v>GVP</v>
          </cell>
          <cell r="D167" t="str">
            <v>Godets Ø 9</v>
          </cell>
          <cell r="E167">
            <v>12</v>
          </cell>
          <cell r="F167">
            <v>108</v>
          </cell>
          <cell r="G167">
            <v>0</v>
          </cell>
        </row>
        <row r="168">
          <cell r="A168" t="str">
            <v>12G442</v>
          </cell>
          <cell r="B168" t="str">
            <v>ANIGOZANTHOS CELEBRATIONS®*AUSSIE SPIRIT</v>
          </cell>
          <cell r="C168" t="str">
            <v>GVP</v>
          </cell>
          <cell r="D168" t="str">
            <v>Godets Ø 9</v>
          </cell>
          <cell r="E168">
            <v>12</v>
          </cell>
          <cell r="F168">
            <v>12</v>
          </cell>
          <cell r="G168">
            <v>0</v>
          </cell>
        </row>
        <row r="169">
          <cell r="A169" t="str">
            <v>12G437</v>
          </cell>
          <cell r="B169" t="str">
            <v>ANIGOZANTHOS LANDSCAPE®* GOLD</v>
          </cell>
          <cell r="C169" t="str">
            <v>GVP</v>
          </cell>
          <cell r="D169" t="str">
            <v>Godets Ø 9</v>
          </cell>
          <cell r="E169">
            <v>12</v>
          </cell>
          <cell r="F169">
            <v>252</v>
          </cell>
          <cell r="G169">
            <v>0</v>
          </cell>
        </row>
        <row r="170">
          <cell r="A170" t="str">
            <v>24A139</v>
          </cell>
          <cell r="B170" t="str">
            <v>ARBUTUS UNEDO MERCURIUS ®</v>
          </cell>
          <cell r="C170" t="str">
            <v>GVP</v>
          </cell>
          <cell r="D170" t="str">
            <v>Motte Ø 8</v>
          </cell>
          <cell r="E170">
            <v>24</v>
          </cell>
          <cell r="F170">
            <v>24</v>
          </cell>
          <cell r="G170">
            <v>0</v>
          </cell>
        </row>
        <row r="171">
          <cell r="A171" t="str">
            <v>SC13858B</v>
          </cell>
          <cell r="B171" t="str">
            <v>ARBUTUS UNEDO SC1.3L</v>
          </cell>
          <cell r="C171" t="str">
            <v>ABJ</v>
          </cell>
          <cell r="D171" t="str">
            <v>Pot 1.3 Litres</v>
          </cell>
          <cell r="E171">
            <v>10</v>
          </cell>
          <cell r="F171">
            <v>170</v>
          </cell>
          <cell r="G171">
            <v>0</v>
          </cell>
        </row>
        <row r="172">
          <cell r="A172" t="str">
            <v>BP29666</v>
          </cell>
          <cell r="B172" t="str">
            <v>ARMERIA DREAM.® VIVID DREAMS PURPU BP9</v>
          </cell>
          <cell r="C172" t="str">
            <v>ABJ</v>
          </cell>
          <cell r="D172" t="str">
            <v>Motte Ø 9</v>
          </cell>
          <cell r="E172">
            <v>18</v>
          </cell>
          <cell r="F172">
            <v>324</v>
          </cell>
          <cell r="G172">
            <v>0</v>
          </cell>
        </row>
        <row r="173">
          <cell r="A173" t="str">
            <v>BP29661</v>
          </cell>
          <cell r="B173" t="str">
            <v>ARMERIA DREAMERIA® DAYDREAM BP9</v>
          </cell>
          <cell r="C173" t="str">
            <v>ABJ</v>
          </cell>
          <cell r="D173" t="str">
            <v>Motte Ø 9</v>
          </cell>
          <cell r="E173">
            <v>18</v>
          </cell>
          <cell r="F173">
            <v>288</v>
          </cell>
          <cell r="G173">
            <v>0</v>
          </cell>
        </row>
        <row r="174">
          <cell r="A174" t="str">
            <v>BP29664</v>
          </cell>
          <cell r="B174" t="str">
            <v>ARMERIA DREAMERIA® DREAMLAND BP9</v>
          </cell>
          <cell r="C174" t="str">
            <v>ABJ</v>
          </cell>
          <cell r="D174" t="str">
            <v>Motte Ø 9</v>
          </cell>
          <cell r="E174">
            <v>18</v>
          </cell>
          <cell r="F174">
            <v>396</v>
          </cell>
          <cell r="G174">
            <v>0</v>
          </cell>
        </row>
        <row r="175">
          <cell r="A175" t="str">
            <v>BP29665</v>
          </cell>
          <cell r="B175" t="str">
            <v>ARMERIA DREAMERIA® SWEET DREAMS BP9</v>
          </cell>
          <cell r="C175" t="str">
            <v>ABJ</v>
          </cell>
          <cell r="D175" t="str">
            <v>Motte Ø 9</v>
          </cell>
          <cell r="E175">
            <v>18</v>
          </cell>
          <cell r="F175">
            <v>486</v>
          </cell>
          <cell r="G175">
            <v>0</v>
          </cell>
        </row>
        <row r="176">
          <cell r="A176" t="str">
            <v>60A064</v>
          </cell>
          <cell r="B176" t="str">
            <v>ARONIA MELANOCARPA RUBINA®</v>
          </cell>
          <cell r="C176" t="str">
            <v>PTF</v>
          </cell>
          <cell r="D176" t="str">
            <v>Motte  Ø 4.5</v>
          </cell>
          <cell r="E176">
            <v>60</v>
          </cell>
          <cell r="F176">
            <v>420</v>
          </cell>
          <cell r="G176">
            <v>540</v>
          </cell>
        </row>
        <row r="177">
          <cell r="A177" t="str">
            <v>BC29840</v>
          </cell>
          <cell r="B177" t="str">
            <v>ARUNDO DONAX ELY BC1L3</v>
          </cell>
          <cell r="C177" t="str">
            <v>ABJ</v>
          </cell>
          <cell r="D177" t="str">
            <v>Pot 1.3 Litres</v>
          </cell>
          <cell r="E177">
            <v>8</v>
          </cell>
          <cell r="F177">
            <v>24</v>
          </cell>
          <cell r="G177">
            <v>0</v>
          </cell>
        </row>
        <row r="178">
          <cell r="A178" t="str">
            <v>BP28241</v>
          </cell>
          <cell r="B178" t="str">
            <v>ASPLENIUM TRICHOMANES BP9</v>
          </cell>
          <cell r="C178" t="str">
            <v>ABJ</v>
          </cell>
          <cell r="D178" t="str">
            <v>Motte Ø 9</v>
          </cell>
          <cell r="E178">
            <v>18</v>
          </cell>
          <cell r="F178">
            <v>522</v>
          </cell>
          <cell r="G178">
            <v>0</v>
          </cell>
        </row>
        <row r="179">
          <cell r="A179" t="str">
            <v>BP27737</v>
          </cell>
          <cell r="B179" t="str">
            <v>ATHYRIUM FILIX-FEMINA LADY IN RED BP9</v>
          </cell>
          <cell r="C179" t="str">
            <v>ABJ</v>
          </cell>
          <cell r="D179" t="str">
            <v>Motte Ø 9</v>
          </cell>
          <cell r="E179">
            <v>18</v>
          </cell>
          <cell r="F179">
            <v>252</v>
          </cell>
          <cell r="G179">
            <v>0</v>
          </cell>
        </row>
        <row r="180">
          <cell r="A180" t="str">
            <v>BP28807</v>
          </cell>
          <cell r="B180" t="str">
            <v>ATHYRIUM NIPONICUM CRESTED SURF BP9</v>
          </cell>
          <cell r="C180" t="str">
            <v>ABJ</v>
          </cell>
          <cell r="D180" t="str">
            <v>Motte Ø 9</v>
          </cell>
          <cell r="E180">
            <v>18</v>
          </cell>
          <cell r="F180">
            <v>1080</v>
          </cell>
          <cell r="G180">
            <v>0</v>
          </cell>
        </row>
        <row r="181">
          <cell r="A181" t="str">
            <v>104A105</v>
          </cell>
          <cell r="B181" t="str">
            <v>ATHYRIUM NIPONICUM METALLICUM</v>
          </cell>
          <cell r="C181" t="str">
            <v>GVP</v>
          </cell>
          <cell r="D181" t="str">
            <v>Motte Ø 3.5</v>
          </cell>
          <cell r="E181">
            <v>104</v>
          </cell>
          <cell r="F181">
            <v>0</v>
          </cell>
          <cell r="G181">
            <v>104</v>
          </cell>
        </row>
        <row r="182">
          <cell r="A182" t="str">
            <v>21G100</v>
          </cell>
          <cell r="B182" t="str">
            <v>ATRIPLEX NUMMULARIA SILVER HOLLY</v>
          </cell>
          <cell r="C182" t="str">
            <v>GVP</v>
          </cell>
          <cell r="D182" t="str">
            <v>Pot Ø 8</v>
          </cell>
          <cell r="E182">
            <v>21</v>
          </cell>
          <cell r="F182">
            <v>189</v>
          </cell>
          <cell r="G182">
            <v>0</v>
          </cell>
        </row>
        <row r="183">
          <cell r="A183" t="str">
            <v>BG2336B</v>
          </cell>
          <cell r="B183" t="str">
            <v>AUCUBA JAPONICA CROTONIFOLIA BG9</v>
          </cell>
          <cell r="C183" t="str">
            <v>ABJ</v>
          </cell>
          <cell r="D183" t="str">
            <v>Godets Ø 9</v>
          </cell>
          <cell r="E183">
            <v>12</v>
          </cell>
          <cell r="F183">
            <v>6000</v>
          </cell>
          <cell r="G183">
            <v>0</v>
          </cell>
        </row>
        <row r="184">
          <cell r="A184" t="str">
            <v>BG10346B</v>
          </cell>
          <cell r="B184" t="str">
            <v>AZALEA JAPO. BROCELIANDE® ARTHUR BG9 R</v>
          </cell>
          <cell r="C184" t="str">
            <v>ABJ</v>
          </cell>
          <cell r="D184" t="str">
            <v>Godets Ø 9</v>
          </cell>
          <cell r="E184">
            <v>12</v>
          </cell>
          <cell r="F184">
            <v>492</v>
          </cell>
          <cell r="G184">
            <v>0</v>
          </cell>
        </row>
        <row r="185">
          <cell r="A185" t="str">
            <v>BG11864B</v>
          </cell>
          <cell r="B185" t="str">
            <v>AZALEA JAPO. BROCELIANDE® LANCELOT BG9 R</v>
          </cell>
          <cell r="C185" t="str">
            <v>ABJ</v>
          </cell>
          <cell r="D185" t="str">
            <v>Godets Ø 9</v>
          </cell>
          <cell r="E185">
            <v>12</v>
          </cell>
          <cell r="F185">
            <v>252</v>
          </cell>
          <cell r="G185">
            <v>0</v>
          </cell>
        </row>
        <row r="186">
          <cell r="A186" t="str">
            <v>BG10347B</v>
          </cell>
          <cell r="B186" t="str">
            <v>AZALEA JAPO. BROCELIANDE® PERCEVAL BG9 R</v>
          </cell>
          <cell r="C186" t="str">
            <v>ABJ</v>
          </cell>
          <cell r="D186" t="str">
            <v>Godets Ø 9</v>
          </cell>
          <cell r="E186">
            <v>12</v>
          </cell>
          <cell r="F186">
            <v>600</v>
          </cell>
          <cell r="G186">
            <v>0</v>
          </cell>
        </row>
        <row r="187">
          <cell r="A187" t="str">
            <v>12G459</v>
          </cell>
          <cell r="B187" t="str">
            <v>AZALEA JAPO. ORANGE BEAUTY</v>
          </cell>
          <cell r="C187" t="str">
            <v>GVP</v>
          </cell>
          <cell r="D187" t="str">
            <v>Godets Ø 9</v>
          </cell>
          <cell r="E187">
            <v>12</v>
          </cell>
          <cell r="F187">
            <v>12</v>
          </cell>
          <cell r="G187">
            <v>0</v>
          </cell>
        </row>
        <row r="188">
          <cell r="A188" t="str">
            <v>12G527</v>
          </cell>
          <cell r="B188" t="str">
            <v>AZALEA MOLLIS AURORE</v>
          </cell>
          <cell r="C188" t="str">
            <v>GVP</v>
          </cell>
          <cell r="D188" t="str">
            <v>Godets Ø 9</v>
          </cell>
          <cell r="E188">
            <v>12</v>
          </cell>
          <cell r="F188">
            <v>60</v>
          </cell>
          <cell r="G188">
            <v>0</v>
          </cell>
        </row>
        <row r="189">
          <cell r="A189" t="str">
            <v>12G528</v>
          </cell>
          <cell r="B189" t="str">
            <v>AZALEA MOLLIS GOLDEN EAGLE</v>
          </cell>
          <cell r="C189" t="str">
            <v>GVP</v>
          </cell>
          <cell r="D189" t="str">
            <v>Godets Ø 9</v>
          </cell>
          <cell r="E189">
            <v>12</v>
          </cell>
          <cell r="F189">
            <v>12</v>
          </cell>
          <cell r="G189">
            <v>0</v>
          </cell>
        </row>
        <row r="190">
          <cell r="A190" t="str">
            <v>24A135</v>
          </cell>
          <cell r="B190" t="str">
            <v>AZALEE GLENDOICK ® CANDYFLOSS</v>
          </cell>
          <cell r="C190" t="str">
            <v>GVP</v>
          </cell>
          <cell r="D190" t="str">
            <v>Motte Ø 8</v>
          </cell>
          <cell r="E190">
            <v>24</v>
          </cell>
          <cell r="F190">
            <v>744</v>
          </cell>
          <cell r="G190">
            <v>0</v>
          </cell>
        </row>
        <row r="191">
          <cell r="A191" t="str">
            <v>24A136</v>
          </cell>
          <cell r="B191" t="str">
            <v>AZALEE GLENDOICK ® CHIFFON</v>
          </cell>
          <cell r="C191" t="str">
            <v>GVP</v>
          </cell>
          <cell r="D191" t="str">
            <v>Motte Ø 8</v>
          </cell>
          <cell r="E191">
            <v>24</v>
          </cell>
          <cell r="F191">
            <v>288</v>
          </cell>
          <cell r="G191">
            <v>0</v>
          </cell>
        </row>
        <row r="192">
          <cell r="A192" t="str">
            <v>24A137</v>
          </cell>
          <cell r="B192" t="str">
            <v>AZALEE GLENDOICK ® GEORGETTE</v>
          </cell>
          <cell r="C192" t="str">
            <v>GVP</v>
          </cell>
          <cell r="D192" t="str">
            <v>Motte Ø 8</v>
          </cell>
          <cell r="E192">
            <v>24</v>
          </cell>
          <cell r="F192">
            <v>960</v>
          </cell>
          <cell r="G192">
            <v>0</v>
          </cell>
        </row>
        <row r="193">
          <cell r="A193" t="str">
            <v>24A138</v>
          </cell>
          <cell r="B193" t="str">
            <v>AZALEE GLENDOICK ® ROSEBUD</v>
          </cell>
          <cell r="C193" t="str">
            <v>GVP</v>
          </cell>
          <cell r="D193" t="str">
            <v>Motte Ø 8</v>
          </cell>
          <cell r="E193">
            <v>24</v>
          </cell>
          <cell r="F193">
            <v>1032</v>
          </cell>
          <cell r="G193">
            <v>0</v>
          </cell>
        </row>
        <row r="194">
          <cell r="A194" t="str">
            <v>128A106</v>
          </cell>
          <cell r="B194" t="str">
            <v>BALLOTA PSEUDODICTAMNUS</v>
          </cell>
          <cell r="C194" t="str">
            <v>GVP</v>
          </cell>
          <cell r="D194" t="str">
            <v>Motte Ø 3.5</v>
          </cell>
          <cell r="E194">
            <v>128</v>
          </cell>
          <cell r="F194">
            <v>0</v>
          </cell>
          <cell r="G194">
            <v>512</v>
          </cell>
        </row>
        <row r="195">
          <cell r="A195" t="str">
            <v>12G370</v>
          </cell>
          <cell r="B195" t="str">
            <v>BAPTISIA DECADENCE LEMON MERINGUE</v>
          </cell>
          <cell r="C195" t="str">
            <v>PAS</v>
          </cell>
          <cell r="D195" t="str">
            <v>Godets Ø 9</v>
          </cell>
          <cell r="E195">
            <v>12</v>
          </cell>
          <cell r="F195">
            <v>72</v>
          </cell>
          <cell r="G195">
            <v>0</v>
          </cell>
        </row>
        <row r="196">
          <cell r="A196" t="str">
            <v>BP27738</v>
          </cell>
          <cell r="B196" t="str">
            <v>BERBERIS FRIKARTII AMSTELVEEN BP9</v>
          </cell>
          <cell r="C196" t="str">
            <v>ABJ</v>
          </cell>
          <cell r="D196" t="str">
            <v>Motte Ø 9</v>
          </cell>
          <cell r="E196">
            <v>18</v>
          </cell>
          <cell r="F196">
            <v>1620</v>
          </cell>
          <cell r="G196">
            <v>0</v>
          </cell>
        </row>
        <row r="197">
          <cell r="A197" t="str">
            <v>SP28026</v>
          </cell>
          <cell r="B197" t="str">
            <v>BERBERIS JULIANAE SP9</v>
          </cell>
          <cell r="C197" t="str">
            <v>ABJ</v>
          </cell>
          <cell r="D197" t="str">
            <v>Motte Ø 9</v>
          </cell>
          <cell r="E197">
            <v>18</v>
          </cell>
          <cell r="F197">
            <v>162</v>
          </cell>
          <cell r="G197">
            <v>0</v>
          </cell>
        </row>
        <row r="198">
          <cell r="A198" t="str">
            <v>BP28411</v>
          </cell>
          <cell r="B198" t="str">
            <v>BERBERIS MEDIA RED JEWEL BP9</v>
          </cell>
          <cell r="C198" t="str">
            <v>ABJ</v>
          </cell>
          <cell r="D198" t="str">
            <v>Motte Ø 9</v>
          </cell>
          <cell r="E198">
            <v>18</v>
          </cell>
          <cell r="F198">
            <v>828</v>
          </cell>
          <cell r="G198">
            <v>0</v>
          </cell>
        </row>
        <row r="199">
          <cell r="A199" t="str">
            <v>BP2473</v>
          </cell>
          <cell r="B199" t="str">
            <v>BERBERIS OTTAWENSIS AURICOMA BP8</v>
          </cell>
          <cell r="C199" t="str">
            <v>ABJ</v>
          </cell>
          <cell r="D199" t="str">
            <v>Motte Ø 8</v>
          </cell>
          <cell r="E199">
            <v>28</v>
          </cell>
          <cell r="F199">
            <v>868</v>
          </cell>
          <cell r="G199">
            <v>0</v>
          </cell>
        </row>
        <row r="200">
          <cell r="A200" t="str">
            <v>BP2479</v>
          </cell>
          <cell r="B200" t="str">
            <v>BERBERIS OTTAWENSIS SUPERBA BP8</v>
          </cell>
          <cell r="C200" t="str">
            <v>ABJ</v>
          </cell>
          <cell r="D200" t="str">
            <v>Motte Ø 8</v>
          </cell>
          <cell r="E200">
            <v>28</v>
          </cell>
          <cell r="F200">
            <v>1344</v>
          </cell>
          <cell r="G200">
            <v>0</v>
          </cell>
        </row>
        <row r="201">
          <cell r="A201" t="str">
            <v>BP28301</v>
          </cell>
          <cell r="B201" t="str">
            <v>BERBERIS STENOPHYLLA BP9</v>
          </cell>
          <cell r="C201" t="str">
            <v>ABJ</v>
          </cell>
          <cell r="D201" t="str">
            <v>Motte Ø 9</v>
          </cell>
          <cell r="E201">
            <v>18</v>
          </cell>
          <cell r="F201">
            <v>1674</v>
          </cell>
          <cell r="G201">
            <v>0</v>
          </cell>
        </row>
        <row r="202">
          <cell r="A202" t="str">
            <v>SP9210</v>
          </cell>
          <cell r="B202" t="str">
            <v>BERBERIS THUNBERG. ATROPURPUREA SP8</v>
          </cell>
          <cell r="C202" t="str">
            <v>ABJ</v>
          </cell>
          <cell r="D202" t="str">
            <v>Motte Ø 8</v>
          </cell>
          <cell r="E202">
            <v>28</v>
          </cell>
          <cell r="F202">
            <v>588</v>
          </cell>
          <cell r="G202">
            <v>0</v>
          </cell>
        </row>
        <row r="203">
          <cell r="A203" t="str">
            <v>BP27747</v>
          </cell>
          <cell r="B203" t="str">
            <v>BERBERIS THUNBERG. GREEN CARPET BP9</v>
          </cell>
          <cell r="C203" t="str">
            <v>ABJ</v>
          </cell>
          <cell r="D203" t="str">
            <v>Motte Ø 9</v>
          </cell>
          <cell r="E203">
            <v>18</v>
          </cell>
          <cell r="F203">
            <v>108</v>
          </cell>
          <cell r="G203">
            <v>0</v>
          </cell>
        </row>
        <row r="204">
          <cell r="A204" t="str">
            <v>BP27748</v>
          </cell>
          <cell r="B204" t="str">
            <v>BERBERIS THUNBERG. HARLEQUIN BP9</v>
          </cell>
          <cell r="C204" t="str">
            <v>ABJ</v>
          </cell>
          <cell r="D204" t="str">
            <v>Motte Ø 9</v>
          </cell>
          <cell r="E204">
            <v>18</v>
          </cell>
          <cell r="F204">
            <v>1242</v>
          </cell>
          <cell r="G204">
            <v>0</v>
          </cell>
        </row>
        <row r="205">
          <cell r="A205" t="str">
            <v>GG1033</v>
          </cell>
          <cell r="B205" t="str">
            <v>BETULA ALBOSIN. CACAO® GG9 100/150</v>
          </cell>
          <cell r="C205" t="str">
            <v>PGF</v>
          </cell>
          <cell r="D205" t="str">
            <v>Godets Ø 9</v>
          </cell>
          <cell r="E205">
            <v>12</v>
          </cell>
          <cell r="F205">
            <v>60</v>
          </cell>
          <cell r="G205">
            <v>0</v>
          </cell>
        </row>
        <row r="206">
          <cell r="A206" t="str">
            <v>GG1016</v>
          </cell>
          <cell r="B206" t="str">
            <v>BETULA ALBOSIN. SEPTENTRIO. GG9 100/150</v>
          </cell>
          <cell r="C206" t="str">
            <v>PGF</v>
          </cell>
          <cell r="D206" t="str">
            <v>Godets Ø 9</v>
          </cell>
          <cell r="E206">
            <v>12</v>
          </cell>
          <cell r="F206">
            <v>0</v>
          </cell>
          <cell r="G206">
            <v>36</v>
          </cell>
        </row>
        <row r="207">
          <cell r="A207" t="str">
            <v>GC30231</v>
          </cell>
          <cell r="B207" t="str">
            <v>BETULA PEND. FASTIG. JOES® GC2L T150/200</v>
          </cell>
          <cell r="C207" t="str">
            <v>ABJ</v>
          </cell>
          <cell r="D207" t="str">
            <v>Pot 02 Litres</v>
          </cell>
          <cell r="E207">
            <v>6</v>
          </cell>
          <cell r="F207">
            <v>42</v>
          </cell>
          <cell r="G207">
            <v>0</v>
          </cell>
        </row>
        <row r="208">
          <cell r="A208" t="str">
            <v>GC30230</v>
          </cell>
          <cell r="B208" t="str">
            <v>BETULA PEND. FASTIG. JOES® GC2L T200/250</v>
          </cell>
          <cell r="C208" t="str">
            <v>ABJ</v>
          </cell>
          <cell r="D208" t="str">
            <v>Pot 02 Litres</v>
          </cell>
          <cell r="E208">
            <v>6</v>
          </cell>
          <cell r="F208">
            <v>36</v>
          </cell>
          <cell r="G208">
            <v>0</v>
          </cell>
        </row>
        <row r="209">
          <cell r="A209" t="str">
            <v>GG1027</v>
          </cell>
          <cell r="B209" t="str">
            <v>BETULA PEND. FASTIGIA. JOES® GG9 100/150</v>
          </cell>
          <cell r="C209" t="str">
            <v>PGF</v>
          </cell>
          <cell r="D209" t="str">
            <v>Godets Ø 9</v>
          </cell>
          <cell r="E209">
            <v>12</v>
          </cell>
          <cell r="F209">
            <v>96</v>
          </cell>
          <cell r="G209">
            <v>0</v>
          </cell>
        </row>
        <row r="210">
          <cell r="A210" t="str">
            <v>BG28974</v>
          </cell>
          <cell r="B210" t="str">
            <v>BETULA PENDULA FASTIGIATA BG1LA T20/40</v>
          </cell>
          <cell r="C210" t="str">
            <v>ABJ</v>
          </cell>
          <cell r="D210" t="str">
            <v>Pot 1 Litre Anti-Chignon</v>
          </cell>
          <cell r="E210">
            <v>12</v>
          </cell>
          <cell r="F210">
            <v>1452</v>
          </cell>
          <cell r="G210">
            <v>0</v>
          </cell>
        </row>
        <row r="211">
          <cell r="A211" t="str">
            <v>GG1019</v>
          </cell>
          <cell r="B211" t="str">
            <v>BETULA PENDULA LONG TRUNK GG9 100/150</v>
          </cell>
          <cell r="C211" t="str">
            <v>PGF</v>
          </cell>
          <cell r="D211" t="str">
            <v>Godets Ø 9</v>
          </cell>
          <cell r="E211">
            <v>12</v>
          </cell>
          <cell r="F211">
            <v>156</v>
          </cell>
          <cell r="G211">
            <v>0</v>
          </cell>
        </row>
        <row r="212">
          <cell r="A212" t="str">
            <v>BG28979</v>
          </cell>
          <cell r="B212" t="str">
            <v>BETULA PENDULA ROYAL FROST BG1LA T20/40</v>
          </cell>
          <cell r="C212" t="str">
            <v>ABJ</v>
          </cell>
          <cell r="D212" t="str">
            <v>Pot 1 Litre Anti-Chignon</v>
          </cell>
          <cell r="E212">
            <v>12</v>
          </cell>
          <cell r="F212">
            <v>60</v>
          </cell>
          <cell r="G212">
            <v>0</v>
          </cell>
        </row>
        <row r="213">
          <cell r="A213" t="str">
            <v>BG28980</v>
          </cell>
          <cell r="B213" t="str">
            <v>BETULA PENDULA ROYAL FROST BG1LA T40/60</v>
          </cell>
          <cell r="C213" t="str">
            <v>ABJ</v>
          </cell>
          <cell r="D213" t="str">
            <v>Pot 1 Litre Anti-Chignon</v>
          </cell>
          <cell r="E213">
            <v>12</v>
          </cell>
          <cell r="F213">
            <v>24</v>
          </cell>
          <cell r="G213">
            <v>0</v>
          </cell>
        </row>
        <row r="214">
          <cell r="A214" t="str">
            <v>SG22544B</v>
          </cell>
          <cell r="B214" t="str">
            <v>BETULA PENDULA SG1LA R</v>
          </cell>
          <cell r="C214" t="str">
            <v>ABJ</v>
          </cell>
          <cell r="D214" t="str">
            <v>Pot 1 Litre Anti-Chignon</v>
          </cell>
          <cell r="E214">
            <v>12</v>
          </cell>
          <cell r="F214">
            <v>780</v>
          </cell>
          <cell r="G214">
            <v>0</v>
          </cell>
        </row>
        <row r="215">
          <cell r="A215" t="str">
            <v>SG28981</v>
          </cell>
          <cell r="B215" t="str">
            <v>BETULA PENDULA SG1LA TIG 30/60</v>
          </cell>
          <cell r="C215" t="str">
            <v>ABJ</v>
          </cell>
          <cell r="D215" t="str">
            <v>Pot 1 Litre Anti-Chignon</v>
          </cell>
          <cell r="E215">
            <v>12</v>
          </cell>
          <cell r="F215">
            <v>48</v>
          </cell>
          <cell r="G215">
            <v>0</v>
          </cell>
        </row>
        <row r="216">
          <cell r="A216" t="str">
            <v>SG28982</v>
          </cell>
          <cell r="B216" t="str">
            <v>BETULA PENDULA SG1LA TIG 60/100</v>
          </cell>
          <cell r="C216" t="str">
            <v>ABJ</v>
          </cell>
          <cell r="D216" t="str">
            <v>Pot 1 Litre Anti-Chignon</v>
          </cell>
          <cell r="E216">
            <v>12</v>
          </cell>
          <cell r="F216">
            <v>36</v>
          </cell>
          <cell r="G216">
            <v>0</v>
          </cell>
        </row>
        <row r="217">
          <cell r="A217" t="str">
            <v>GC30239</v>
          </cell>
          <cell r="B217" t="str">
            <v>BETULA PENDULA YOUNGII GC2L T150/200</v>
          </cell>
          <cell r="C217" t="str">
            <v>ABJ</v>
          </cell>
          <cell r="D217" t="str">
            <v>Pot 02 Litres</v>
          </cell>
          <cell r="E217">
            <v>6</v>
          </cell>
          <cell r="F217">
            <v>12</v>
          </cell>
          <cell r="G217">
            <v>0</v>
          </cell>
        </row>
        <row r="218">
          <cell r="A218" t="str">
            <v>GG1022</v>
          </cell>
          <cell r="B218" t="str">
            <v>BETULA PENDULA YOUNGII GG9 100/150</v>
          </cell>
          <cell r="C218" t="str">
            <v>PGF</v>
          </cell>
          <cell r="D218" t="str">
            <v>Godets Ø 9</v>
          </cell>
          <cell r="E218">
            <v>12</v>
          </cell>
          <cell r="F218">
            <v>408</v>
          </cell>
          <cell r="G218">
            <v>0</v>
          </cell>
        </row>
        <row r="219">
          <cell r="A219" t="str">
            <v>BC28986</v>
          </cell>
          <cell r="B219" t="str">
            <v>BETULA UTILIS DORENBOOS BC2L TIG 200/250</v>
          </cell>
          <cell r="C219" t="str">
            <v>ABJ</v>
          </cell>
          <cell r="D219" t="str">
            <v>Pot 02 Litres</v>
          </cell>
          <cell r="E219">
            <v>6</v>
          </cell>
          <cell r="F219">
            <v>96</v>
          </cell>
          <cell r="G219">
            <v>0</v>
          </cell>
        </row>
        <row r="220">
          <cell r="A220" t="str">
            <v>BG2598B</v>
          </cell>
          <cell r="B220" t="str">
            <v>BETULA UTILIS DORENBOOS BG1LA R</v>
          </cell>
          <cell r="C220" t="str">
            <v>ABJ</v>
          </cell>
          <cell r="D220" t="str">
            <v>Pot 1 Litre Anti-Chignon</v>
          </cell>
          <cell r="E220">
            <v>12</v>
          </cell>
          <cell r="F220">
            <v>3312</v>
          </cell>
          <cell r="G220">
            <v>0</v>
          </cell>
        </row>
        <row r="221">
          <cell r="A221" t="str">
            <v>BG28988</v>
          </cell>
          <cell r="B221" t="str">
            <v>BETULA UTILIS DORENBOOS BG9 TIG 40/60</v>
          </cell>
          <cell r="C221" t="str">
            <v>ABJ</v>
          </cell>
          <cell r="D221" t="str">
            <v>Godets Ø 9</v>
          </cell>
          <cell r="E221">
            <v>12</v>
          </cell>
          <cell r="F221">
            <v>216</v>
          </cell>
          <cell r="G221">
            <v>0</v>
          </cell>
        </row>
        <row r="222">
          <cell r="A222" t="str">
            <v>GG1185</v>
          </cell>
          <cell r="B222" t="str">
            <v>BETULA UTILIS DORENBOOS GG9 100/150</v>
          </cell>
          <cell r="C222" t="str">
            <v>PGF</v>
          </cell>
          <cell r="D222" t="str">
            <v>Godets Ø 9</v>
          </cell>
          <cell r="E222">
            <v>12</v>
          </cell>
          <cell r="F222">
            <v>192</v>
          </cell>
          <cell r="G222">
            <v>0</v>
          </cell>
        </row>
        <row r="223">
          <cell r="A223" t="str">
            <v>104A107</v>
          </cell>
          <cell r="B223" t="str">
            <v>BLECHNUM SPICANT</v>
          </cell>
          <cell r="C223" t="str">
            <v>GVP</v>
          </cell>
          <cell r="D223" t="str">
            <v>Motte Ø 3.5</v>
          </cell>
          <cell r="E223">
            <v>104</v>
          </cell>
          <cell r="F223">
            <v>520</v>
          </cell>
          <cell r="G223">
            <v>0</v>
          </cell>
        </row>
        <row r="224">
          <cell r="A224" t="str">
            <v>128A105</v>
          </cell>
          <cell r="B224" t="str">
            <v>BORONIA CRENULATA</v>
          </cell>
          <cell r="C224" t="str">
            <v>GVP</v>
          </cell>
          <cell r="D224" t="str">
            <v>Motte Ø 3.5</v>
          </cell>
          <cell r="E224">
            <v>128</v>
          </cell>
          <cell r="F224">
            <v>0</v>
          </cell>
          <cell r="G224">
            <v>256</v>
          </cell>
        </row>
        <row r="225">
          <cell r="A225" t="str">
            <v>BG7855B</v>
          </cell>
          <cell r="B225" t="str">
            <v>BRACHYGLOTTIS SUNSHINE BG9 R</v>
          </cell>
          <cell r="C225" t="str">
            <v>ABJ</v>
          </cell>
          <cell r="D225" t="str">
            <v>Godets Ø 9</v>
          </cell>
          <cell r="E225">
            <v>12</v>
          </cell>
          <cell r="F225">
            <v>1164</v>
          </cell>
          <cell r="G225">
            <v>0</v>
          </cell>
        </row>
        <row r="226">
          <cell r="A226" t="str">
            <v>BG29342</v>
          </cell>
          <cell r="B226" t="str">
            <v>BRUNFELSIA PAUCIFLO. WHITE &amp; BLUE BG9</v>
          </cell>
          <cell r="C226" t="str">
            <v>ABJ</v>
          </cell>
          <cell r="D226" t="str">
            <v>Godets Ø 9</v>
          </cell>
          <cell r="E226">
            <v>12</v>
          </cell>
          <cell r="F226">
            <v>2532</v>
          </cell>
          <cell r="G226">
            <v>0</v>
          </cell>
        </row>
        <row r="227">
          <cell r="A227" t="str">
            <v>BP28244</v>
          </cell>
          <cell r="B227" t="str">
            <v>BUDDLE. BUTT. CANDY® LITTLE PINK BP9</v>
          </cell>
          <cell r="C227" t="str">
            <v>ABJ</v>
          </cell>
          <cell r="D227" t="str">
            <v>Motte Ø 9</v>
          </cell>
          <cell r="E227">
            <v>18</v>
          </cell>
          <cell r="F227">
            <v>540</v>
          </cell>
          <cell r="G227">
            <v>0</v>
          </cell>
        </row>
        <row r="228">
          <cell r="A228" t="str">
            <v>BP28246</v>
          </cell>
          <cell r="B228" t="str">
            <v>BUDDLE. BUTT. CANDY® LITTLE RUBY BP9</v>
          </cell>
          <cell r="C228" t="str">
            <v>ABJ</v>
          </cell>
          <cell r="D228" t="str">
            <v>Motte Ø 9</v>
          </cell>
          <cell r="E228">
            <v>18</v>
          </cell>
          <cell r="F228">
            <v>36</v>
          </cell>
          <cell r="G228">
            <v>0</v>
          </cell>
        </row>
        <row r="229">
          <cell r="A229" t="str">
            <v>BP28247</v>
          </cell>
          <cell r="B229" t="str">
            <v>BUDDLE. BUTT. CANDY® LITTLE WHITE BP9</v>
          </cell>
          <cell r="C229" t="str">
            <v>ABJ</v>
          </cell>
          <cell r="D229" t="str">
            <v>Motte Ø 9</v>
          </cell>
          <cell r="E229">
            <v>18</v>
          </cell>
          <cell r="F229">
            <v>810</v>
          </cell>
          <cell r="G229">
            <v>0</v>
          </cell>
        </row>
        <row r="230">
          <cell r="A230" t="str">
            <v>BA2606</v>
          </cell>
          <cell r="B230" t="str">
            <v>BUDDLE. DAVI. BLACK KNIGHT BA7</v>
          </cell>
          <cell r="C230" t="str">
            <v>ABJ</v>
          </cell>
          <cell r="D230" t="str">
            <v>Motte Ø 7</v>
          </cell>
          <cell r="E230">
            <v>40</v>
          </cell>
          <cell r="F230">
            <v>2120</v>
          </cell>
          <cell r="G230">
            <v>0</v>
          </cell>
        </row>
        <row r="231">
          <cell r="A231" t="str">
            <v>BP28737</v>
          </cell>
          <cell r="B231" t="str">
            <v>BUDDLE. DAVI. BUZZ MAGENTA® BP9</v>
          </cell>
          <cell r="C231" t="str">
            <v>ABJ</v>
          </cell>
          <cell r="D231" t="str">
            <v>Motte Ø 9</v>
          </cell>
          <cell r="E231">
            <v>18</v>
          </cell>
          <cell r="F231">
            <v>288</v>
          </cell>
          <cell r="G231">
            <v>0</v>
          </cell>
        </row>
        <row r="232">
          <cell r="A232" t="str">
            <v>BP28319</v>
          </cell>
          <cell r="B232" t="str">
            <v>BUDDLE. DAVI. BUZZ MIDNIGHT® BP9</v>
          </cell>
          <cell r="C232" t="str">
            <v>ABJ</v>
          </cell>
          <cell r="D232" t="str">
            <v>Motte Ø 9</v>
          </cell>
          <cell r="E232">
            <v>18</v>
          </cell>
          <cell r="F232">
            <v>882</v>
          </cell>
          <cell r="G232">
            <v>0</v>
          </cell>
        </row>
        <row r="233">
          <cell r="A233" t="str">
            <v>BP28325</v>
          </cell>
          <cell r="B233" t="str">
            <v>BUDDLE. DAVI. BUZZ VELVET® BP9</v>
          </cell>
          <cell r="C233" t="str">
            <v>ABJ</v>
          </cell>
          <cell r="D233" t="str">
            <v>Motte Ø 9</v>
          </cell>
          <cell r="E233">
            <v>18</v>
          </cell>
          <cell r="F233">
            <v>144</v>
          </cell>
          <cell r="G233">
            <v>0</v>
          </cell>
        </row>
        <row r="234">
          <cell r="A234" t="str">
            <v>BA2612</v>
          </cell>
          <cell r="B234" t="str">
            <v>BUDDLE. DAVI. EMPIRE BLUE BA7</v>
          </cell>
          <cell r="C234" t="str">
            <v>ABJ</v>
          </cell>
          <cell r="D234" t="str">
            <v>Motte Ø 7</v>
          </cell>
          <cell r="E234">
            <v>40</v>
          </cell>
          <cell r="F234">
            <v>1480</v>
          </cell>
          <cell r="G234">
            <v>0</v>
          </cell>
        </row>
        <row r="235">
          <cell r="A235" t="str">
            <v>BA2649</v>
          </cell>
          <cell r="B235" t="str">
            <v>BUDDLE. DAVI. LOCHINCH BA7</v>
          </cell>
          <cell r="C235" t="str">
            <v>ABJ</v>
          </cell>
          <cell r="D235" t="str">
            <v>Motte Ø 7</v>
          </cell>
          <cell r="E235">
            <v>40</v>
          </cell>
          <cell r="F235">
            <v>640</v>
          </cell>
          <cell r="G235">
            <v>0</v>
          </cell>
        </row>
        <row r="236">
          <cell r="A236" t="str">
            <v>BA2618</v>
          </cell>
          <cell r="B236" t="str">
            <v>BUDDLE. DAVI. NANHO BLUE BA7</v>
          </cell>
          <cell r="C236" t="str">
            <v>ABJ</v>
          </cell>
          <cell r="D236" t="str">
            <v>Motte Ø 7</v>
          </cell>
          <cell r="E236">
            <v>40</v>
          </cell>
          <cell r="F236">
            <v>2200</v>
          </cell>
          <cell r="G236">
            <v>0</v>
          </cell>
        </row>
        <row r="237">
          <cell r="A237" t="str">
            <v>BA2624</v>
          </cell>
          <cell r="B237" t="str">
            <v>BUDDLE. DAVI. NANHO PURPLE BA7</v>
          </cell>
          <cell r="C237" t="str">
            <v>ABJ</v>
          </cell>
          <cell r="D237" t="str">
            <v>Motte Ø 7</v>
          </cell>
          <cell r="E237">
            <v>40</v>
          </cell>
          <cell r="F237">
            <v>1320</v>
          </cell>
          <cell r="G237">
            <v>0</v>
          </cell>
        </row>
        <row r="238">
          <cell r="A238" t="str">
            <v>BA2629</v>
          </cell>
          <cell r="B238" t="str">
            <v>BUDDLE. DAVI. PINK DELIGHT BA7</v>
          </cell>
          <cell r="C238" t="str">
            <v>ABJ</v>
          </cell>
          <cell r="D238" t="str">
            <v>Motte Ø 7</v>
          </cell>
          <cell r="E238">
            <v>40</v>
          </cell>
          <cell r="F238">
            <v>1200</v>
          </cell>
          <cell r="G238">
            <v>0</v>
          </cell>
        </row>
        <row r="239">
          <cell r="A239" t="str">
            <v>BA2636</v>
          </cell>
          <cell r="B239" t="str">
            <v>BUDDLE. DAVI. ROYAL RED BA7</v>
          </cell>
          <cell r="C239" t="str">
            <v>ABJ</v>
          </cell>
          <cell r="D239" t="str">
            <v>Motte Ø 7</v>
          </cell>
          <cell r="E239">
            <v>40</v>
          </cell>
          <cell r="F239">
            <v>160</v>
          </cell>
          <cell r="G239">
            <v>0</v>
          </cell>
        </row>
        <row r="240">
          <cell r="A240" t="str">
            <v>BP29513</v>
          </cell>
          <cell r="B240" t="str">
            <v>BUDDLE. DAVI. SILVER ANNIVERSARY® BP9</v>
          </cell>
          <cell r="C240" t="str">
            <v>ABJ</v>
          </cell>
          <cell r="D240" t="str">
            <v>Motte Ø 9</v>
          </cell>
          <cell r="E240">
            <v>18</v>
          </cell>
          <cell r="F240">
            <v>342</v>
          </cell>
          <cell r="G240">
            <v>0</v>
          </cell>
        </row>
        <row r="241">
          <cell r="A241" t="str">
            <v>BA2644</v>
          </cell>
          <cell r="B241" t="str">
            <v>BUDDLE. DAVI. WHITE PROFUSION BA7</v>
          </cell>
          <cell r="C241" t="str">
            <v>ABJ</v>
          </cell>
          <cell r="D241" t="str">
            <v>Motte Ø 7</v>
          </cell>
          <cell r="E241">
            <v>40</v>
          </cell>
          <cell r="F241">
            <v>1880</v>
          </cell>
          <cell r="G241">
            <v>0</v>
          </cell>
        </row>
        <row r="242">
          <cell r="A242" t="str">
            <v>18A211</v>
          </cell>
          <cell r="B242" t="str">
            <v>BULBINE FRUTESCENS JAUNE</v>
          </cell>
          <cell r="C242" t="str">
            <v>GVP</v>
          </cell>
          <cell r="D242" t="str">
            <v>Motte Ø 9</v>
          </cell>
          <cell r="E242">
            <v>18</v>
          </cell>
          <cell r="F242">
            <v>270</v>
          </cell>
          <cell r="G242">
            <v>126</v>
          </cell>
        </row>
        <row r="243">
          <cell r="A243" t="str">
            <v>60A130</v>
          </cell>
          <cell r="B243" t="str">
            <v>BULBINE FRUTESCENS JAUNE</v>
          </cell>
          <cell r="C243" t="str">
            <v>GVP</v>
          </cell>
          <cell r="D243" t="str">
            <v>Motte  Ø 4.5</v>
          </cell>
          <cell r="E243">
            <v>60</v>
          </cell>
          <cell r="F243">
            <v>480</v>
          </cell>
          <cell r="G243">
            <v>600</v>
          </cell>
        </row>
        <row r="244">
          <cell r="A244" t="str">
            <v>45A131</v>
          </cell>
          <cell r="B244" t="str">
            <v>CALAMAGROSTIS ACUTIFL. OVERDAM</v>
          </cell>
          <cell r="C244" t="str">
            <v>GVP</v>
          </cell>
          <cell r="D244" t="str">
            <v>Motte Ø 6</v>
          </cell>
          <cell r="E244">
            <v>45</v>
          </cell>
          <cell r="F244">
            <v>0</v>
          </cell>
          <cell r="G244">
            <v>315</v>
          </cell>
        </row>
        <row r="245">
          <cell r="A245" t="str">
            <v>18A229</v>
          </cell>
          <cell r="B245" t="str">
            <v>CALLIANDRA 'DIXIE PINK'</v>
          </cell>
          <cell r="C245" t="str">
            <v>GVP</v>
          </cell>
          <cell r="D245" t="str">
            <v>Motte Ø 9</v>
          </cell>
          <cell r="E245">
            <v>18</v>
          </cell>
          <cell r="F245">
            <v>954</v>
          </cell>
          <cell r="G245">
            <v>990</v>
          </cell>
        </row>
        <row r="246">
          <cell r="A246" t="str">
            <v>BP25345</v>
          </cell>
          <cell r="B246" t="str">
            <v>CALLICARPA BODINIERI MAG® SNOWSTAR BP8</v>
          </cell>
          <cell r="C246" t="str">
            <v>ABJ</v>
          </cell>
          <cell r="D246" t="str">
            <v>Motte Ø 8</v>
          </cell>
          <cell r="E246">
            <v>28</v>
          </cell>
          <cell r="F246">
            <v>308</v>
          </cell>
          <cell r="G246">
            <v>0</v>
          </cell>
        </row>
        <row r="247">
          <cell r="A247" t="str">
            <v>BP2701</v>
          </cell>
          <cell r="B247" t="str">
            <v>CALLICARPA BODINIERI PROFUSION BP8</v>
          </cell>
          <cell r="C247" t="str">
            <v>ABJ</v>
          </cell>
          <cell r="D247" t="str">
            <v>Motte Ø 8</v>
          </cell>
          <cell r="E247">
            <v>28</v>
          </cell>
          <cell r="F247">
            <v>476</v>
          </cell>
          <cell r="G247">
            <v>0</v>
          </cell>
        </row>
        <row r="248">
          <cell r="A248" t="str">
            <v>BP28132</v>
          </cell>
          <cell r="B248" t="str">
            <v>CALLISTEMON CITRINUS RED ROCKET® BP9</v>
          </cell>
          <cell r="C248" t="str">
            <v>ABJ</v>
          </cell>
          <cell r="D248" t="str">
            <v>Motte Ø 9</v>
          </cell>
          <cell r="E248">
            <v>18</v>
          </cell>
          <cell r="F248">
            <v>504</v>
          </cell>
          <cell r="G248">
            <v>0</v>
          </cell>
        </row>
        <row r="249">
          <cell r="A249" t="str">
            <v>BP9559</v>
          </cell>
          <cell r="B249" t="str">
            <v>CALLISTEMON MASOTTI MINI RED® BP8</v>
          </cell>
          <cell r="C249" t="str">
            <v>ABJ</v>
          </cell>
          <cell r="D249" t="str">
            <v>Motte Ø 8</v>
          </cell>
          <cell r="E249">
            <v>28</v>
          </cell>
          <cell r="F249">
            <v>308</v>
          </cell>
          <cell r="G249">
            <v>0</v>
          </cell>
        </row>
        <row r="250">
          <cell r="A250" t="str">
            <v>BP27764</v>
          </cell>
          <cell r="B250" t="str">
            <v>CALLISTEMON SIEBERI WIDDICOMBE GEM BP9</v>
          </cell>
          <cell r="C250" t="str">
            <v>ABJ</v>
          </cell>
          <cell r="D250" t="str">
            <v>Motte Ø 9</v>
          </cell>
          <cell r="E250">
            <v>18</v>
          </cell>
          <cell r="F250">
            <v>252</v>
          </cell>
          <cell r="G250">
            <v>0</v>
          </cell>
        </row>
        <row r="251">
          <cell r="A251" t="str">
            <v>BP2717</v>
          </cell>
          <cell r="B251" t="str">
            <v>CALLISTEMON VIMINALIS HOT PINK® BP8</v>
          </cell>
          <cell r="C251" t="str">
            <v>ABJ</v>
          </cell>
          <cell r="D251" t="str">
            <v>Motte Ø 8</v>
          </cell>
          <cell r="E251">
            <v>28</v>
          </cell>
          <cell r="F251">
            <v>280</v>
          </cell>
          <cell r="G251">
            <v>0</v>
          </cell>
        </row>
        <row r="252">
          <cell r="A252" t="str">
            <v>BP28034</v>
          </cell>
          <cell r="B252" t="str">
            <v>CALLISTEMON VIMINALIS INFERNO BP9</v>
          </cell>
          <cell r="C252" t="str">
            <v>ABJ</v>
          </cell>
          <cell r="D252" t="str">
            <v>Motte Ø 9</v>
          </cell>
          <cell r="E252">
            <v>18</v>
          </cell>
          <cell r="F252">
            <v>2070</v>
          </cell>
          <cell r="G252">
            <v>0</v>
          </cell>
        </row>
        <row r="253">
          <cell r="A253" t="str">
            <v>GG23974</v>
          </cell>
          <cell r="B253" t="str">
            <v>CALOCED. DECUR. PILLAR GG9 20/30</v>
          </cell>
          <cell r="C253" t="str">
            <v>PGF</v>
          </cell>
          <cell r="D253" t="str">
            <v>Godets Ø 9</v>
          </cell>
          <cell r="E253">
            <v>12</v>
          </cell>
          <cell r="F253">
            <v>96</v>
          </cell>
          <cell r="G253">
            <v>0</v>
          </cell>
        </row>
        <row r="254">
          <cell r="A254" t="str">
            <v>12G471</v>
          </cell>
          <cell r="B254" t="str">
            <v>CAMELLIA SASANQUA YULETIDE</v>
          </cell>
          <cell r="C254" t="str">
            <v>GVP</v>
          </cell>
          <cell r="D254" t="str">
            <v>Godets Ø 9</v>
          </cell>
          <cell r="E254">
            <v>12</v>
          </cell>
          <cell r="F254">
            <v>12</v>
          </cell>
          <cell r="G254">
            <v>0</v>
          </cell>
        </row>
        <row r="255">
          <cell r="A255" t="str">
            <v>GC27314B</v>
          </cell>
          <cell r="B255" t="str">
            <v>CAMPSIS GRANDIFLORA GC1.2L</v>
          </cell>
          <cell r="C255" t="str">
            <v>ABJ</v>
          </cell>
          <cell r="D255" t="str">
            <v>Pot 1.2 Litres</v>
          </cell>
          <cell r="E255">
            <v>10</v>
          </cell>
          <cell r="F255">
            <v>70</v>
          </cell>
          <cell r="G255">
            <v>0</v>
          </cell>
        </row>
        <row r="256">
          <cell r="A256" t="str">
            <v>GC27299B</v>
          </cell>
          <cell r="B256" t="str">
            <v>CAMPSIS GRANDIFLORA GRENADINE GC1.2L</v>
          </cell>
          <cell r="C256" t="str">
            <v>ABJ</v>
          </cell>
          <cell r="D256" t="str">
            <v>Pot 1.2 Litres</v>
          </cell>
          <cell r="E256">
            <v>10</v>
          </cell>
          <cell r="F256">
            <v>630</v>
          </cell>
          <cell r="G256">
            <v>0</v>
          </cell>
        </row>
        <row r="257">
          <cell r="A257" t="str">
            <v>GC27306B</v>
          </cell>
          <cell r="B257" t="str">
            <v>CAMPSIS RADICANS FLAVA GC1.2L</v>
          </cell>
          <cell r="C257" t="str">
            <v>ABJ</v>
          </cell>
          <cell r="D257" t="str">
            <v>Pot 1.2 Litres</v>
          </cell>
          <cell r="E257">
            <v>10</v>
          </cell>
          <cell r="F257">
            <v>2900</v>
          </cell>
          <cell r="G257">
            <v>0</v>
          </cell>
        </row>
        <row r="258">
          <cell r="A258" t="str">
            <v>GC25598B</v>
          </cell>
          <cell r="B258" t="str">
            <v>CAMPSIS TAGLIABUANA MME GALEN GC1.2L</v>
          </cell>
          <cell r="C258" t="str">
            <v>ABJ</v>
          </cell>
          <cell r="D258" t="str">
            <v>Pot 1.2 Litres</v>
          </cell>
          <cell r="E258">
            <v>10</v>
          </cell>
          <cell r="F258">
            <v>5410</v>
          </cell>
          <cell r="G258">
            <v>0</v>
          </cell>
        </row>
        <row r="259">
          <cell r="A259" t="str">
            <v>10G149</v>
          </cell>
          <cell r="B259" t="str">
            <v>CAMPSIS X TAG. ORANGEADE®</v>
          </cell>
          <cell r="C259" t="str">
            <v>GVP</v>
          </cell>
          <cell r="D259" t="str">
            <v>Pot Ø 13</v>
          </cell>
          <cell r="E259">
            <v>10</v>
          </cell>
          <cell r="F259">
            <v>100</v>
          </cell>
          <cell r="G259">
            <v>190</v>
          </cell>
        </row>
        <row r="260">
          <cell r="A260" t="str">
            <v>84A143</v>
          </cell>
          <cell r="B260" t="str">
            <v>CAREX MORROWII GOLDBAND</v>
          </cell>
          <cell r="C260" t="str">
            <v>GVP</v>
          </cell>
          <cell r="D260" t="str">
            <v>Motte Ø 3.5</v>
          </cell>
          <cell r="E260">
            <v>84</v>
          </cell>
          <cell r="F260">
            <v>84</v>
          </cell>
          <cell r="G260">
            <v>0</v>
          </cell>
        </row>
        <row r="261">
          <cell r="A261" t="str">
            <v>84A130</v>
          </cell>
          <cell r="B261" t="str">
            <v>CAREX OSHIMENSIS EVEREST®</v>
          </cell>
          <cell r="C261" t="str">
            <v>GVP</v>
          </cell>
          <cell r="D261" t="str">
            <v>Motte Ø 3.5</v>
          </cell>
          <cell r="E261">
            <v>84</v>
          </cell>
          <cell r="F261">
            <v>924</v>
          </cell>
          <cell r="G261">
            <v>1848</v>
          </cell>
        </row>
        <row r="262">
          <cell r="A262" t="str">
            <v>84A133</v>
          </cell>
          <cell r="B262" t="str">
            <v>CAREX OSHIMENSIS EVERLIME®</v>
          </cell>
          <cell r="C262" t="str">
            <v>GVP</v>
          </cell>
          <cell r="D262" t="str">
            <v>Motte Ø 3.5</v>
          </cell>
          <cell r="E262">
            <v>84</v>
          </cell>
          <cell r="F262">
            <v>0</v>
          </cell>
          <cell r="G262">
            <v>588</v>
          </cell>
        </row>
        <row r="263">
          <cell r="A263" t="str">
            <v>84A135</v>
          </cell>
          <cell r="B263" t="str">
            <v>CAREX OSHIMENSIS EVERSHEEN®</v>
          </cell>
          <cell r="C263" t="str">
            <v>GVP</v>
          </cell>
          <cell r="D263" t="str">
            <v>Motte Ø 3.5</v>
          </cell>
          <cell r="E263">
            <v>84</v>
          </cell>
          <cell r="F263">
            <v>0</v>
          </cell>
          <cell r="G263">
            <v>504</v>
          </cell>
        </row>
        <row r="264">
          <cell r="A264" t="str">
            <v>10.12P101</v>
          </cell>
          <cell r="B264" t="str">
            <v>CARISSA MACROCARPA PROSTRATA</v>
          </cell>
          <cell r="C264" t="str">
            <v>GVP</v>
          </cell>
          <cell r="D264" t="str">
            <v>Pot Ø 12</v>
          </cell>
          <cell r="E264">
            <v>10</v>
          </cell>
          <cell r="F264">
            <v>240</v>
          </cell>
          <cell r="G264">
            <v>0</v>
          </cell>
        </row>
        <row r="265">
          <cell r="A265" t="str">
            <v>GC30244</v>
          </cell>
          <cell r="B265" t="str">
            <v>CARPINUS BETULUS FASTIG. GC2L T100/150</v>
          </cell>
          <cell r="C265" t="str">
            <v>ABJ</v>
          </cell>
          <cell r="D265" t="str">
            <v>Pot 02 Litres</v>
          </cell>
          <cell r="E265">
            <v>6</v>
          </cell>
          <cell r="F265">
            <v>24</v>
          </cell>
          <cell r="G265">
            <v>0</v>
          </cell>
        </row>
        <row r="266">
          <cell r="A266" t="str">
            <v>GC30245</v>
          </cell>
          <cell r="B266" t="str">
            <v>CARPINUS BETULUS FASTIG. GC2L T150/200</v>
          </cell>
          <cell r="C266" t="str">
            <v>ABJ</v>
          </cell>
          <cell r="D266" t="str">
            <v>Pot 02 Litres</v>
          </cell>
          <cell r="E266">
            <v>6</v>
          </cell>
          <cell r="F266">
            <v>60</v>
          </cell>
          <cell r="G266">
            <v>0</v>
          </cell>
        </row>
        <row r="267">
          <cell r="A267" t="str">
            <v>GC30340</v>
          </cell>
          <cell r="B267" t="str">
            <v>CARPINUS BETULUS FASTIG. GC2L TIG 30/60</v>
          </cell>
          <cell r="C267" t="str">
            <v>ABJ</v>
          </cell>
          <cell r="D267" t="str">
            <v>Pot 02 Litres</v>
          </cell>
          <cell r="E267">
            <v>6</v>
          </cell>
          <cell r="F267">
            <v>18</v>
          </cell>
          <cell r="G267">
            <v>0</v>
          </cell>
        </row>
        <row r="268">
          <cell r="A268" t="str">
            <v>GC30339</v>
          </cell>
          <cell r="B268" t="str">
            <v>CARPINUS BETULUS FASTIG. GC2L TIG 60/100</v>
          </cell>
          <cell r="C268" t="str">
            <v>ABJ</v>
          </cell>
          <cell r="D268" t="str">
            <v>Pot 02 Litres</v>
          </cell>
          <cell r="E268">
            <v>6</v>
          </cell>
          <cell r="F268">
            <v>12</v>
          </cell>
          <cell r="G268">
            <v>0</v>
          </cell>
        </row>
        <row r="269">
          <cell r="A269" t="str">
            <v>GG28994</v>
          </cell>
          <cell r="B269" t="str">
            <v>CARPINUS BETULUS FASTIGIATA GG9 T30/60</v>
          </cell>
          <cell r="C269" t="str">
            <v>ABJ</v>
          </cell>
          <cell r="D269" t="str">
            <v>Godets Ø 9</v>
          </cell>
          <cell r="E269">
            <v>12</v>
          </cell>
          <cell r="F269">
            <v>492</v>
          </cell>
          <cell r="G269">
            <v>0</v>
          </cell>
        </row>
        <row r="270">
          <cell r="A270" t="str">
            <v>GG28995</v>
          </cell>
          <cell r="B270" t="str">
            <v>CARPINUS BETULUS FASTIGIATA GG9 T60/100</v>
          </cell>
          <cell r="C270" t="str">
            <v>ABJ</v>
          </cell>
          <cell r="D270" t="str">
            <v>Godets Ø 9</v>
          </cell>
          <cell r="E270">
            <v>12</v>
          </cell>
          <cell r="F270">
            <v>324</v>
          </cell>
          <cell r="G270">
            <v>0</v>
          </cell>
        </row>
        <row r="271">
          <cell r="A271" t="str">
            <v>GG29003</v>
          </cell>
          <cell r="B271" t="str">
            <v>CARPINUS BETULUS LUCAS GG9 TIG 60/100</v>
          </cell>
          <cell r="C271" t="str">
            <v>ABJ</v>
          </cell>
          <cell r="D271" t="str">
            <v>Godets Ø 9</v>
          </cell>
          <cell r="E271">
            <v>12</v>
          </cell>
          <cell r="F271">
            <v>312</v>
          </cell>
          <cell r="G271">
            <v>0</v>
          </cell>
        </row>
        <row r="272">
          <cell r="A272" t="str">
            <v>GG29009</v>
          </cell>
          <cell r="B272" t="str">
            <v>CARPINUS BETULUS ROCKHA. RED® GG9 40/60</v>
          </cell>
          <cell r="C272" t="str">
            <v>ABJ</v>
          </cell>
          <cell r="D272" t="str">
            <v>Godets Ø 9</v>
          </cell>
          <cell r="E272">
            <v>12</v>
          </cell>
          <cell r="F272">
            <v>12</v>
          </cell>
          <cell r="G272">
            <v>0</v>
          </cell>
        </row>
        <row r="273">
          <cell r="A273" t="str">
            <v>SG30008</v>
          </cell>
          <cell r="B273" t="str">
            <v>CARPINUS BETULUS SG9 TIG 60/100</v>
          </cell>
          <cell r="C273" t="str">
            <v>ABJ</v>
          </cell>
          <cell r="D273" t="str">
            <v>Godets Ø 9</v>
          </cell>
          <cell r="E273">
            <v>12</v>
          </cell>
          <cell r="F273">
            <v>288</v>
          </cell>
          <cell r="G273">
            <v>0</v>
          </cell>
        </row>
        <row r="274">
          <cell r="A274" t="str">
            <v>BA11930</v>
          </cell>
          <cell r="B274" t="str">
            <v>CARYOPT. CLANDONE. BLUE FOUNTAIN® BA7</v>
          </cell>
          <cell r="C274" t="str">
            <v>ABJ</v>
          </cell>
          <cell r="D274" t="str">
            <v>Motte Ø 7</v>
          </cell>
          <cell r="E274">
            <v>40</v>
          </cell>
          <cell r="F274">
            <v>920</v>
          </cell>
          <cell r="G274">
            <v>0</v>
          </cell>
        </row>
        <row r="275">
          <cell r="A275" t="str">
            <v>BA13532</v>
          </cell>
          <cell r="B275" t="str">
            <v>CARYOPT. CLANDONE. BLUE FOUNTAIN® BA8</v>
          </cell>
          <cell r="C275" t="str">
            <v>ABJ</v>
          </cell>
          <cell r="D275" t="str">
            <v>Motte Ø 8</v>
          </cell>
          <cell r="E275">
            <v>28</v>
          </cell>
          <cell r="F275">
            <v>196</v>
          </cell>
          <cell r="G275">
            <v>0</v>
          </cell>
        </row>
        <row r="276">
          <cell r="A276" t="str">
            <v>BA3520</v>
          </cell>
          <cell r="B276" t="str">
            <v>CARYOPT. CLANDONE. GRAND BLEU® BA7</v>
          </cell>
          <cell r="C276" t="str">
            <v>ABJ</v>
          </cell>
          <cell r="D276" t="str">
            <v>Motte Ø 7</v>
          </cell>
          <cell r="E276">
            <v>40</v>
          </cell>
          <cell r="F276">
            <v>560</v>
          </cell>
          <cell r="G276">
            <v>0</v>
          </cell>
        </row>
        <row r="277">
          <cell r="A277" t="str">
            <v>BP3522</v>
          </cell>
          <cell r="B277" t="str">
            <v>CARYOPT. CLANDONE. GRAND BLEU® BP8</v>
          </cell>
          <cell r="C277" t="str">
            <v>ABJ</v>
          </cell>
          <cell r="D277" t="str">
            <v>Motte Ø 8</v>
          </cell>
          <cell r="E277">
            <v>28</v>
          </cell>
          <cell r="F277">
            <v>2828</v>
          </cell>
          <cell r="G277">
            <v>0</v>
          </cell>
        </row>
        <row r="278">
          <cell r="A278" t="str">
            <v>BA3530</v>
          </cell>
          <cell r="B278" t="str">
            <v>CARYOPT. CLANDONE. HEAVENLY BLUE BA7</v>
          </cell>
          <cell r="C278" t="str">
            <v>ABJ</v>
          </cell>
          <cell r="D278" t="str">
            <v>Motte Ø 7</v>
          </cell>
          <cell r="E278">
            <v>40</v>
          </cell>
          <cell r="F278">
            <v>40</v>
          </cell>
          <cell r="G278">
            <v>0</v>
          </cell>
        </row>
        <row r="279">
          <cell r="A279" t="str">
            <v>BA13533</v>
          </cell>
          <cell r="B279" t="str">
            <v>CARYOPT. CLANDONE. HEAVENLY BLUE BA8</v>
          </cell>
          <cell r="C279" t="str">
            <v>ABJ</v>
          </cell>
          <cell r="D279" t="str">
            <v>Motte Ø 8</v>
          </cell>
          <cell r="E279">
            <v>28</v>
          </cell>
          <cell r="F279">
            <v>756</v>
          </cell>
          <cell r="G279">
            <v>0</v>
          </cell>
        </row>
        <row r="280">
          <cell r="A280" t="str">
            <v>BA3534</v>
          </cell>
          <cell r="B280" t="str">
            <v>CARYOPT. CLANDONE. KEW BLUE BA7</v>
          </cell>
          <cell r="C280" t="str">
            <v>ABJ</v>
          </cell>
          <cell r="D280" t="str">
            <v>Motte Ø 7</v>
          </cell>
          <cell r="E280">
            <v>40</v>
          </cell>
          <cell r="F280">
            <v>2320</v>
          </cell>
          <cell r="G280">
            <v>0</v>
          </cell>
        </row>
        <row r="281">
          <cell r="A281" t="str">
            <v>BA13534</v>
          </cell>
          <cell r="B281" t="str">
            <v>CARYOPT. CLANDONE. KEW BLUE BA8</v>
          </cell>
          <cell r="C281" t="str">
            <v>ABJ</v>
          </cell>
          <cell r="D281" t="str">
            <v>Motte Ø 8</v>
          </cell>
          <cell r="E281">
            <v>28</v>
          </cell>
          <cell r="F281">
            <v>812</v>
          </cell>
          <cell r="G281">
            <v>0</v>
          </cell>
        </row>
        <row r="282">
          <cell r="A282" t="str">
            <v>BA13535</v>
          </cell>
          <cell r="B282" t="str">
            <v>CARYOPT. CLANDONE. STERLING SILVER® BA8</v>
          </cell>
          <cell r="C282" t="str">
            <v>ABJ</v>
          </cell>
          <cell r="D282" t="str">
            <v>Motte Ø 8</v>
          </cell>
          <cell r="E282">
            <v>28</v>
          </cell>
          <cell r="F282">
            <v>84</v>
          </cell>
          <cell r="G282">
            <v>0</v>
          </cell>
        </row>
        <row r="283">
          <cell r="A283" t="str">
            <v>BA3592</v>
          </cell>
          <cell r="B283" t="str">
            <v>CEANOTH. DELIL. GLOIRE DE VERSAILLES BA7</v>
          </cell>
          <cell r="C283" t="str">
            <v>ABJ</v>
          </cell>
          <cell r="D283" t="str">
            <v>Motte Ø 7</v>
          </cell>
          <cell r="E283">
            <v>40</v>
          </cell>
          <cell r="F283">
            <v>400</v>
          </cell>
          <cell r="G283">
            <v>0</v>
          </cell>
        </row>
        <row r="284">
          <cell r="A284" t="str">
            <v>BP27777</v>
          </cell>
          <cell r="B284" t="str">
            <v>CEANOTHUS BURKWOODII BP9</v>
          </cell>
          <cell r="C284" t="str">
            <v>ABJ</v>
          </cell>
          <cell r="D284" t="str">
            <v>Motte Ø 9</v>
          </cell>
          <cell r="E284">
            <v>18</v>
          </cell>
          <cell r="F284">
            <v>1332</v>
          </cell>
          <cell r="G284">
            <v>0</v>
          </cell>
        </row>
        <row r="285">
          <cell r="A285" t="str">
            <v>12G544</v>
          </cell>
          <cell r="B285" t="str">
            <v>CEANOTHUS IMPRESSUS PUGET BLUE</v>
          </cell>
          <cell r="C285" t="str">
            <v>GVP</v>
          </cell>
          <cell r="D285" t="str">
            <v>Godets Ø 9</v>
          </cell>
          <cell r="E285">
            <v>12</v>
          </cell>
          <cell r="F285">
            <v>264</v>
          </cell>
          <cell r="G285">
            <v>0</v>
          </cell>
        </row>
        <row r="286">
          <cell r="A286" t="str">
            <v>BA30368</v>
          </cell>
          <cell r="B286" t="str">
            <v>CEANOTHUS SKYLARK BA4</v>
          </cell>
          <cell r="C286" t="str">
            <v>ABJ</v>
          </cell>
          <cell r="D286" t="str">
            <v>Motte Ø 4</v>
          </cell>
          <cell r="E286">
            <v>104</v>
          </cell>
          <cell r="F286">
            <v>0</v>
          </cell>
          <cell r="G286">
            <v>1248</v>
          </cell>
        </row>
        <row r="287">
          <cell r="A287" t="str">
            <v>BP27782</v>
          </cell>
          <cell r="B287" t="str">
            <v>CEANOTHUS SKYLARK BP9</v>
          </cell>
          <cell r="C287" t="str">
            <v>ABJ</v>
          </cell>
          <cell r="D287" t="str">
            <v>Motte Ø 9</v>
          </cell>
          <cell r="E287">
            <v>18</v>
          </cell>
          <cell r="F287">
            <v>90</v>
          </cell>
          <cell r="G287">
            <v>0</v>
          </cell>
        </row>
        <row r="288">
          <cell r="A288" t="str">
            <v>BP30361</v>
          </cell>
          <cell r="B288" t="str">
            <v>CEANOTHUS THYRSIF. MILLERTON POINT BP7</v>
          </cell>
          <cell r="C288" t="str">
            <v>ABJ</v>
          </cell>
          <cell r="D288" t="str">
            <v>Motte Ø 7</v>
          </cell>
          <cell r="E288">
            <v>40</v>
          </cell>
          <cell r="F288">
            <v>0</v>
          </cell>
          <cell r="G288">
            <v>800</v>
          </cell>
        </row>
        <row r="289">
          <cell r="A289" t="str">
            <v>BC11746B</v>
          </cell>
          <cell r="B289" t="str">
            <v>CEANOTHUS THYRSIF. REPENS BC1.3L</v>
          </cell>
          <cell r="C289" t="str">
            <v>ABJ</v>
          </cell>
          <cell r="D289" t="str">
            <v>Pot 1.3 Litres</v>
          </cell>
          <cell r="E289">
            <v>10</v>
          </cell>
          <cell r="F289">
            <v>140</v>
          </cell>
          <cell r="G289">
            <v>0</v>
          </cell>
        </row>
        <row r="290">
          <cell r="A290" t="str">
            <v>BP26457</v>
          </cell>
          <cell r="B290" t="str">
            <v>CEANOTHUS THYRSIF. REPENS BP7</v>
          </cell>
          <cell r="C290" t="str">
            <v>ABJ</v>
          </cell>
          <cell r="D290" t="str">
            <v>Motte Ø 7</v>
          </cell>
          <cell r="E290">
            <v>40</v>
          </cell>
          <cell r="F290">
            <v>0</v>
          </cell>
          <cell r="G290">
            <v>5240</v>
          </cell>
        </row>
        <row r="291">
          <cell r="A291" t="str">
            <v>BP27787</v>
          </cell>
          <cell r="B291" t="str">
            <v>CEANOTHUS THYRSIF. REPENS BP9</v>
          </cell>
          <cell r="C291" t="str">
            <v>ABJ</v>
          </cell>
          <cell r="D291" t="str">
            <v>Motte Ø 9</v>
          </cell>
          <cell r="E291">
            <v>18</v>
          </cell>
          <cell r="F291">
            <v>270</v>
          </cell>
          <cell r="G291">
            <v>0</v>
          </cell>
        </row>
        <row r="292">
          <cell r="A292" t="str">
            <v>GG24140</v>
          </cell>
          <cell r="B292" t="str">
            <v>CEDRUS DEODARA EISREGEN GG9 TUTE</v>
          </cell>
          <cell r="C292" t="str">
            <v>PGF</v>
          </cell>
          <cell r="D292" t="str">
            <v>Godets Ø 9</v>
          </cell>
          <cell r="E292">
            <v>12</v>
          </cell>
          <cell r="F292">
            <v>12</v>
          </cell>
          <cell r="G292">
            <v>0</v>
          </cell>
        </row>
        <row r="293">
          <cell r="A293" t="str">
            <v>GG3656</v>
          </cell>
          <cell r="B293" t="str">
            <v>CEDRUS DEODARA FEELIN BLUE GG9 TUTE</v>
          </cell>
          <cell r="C293" t="str">
            <v>PGF</v>
          </cell>
          <cell r="D293" t="str">
            <v>Godets Ø 9</v>
          </cell>
          <cell r="E293">
            <v>12</v>
          </cell>
          <cell r="F293">
            <v>48</v>
          </cell>
          <cell r="G293">
            <v>0</v>
          </cell>
        </row>
        <row r="294">
          <cell r="A294" t="str">
            <v>SG3684B</v>
          </cell>
          <cell r="B294" t="str">
            <v>CELTIS AUSTRALIS SG1LA TIG</v>
          </cell>
          <cell r="C294" t="str">
            <v>ABJ</v>
          </cell>
          <cell r="D294" t="str">
            <v>Pot 1 Litre Anti-Chignon</v>
          </cell>
          <cell r="E294">
            <v>12</v>
          </cell>
          <cell r="F294">
            <v>348</v>
          </cell>
          <cell r="G294">
            <v>0</v>
          </cell>
        </row>
        <row r="295">
          <cell r="A295" t="str">
            <v>BP27795</v>
          </cell>
          <cell r="B295" t="str">
            <v>CHAENOME. SPECI. FALCONNET CHARLET BP9</v>
          </cell>
          <cell r="C295" t="str">
            <v>ABJ</v>
          </cell>
          <cell r="D295" t="str">
            <v>Motte Ø 9</v>
          </cell>
          <cell r="E295">
            <v>18</v>
          </cell>
          <cell r="F295">
            <v>738</v>
          </cell>
          <cell r="G295">
            <v>0</v>
          </cell>
        </row>
        <row r="296">
          <cell r="A296" t="str">
            <v>BP27797</v>
          </cell>
          <cell r="B296" t="str">
            <v>CHAENOME. SPECI. NIVALIS BP9</v>
          </cell>
          <cell r="C296" t="str">
            <v>ABJ</v>
          </cell>
          <cell r="D296" t="str">
            <v>Motte Ø 9</v>
          </cell>
          <cell r="E296">
            <v>18</v>
          </cell>
          <cell r="F296">
            <v>54</v>
          </cell>
          <cell r="G296">
            <v>0</v>
          </cell>
        </row>
        <row r="297">
          <cell r="A297" t="str">
            <v>BP27800</v>
          </cell>
          <cell r="B297" t="str">
            <v>CHAENOME. SPECI. RED KIMONO® BP9</v>
          </cell>
          <cell r="C297" t="str">
            <v>ABJ</v>
          </cell>
          <cell r="D297" t="str">
            <v>Motte Ø 9</v>
          </cell>
          <cell r="E297">
            <v>18</v>
          </cell>
          <cell r="F297">
            <v>900</v>
          </cell>
          <cell r="G297">
            <v>0</v>
          </cell>
        </row>
        <row r="298">
          <cell r="A298" t="str">
            <v>BP27802</v>
          </cell>
          <cell r="B298" t="str">
            <v>CHAENOME. SPECI. RUBRA BP9</v>
          </cell>
          <cell r="C298" t="str">
            <v>ABJ</v>
          </cell>
          <cell r="D298" t="str">
            <v>Motte Ø 9</v>
          </cell>
          <cell r="E298">
            <v>18</v>
          </cell>
          <cell r="F298">
            <v>54</v>
          </cell>
          <cell r="G298">
            <v>0</v>
          </cell>
        </row>
        <row r="299">
          <cell r="A299" t="str">
            <v>BP27803</v>
          </cell>
          <cell r="B299" t="str">
            <v>CHAENOME. SPECI. TOYO NISHIKI BP9</v>
          </cell>
          <cell r="C299" t="str">
            <v>ABJ</v>
          </cell>
          <cell r="D299" t="str">
            <v>Motte Ø 9</v>
          </cell>
          <cell r="E299">
            <v>18</v>
          </cell>
          <cell r="F299">
            <v>468</v>
          </cell>
          <cell r="G299">
            <v>0</v>
          </cell>
        </row>
        <row r="300">
          <cell r="A300" t="str">
            <v>BP27805</v>
          </cell>
          <cell r="B300" t="str">
            <v>CHAENOME. SPECI. UMBILICATA BP9</v>
          </cell>
          <cell r="C300" t="str">
            <v>ABJ</v>
          </cell>
          <cell r="D300" t="str">
            <v>Motte Ø 9</v>
          </cell>
          <cell r="E300">
            <v>18</v>
          </cell>
          <cell r="F300">
            <v>270</v>
          </cell>
          <cell r="G300">
            <v>0</v>
          </cell>
        </row>
        <row r="301">
          <cell r="A301" t="str">
            <v>BP27806</v>
          </cell>
          <cell r="B301" t="str">
            <v>CHAENOMELES SUPERBA CAMEO BP9</v>
          </cell>
          <cell r="C301" t="str">
            <v>ABJ</v>
          </cell>
          <cell r="D301" t="str">
            <v>Motte Ø 9</v>
          </cell>
          <cell r="E301">
            <v>18</v>
          </cell>
          <cell r="F301">
            <v>234</v>
          </cell>
          <cell r="G301">
            <v>0</v>
          </cell>
        </row>
        <row r="302">
          <cell r="A302" t="str">
            <v>BP27808</v>
          </cell>
          <cell r="B302" t="str">
            <v>CHAENOMELES SUPERBA CRIMSON &amp; GOLD BP9</v>
          </cell>
          <cell r="C302" t="str">
            <v>ABJ</v>
          </cell>
          <cell r="D302" t="str">
            <v>Motte Ø 9</v>
          </cell>
          <cell r="E302">
            <v>18</v>
          </cell>
          <cell r="F302">
            <v>612</v>
          </cell>
          <cell r="G302">
            <v>0</v>
          </cell>
        </row>
        <row r="303">
          <cell r="A303" t="str">
            <v>BP27811</v>
          </cell>
          <cell r="B303" t="str">
            <v>CHAENOMELES SUPERBA ORANGE BEAUTY BP9</v>
          </cell>
          <cell r="C303" t="str">
            <v>ABJ</v>
          </cell>
          <cell r="D303" t="str">
            <v>Motte Ø 9</v>
          </cell>
          <cell r="E303">
            <v>18</v>
          </cell>
          <cell r="F303">
            <v>846</v>
          </cell>
          <cell r="G303">
            <v>0</v>
          </cell>
        </row>
        <row r="304">
          <cell r="A304" t="str">
            <v>BP27813</v>
          </cell>
          <cell r="B304" t="str">
            <v>CHAENOMELES SUPERBA PINK LADY BP9</v>
          </cell>
          <cell r="C304" t="str">
            <v>ABJ</v>
          </cell>
          <cell r="D304" t="str">
            <v>Motte Ø 9</v>
          </cell>
          <cell r="E304">
            <v>18</v>
          </cell>
          <cell r="F304">
            <v>1260</v>
          </cell>
          <cell r="G304">
            <v>0</v>
          </cell>
        </row>
        <row r="305">
          <cell r="A305" t="str">
            <v>BG3734B</v>
          </cell>
          <cell r="B305" t="str">
            <v>CHAMAECY. LAWSO. COLUMNARIS BG9 20/30</v>
          </cell>
          <cell r="C305" t="str">
            <v>ABJ</v>
          </cell>
          <cell r="D305" t="str">
            <v>Godets Ø 9</v>
          </cell>
          <cell r="E305">
            <v>12</v>
          </cell>
          <cell r="F305">
            <v>36</v>
          </cell>
          <cell r="G305">
            <v>0</v>
          </cell>
        </row>
        <row r="306">
          <cell r="A306" t="str">
            <v>BG3738B</v>
          </cell>
          <cell r="B306" t="str">
            <v>CHAMAECY. LAWSO. ELLWOODII BG9 15/20</v>
          </cell>
          <cell r="C306" t="str">
            <v>ABJ</v>
          </cell>
          <cell r="D306" t="str">
            <v>Godets Ø 9</v>
          </cell>
          <cell r="E306">
            <v>12</v>
          </cell>
          <cell r="F306">
            <v>96</v>
          </cell>
          <cell r="G306">
            <v>0</v>
          </cell>
        </row>
        <row r="307">
          <cell r="A307" t="str">
            <v>BG3739B</v>
          </cell>
          <cell r="B307" t="str">
            <v>CHAMAECY. LAWSO. ELLWOODII BG9 20/25</v>
          </cell>
          <cell r="C307" t="str">
            <v>ABJ</v>
          </cell>
          <cell r="D307" t="str">
            <v>Godets Ø 9</v>
          </cell>
          <cell r="E307">
            <v>12</v>
          </cell>
          <cell r="F307">
            <v>408</v>
          </cell>
          <cell r="G307">
            <v>0</v>
          </cell>
        </row>
        <row r="308">
          <cell r="A308" t="str">
            <v>BG3747B</v>
          </cell>
          <cell r="B308" t="str">
            <v>CHAMAECY. LAWSO. ELLWOODS GOLD BG9 10/15</v>
          </cell>
          <cell r="C308" t="str">
            <v>ABJ</v>
          </cell>
          <cell r="D308" t="str">
            <v>Godets Ø 9</v>
          </cell>
          <cell r="E308">
            <v>12</v>
          </cell>
          <cell r="F308">
            <v>1476</v>
          </cell>
          <cell r="G308">
            <v>0</v>
          </cell>
        </row>
        <row r="309">
          <cell r="A309" t="str">
            <v>GG23727</v>
          </cell>
          <cell r="B309" t="str">
            <v>CHAMAECY. LAWSO. MINIMA AUREA GG9</v>
          </cell>
          <cell r="C309" t="str">
            <v>PGF</v>
          </cell>
          <cell r="D309" t="str">
            <v>Godets Ø 9</v>
          </cell>
          <cell r="E309">
            <v>12</v>
          </cell>
          <cell r="F309">
            <v>456</v>
          </cell>
          <cell r="G309">
            <v>0</v>
          </cell>
        </row>
        <row r="310">
          <cell r="A310" t="str">
            <v>GG23728</v>
          </cell>
          <cell r="B310" t="str">
            <v>CHAMAECY. LAWSO. MINIMA GLAUCA GG9</v>
          </cell>
          <cell r="C310" t="str">
            <v>PGF</v>
          </cell>
          <cell r="D310" t="str">
            <v>Godets Ø 9</v>
          </cell>
          <cell r="E310">
            <v>12</v>
          </cell>
          <cell r="F310">
            <v>396</v>
          </cell>
          <cell r="G310">
            <v>0</v>
          </cell>
        </row>
        <row r="311">
          <cell r="A311" t="str">
            <v>GG23729</v>
          </cell>
          <cell r="B311" t="str">
            <v>CHAMAECY. LAWSO. PEMBURY BLUE GG9</v>
          </cell>
          <cell r="C311" t="str">
            <v>PGF</v>
          </cell>
          <cell r="D311" t="str">
            <v>Godets Ø 9</v>
          </cell>
          <cell r="E311">
            <v>12</v>
          </cell>
          <cell r="F311">
            <v>336</v>
          </cell>
          <cell r="G311">
            <v>0</v>
          </cell>
        </row>
        <row r="312">
          <cell r="A312" t="str">
            <v>GG23732</v>
          </cell>
          <cell r="B312" t="str">
            <v>CHAMAECY. LAWSO. STEWARTII GG9</v>
          </cell>
          <cell r="C312" t="str">
            <v>PGF</v>
          </cell>
          <cell r="D312" t="str">
            <v>Godets Ø 9</v>
          </cell>
          <cell r="E312">
            <v>12</v>
          </cell>
          <cell r="F312">
            <v>288</v>
          </cell>
          <cell r="G312">
            <v>0</v>
          </cell>
        </row>
        <row r="313">
          <cell r="A313" t="str">
            <v>GG23731</v>
          </cell>
          <cell r="B313" t="str">
            <v>CHAMAECY. OBTUSA AURORA GG9</v>
          </cell>
          <cell r="C313" t="str">
            <v>PGF</v>
          </cell>
          <cell r="D313" t="str">
            <v>Godets Ø 9</v>
          </cell>
          <cell r="E313">
            <v>12</v>
          </cell>
          <cell r="F313">
            <v>180</v>
          </cell>
          <cell r="G313">
            <v>0</v>
          </cell>
        </row>
        <row r="314">
          <cell r="A314" t="str">
            <v>BG3771B</v>
          </cell>
          <cell r="B314" t="str">
            <v>CHAMAECY. PISIFERA SUNGOLD BG9</v>
          </cell>
          <cell r="C314" t="str">
            <v>ABJ</v>
          </cell>
          <cell r="D314" t="str">
            <v>Godets Ø 9</v>
          </cell>
          <cell r="E314">
            <v>12</v>
          </cell>
          <cell r="F314">
            <v>840</v>
          </cell>
          <cell r="G314">
            <v>0</v>
          </cell>
        </row>
        <row r="315">
          <cell r="A315" t="str">
            <v>8.14P101</v>
          </cell>
          <cell r="B315" t="str">
            <v>CHAMAEROPS HUMILIS</v>
          </cell>
          <cell r="C315" t="str">
            <v>GVP</v>
          </cell>
          <cell r="D315" t="str">
            <v>Pot Ø 14</v>
          </cell>
          <cell r="E315">
            <v>8</v>
          </cell>
          <cell r="F315">
            <v>240</v>
          </cell>
          <cell r="G315">
            <v>0</v>
          </cell>
        </row>
        <row r="316">
          <cell r="A316" t="str">
            <v>BG13584B</v>
          </cell>
          <cell r="B316" t="str">
            <v>CHITALPA TASHKENTEN. PINK DAWN BG1LA</v>
          </cell>
          <cell r="C316" t="str">
            <v>ABJ</v>
          </cell>
          <cell r="D316" t="str">
            <v>Pot 1 Litre Anti-Chignon</v>
          </cell>
          <cell r="E316">
            <v>12</v>
          </cell>
          <cell r="F316">
            <v>0</v>
          </cell>
          <cell r="G316">
            <v>48</v>
          </cell>
        </row>
        <row r="317">
          <cell r="A317" t="str">
            <v>BA25896</v>
          </cell>
          <cell r="B317" t="str">
            <v>CHOIS. T. GREENFINGERS FING® BA5 inv</v>
          </cell>
          <cell r="C317" t="str">
            <v>ABJ</v>
          </cell>
          <cell r="D317" t="str">
            <v>Motte Ø 5</v>
          </cell>
          <cell r="E317">
            <v>77</v>
          </cell>
          <cell r="F317">
            <v>0</v>
          </cell>
          <cell r="G317">
            <v>77</v>
          </cell>
        </row>
        <row r="318">
          <cell r="A318" t="str">
            <v>BG25233B</v>
          </cell>
          <cell r="B318" t="str">
            <v>CHOIS. T. GREENFINGERS FING® BG9 R</v>
          </cell>
          <cell r="C318" t="str">
            <v>ABJ</v>
          </cell>
          <cell r="D318" t="str">
            <v>Godets Ø 9</v>
          </cell>
          <cell r="E318">
            <v>12</v>
          </cell>
          <cell r="F318">
            <v>2400</v>
          </cell>
          <cell r="G318">
            <v>0</v>
          </cell>
        </row>
        <row r="319">
          <cell r="A319" t="str">
            <v>BA25898</v>
          </cell>
          <cell r="B319" t="str">
            <v>CHOIS. T. SCENTED GEM BRID® BA5 inv</v>
          </cell>
          <cell r="C319" t="str">
            <v>ABJ</v>
          </cell>
          <cell r="D319" t="str">
            <v>Motte Ø 5</v>
          </cell>
          <cell r="E319">
            <v>77</v>
          </cell>
          <cell r="F319">
            <v>0</v>
          </cell>
          <cell r="G319">
            <v>77</v>
          </cell>
        </row>
        <row r="320">
          <cell r="A320" t="str">
            <v>BC22495B</v>
          </cell>
          <cell r="B320" t="str">
            <v>CHOIS. T. SCENTED GEM BRID® BC1.3L R</v>
          </cell>
          <cell r="C320" t="str">
            <v>ABJ</v>
          </cell>
          <cell r="D320" t="str">
            <v>Pot 1.3 Litres</v>
          </cell>
          <cell r="E320">
            <v>10</v>
          </cell>
          <cell r="F320">
            <v>2010</v>
          </cell>
          <cell r="G320">
            <v>0</v>
          </cell>
        </row>
        <row r="321">
          <cell r="A321" t="str">
            <v>BC13282B</v>
          </cell>
          <cell r="B321" t="str">
            <v>CHOIS. T. WHITE DAZZLER LONDAZ® BC1.3L R</v>
          </cell>
          <cell r="C321" t="str">
            <v>ABJ</v>
          </cell>
          <cell r="D321" t="str">
            <v>Pot 1.3 Litres</v>
          </cell>
          <cell r="E321">
            <v>10</v>
          </cell>
          <cell r="F321">
            <v>10</v>
          </cell>
          <cell r="G321">
            <v>0</v>
          </cell>
        </row>
        <row r="322">
          <cell r="A322" t="str">
            <v>BG9688B</v>
          </cell>
          <cell r="B322" t="str">
            <v>CHOIS. T. WHITE DAZZLER LONDAZ® BG9 R</v>
          </cell>
          <cell r="C322" t="str">
            <v>ABJ</v>
          </cell>
          <cell r="D322" t="str">
            <v>Godets Ø 9</v>
          </cell>
          <cell r="E322">
            <v>12</v>
          </cell>
          <cell r="F322">
            <v>2388</v>
          </cell>
          <cell r="G322">
            <v>0</v>
          </cell>
        </row>
        <row r="323">
          <cell r="A323" t="str">
            <v>BA25890</v>
          </cell>
          <cell r="B323" t="str">
            <v>CHOIS. TERN. AZTEC GOLD HILGOLD® BA5 inv</v>
          </cell>
          <cell r="C323" t="str">
            <v>ABJ</v>
          </cell>
          <cell r="D323" t="str">
            <v>Motte Ø 5</v>
          </cell>
          <cell r="E323">
            <v>77</v>
          </cell>
          <cell r="F323">
            <v>0</v>
          </cell>
          <cell r="G323">
            <v>77</v>
          </cell>
        </row>
        <row r="324">
          <cell r="A324" t="str">
            <v>BP30369</v>
          </cell>
          <cell r="B324" t="str">
            <v>CHOIS. TERN. AZTEC GOLD HILGOLD® BP9 R</v>
          </cell>
          <cell r="C324" t="str">
            <v>ABJ</v>
          </cell>
          <cell r="D324" t="str">
            <v>Motte Ø 9</v>
          </cell>
          <cell r="E324">
            <v>18</v>
          </cell>
          <cell r="F324">
            <v>72</v>
          </cell>
          <cell r="G324">
            <v>0</v>
          </cell>
        </row>
        <row r="325">
          <cell r="A325" t="str">
            <v>BA9549</v>
          </cell>
          <cell r="B325" t="str">
            <v>CHOIS. TERN. GOLDFINGERS® BA5 inv</v>
          </cell>
          <cell r="C325" t="str">
            <v>ABJ</v>
          </cell>
          <cell r="D325" t="str">
            <v>Motte Ø 5</v>
          </cell>
          <cell r="E325">
            <v>77</v>
          </cell>
          <cell r="F325">
            <v>0</v>
          </cell>
          <cell r="G325">
            <v>308</v>
          </cell>
        </row>
        <row r="326">
          <cell r="A326" t="str">
            <v>BA25970</v>
          </cell>
          <cell r="B326" t="str">
            <v>CHOIS. TERN. SUNDANCE LICH BA5 inv</v>
          </cell>
          <cell r="C326" t="str">
            <v>ABJ</v>
          </cell>
          <cell r="D326" t="str">
            <v>Motte Ø 5</v>
          </cell>
          <cell r="E326">
            <v>77</v>
          </cell>
          <cell r="F326">
            <v>0</v>
          </cell>
          <cell r="G326">
            <v>6776</v>
          </cell>
        </row>
        <row r="327">
          <cell r="A327" t="str">
            <v>BA25969</v>
          </cell>
          <cell r="B327" t="str">
            <v>CHOISYA TERNATA BA5 inv</v>
          </cell>
          <cell r="C327" t="str">
            <v>ABJ</v>
          </cell>
          <cell r="D327" t="str">
            <v>Motte Ø 5</v>
          </cell>
          <cell r="E327">
            <v>77</v>
          </cell>
          <cell r="F327">
            <v>0</v>
          </cell>
          <cell r="G327">
            <v>77</v>
          </cell>
        </row>
        <row r="328">
          <cell r="A328" t="str">
            <v>BA3891</v>
          </cell>
          <cell r="B328" t="str">
            <v>CISTUS PURPUREUS ALAN FRADD BA7</v>
          </cell>
          <cell r="C328" t="str">
            <v>ABJ</v>
          </cell>
          <cell r="D328" t="str">
            <v>Motte Ø 7</v>
          </cell>
          <cell r="E328">
            <v>40</v>
          </cell>
          <cell r="F328">
            <v>40</v>
          </cell>
          <cell r="G328">
            <v>0</v>
          </cell>
        </row>
        <row r="329">
          <cell r="A329" t="str">
            <v>BP3908</v>
          </cell>
          <cell r="B329" t="str">
            <v>CISTUS PURPUREUS BP8</v>
          </cell>
          <cell r="C329" t="str">
            <v>ABJ</v>
          </cell>
          <cell r="D329" t="str">
            <v>Motte Ø 8</v>
          </cell>
          <cell r="E329">
            <v>28</v>
          </cell>
          <cell r="F329">
            <v>224</v>
          </cell>
          <cell r="G329">
            <v>0</v>
          </cell>
        </row>
        <row r="330">
          <cell r="A330" t="str">
            <v>BP3899</v>
          </cell>
          <cell r="B330" t="str">
            <v>CISTUS X CORBARIENSIS BP8</v>
          </cell>
          <cell r="C330" t="str">
            <v>ABJ</v>
          </cell>
          <cell r="D330" t="str">
            <v>Motte Ø 8</v>
          </cell>
          <cell r="E330">
            <v>28</v>
          </cell>
          <cell r="F330">
            <v>1820</v>
          </cell>
          <cell r="G330">
            <v>0</v>
          </cell>
        </row>
        <row r="331">
          <cell r="A331" t="str">
            <v>BG29971</v>
          </cell>
          <cell r="B331" t="str">
            <v>CITRUS KAFFIR LIMETTE (COMBAVA) BG9</v>
          </cell>
          <cell r="C331" t="str">
            <v>ABJ</v>
          </cell>
          <cell r="D331" t="str">
            <v>Godets Ø 9</v>
          </cell>
          <cell r="E331">
            <v>12</v>
          </cell>
          <cell r="F331">
            <v>12</v>
          </cell>
          <cell r="G331">
            <v>0</v>
          </cell>
        </row>
        <row r="332">
          <cell r="A332" t="str">
            <v>BG29972</v>
          </cell>
          <cell r="B332" t="str">
            <v>CITRUS VOLKAMER BG9</v>
          </cell>
          <cell r="C332" t="str">
            <v>ABJ</v>
          </cell>
          <cell r="D332" t="str">
            <v>Godets Ø 9</v>
          </cell>
          <cell r="E332">
            <v>12</v>
          </cell>
          <cell r="F332">
            <v>600</v>
          </cell>
          <cell r="G332">
            <v>0</v>
          </cell>
        </row>
        <row r="333">
          <cell r="A333" t="str">
            <v>BG29970</v>
          </cell>
          <cell r="B333" t="str">
            <v>CITRUS YUZU BG9</v>
          </cell>
          <cell r="C333" t="str">
            <v>ABJ</v>
          </cell>
          <cell r="D333" t="str">
            <v>Godets Ø 9</v>
          </cell>
          <cell r="E333">
            <v>12</v>
          </cell>
          <cell r="F333">
            <v>60</v>
          </cell>
          <cell r="G333">
            <v>0</v>
          </cell>
        </row>
        <row r="334">
          <cell r="A334" t="str">
            <v>SG12108B</v>
          </cell>
          <cell r="B334" t="str">
            <v>CLADRASTIS LUTEA SG1LA</v>
          </cell>
          <cell r="C334" t="str">
            <v>ABJ</v>
          </cell>
          <cell r="D334" t="str">
            <v>Pot 1 Litre Anti-Chignon</v>
          </cell>
          <cell r="E334">
            <v>12</v>
          </cell>
          <cell r="F334">
            <v>60</v>
          </cell>
          <cell r="G334">
            <v>0</v>
          </cell>
        </row>
        <row r="335">
          <cell r="A335" t="str">
            <v>24G115</v>
          </cell>
          <cell r="B335" t="str">
            <v>CLEMATIS APPLE BLOSSOM</v>
          </cell>
          <cell r="C335" t="str">
            <v>GVP</v>
          </cell>
          <cell r="D335" t="str">
            <v>Godets Ø 9</v>
          </cell>
          <cell r="E335">
            <v>24</v>
          </cell>
          <cell r="F335">
            <v>552</v>
          </cell>
          <cell r="G335">
            <v>384</v>
          </cell>
        </row>
        <row r="336">
          <cell r="A336" t="str">
            <v>24G116</v>
          </cell>
          <cell r="B336" t="str">
            <v>CLEMATIS ARMANDII</v>
          </cell>
          <cell r="C336" t="str">
            <v>GVP</v>
          </cell>
          <cell r="D336" t="str">
            <v>Godets Ø 9</v>
          </cell>
          <cell r="E336">
            <v>24</v>
          </cell>
          <cell r="F336">
            <v>0</v>
          </cell>
          <cell r="G336">
            <v>480</v>
          </cell>
        </row>
        <row r="337">
          <cell r="A337" t="str">
            <v>24G117</v>
          </cell>
          <cell r="B337" t="str">
            <v>CLEMATIS ARMANDII HUNDERSONII RUBRA</v>
          </cell>
          <cell r="C337" t="str">
            <v>GVP</v>
          </cell>
          <cell r="D337" t="str">
            <v>Godets Ø 9</v>
          </cell>
          <cell r="E337">
            <v>24</v>
          </cell>
          <cell r="F337">
            <v>0</v>
          </cell>
          <cell r="G337">
            <v>24</v>
          </cell>
        </row>
        <row r="338">
          <cell r="A338" t="str">
            <v>BG3922B</v>
          </cell>
          <cell r="B338" t="str">
            <v>CLEMATIS DR RUPPEL BG9</v>
          </cell>
          <cell r="C338" t="str">
            <v>ABJ</v>
          </cell>
          <cell r="D338" t="str">
            <v>Godets Ø 9</v>
          </cell>
          <cell r="E338">
            <v>12</v>
          </cell>
          <cell r="F338">
            <v>144</v>
          </cell>
          <cell r="G338">
            <v>0</v>
          </cell>
        </row>
        <row r="339">
          <cell r="A339" t="str">
            <v>BG3924B</v>
          </cell>
          <cell r="B339" t="str">
            <v>CLEMATIS ERNEST MARKHAM BG9</v>
          </cell>
          <cell r="C339" t="str">
            <v>ABJ</v>
          </cell>
          <cell r="D339" t="str">
            <v>Godets Ø 9</v>
          </cell>
          <cell r="E339">
            <v>12</v>
          </cell>
          <cell r="F339">
            <v>384</v>
          </cell>
          <cell r="G339">
            <v>0</v>
          </cell>
        </row>
        <row r="340">
          <cell r="A340" t="str">
            <v>BG10013B</v>
          </cell>
          <cell r="B340" t="str">
            <v>CLEMATIS HAGLEY HYBRID BG9</v>
          </cell>
          <cell r="C340" t="str">
            <v>ABJ</v>
          </cell>
          <cell r="D340" t="str">
            <v>Godets Ø 9</v>
          </cell>
          <cell r="E340">
            <v>12</v>
          </cell>
          <cell r="F340">
            <v>84</v>
          </cell>
          <cell r="G340">
            <v>0</v>
          </cell>
        </row>
        <row r="341">
          <cell r="A341" t="str">
            <v>BG29646</v>
          </cell>
          <cell r="B341" t="str">
            <v>CLEMATIS MADAME LE COULTRE BG9 TUT</v>
          </cell>
          <cell r="C341" t="str">
            <v>ABJ</v>
          </cell>
          <cell r="D341" t="str">
            <v>Godets Ø 9</v>
          </cell>
          <cell r="E341">
            <v>12</v>
          </cell>
          <cell r="F341">
            <v>12</v>
          </cell>
          <cell r="G341">
            <v>0</v>
          </cell>
        </row>
        <row r="342">
          <cell r="A342" t="str">
            <v>BG3926B</v>
          </cell>
          <cell r="B342" t="str">
            <v>CLEMATIS MISS BATEMAN BG9</v>
          </cell>
          <cell r="C342" t="str">
            <v>ABJ</v>
          </cell>
          <cell r="D342" t="str">
            <v>Godets Ø 9</v>
          </cell>
          <cell r="E342">
            <v>12</v>
          </cell>
          <cell r="F342">
            <v>48</v>
          </cell>
          <cell r="G342">
            <v>0</v>
          </cell>
        </row>
        <row r="343">
          <cell r="A343" t="str">
            <v>BG26354B</v>
          </cell>
          <cell r="B343" t="str">
            <v>CLEMATIS MONTANA GRANDIFLORA BG9 TUT</v>
          </cell>
          <cell r="C343" t="str">
            <v>ABJ</v>
          </cell>
          <cell r="D343" t="str">
            <v>Godets Ø 9</v>
          </cell>
          <cell r="E343">
            <v>12</v>
          </cell>
          <cell r="F343">
            <v>348</v>
          </cell>
          <cell r="G343">
            <v>0</v>
          </cell>
        </row>
        <row r="344">
          <cell r="A344" t="str">
            <v>BG26356B</v>
          </cell>
          <cell r="B344" t="str">
            <v>CLEMATIS MONTANA RUBENS BG9 TUT</v>
          </cell>
          <cell r="C344" t="str">
            <v>ABJ</v>
          </cell>
          <cell r="D344" t="str">
            <v>Godets Ø 9</v>
          </cell>
          <cell r="E344">
            <v>12</v>
          </cell>
          <cell r="F344">
            <v>252</v>
          </cell>
          <cell r="G344">
            <v>0</v>
          </cell>
        </row>
        <row r="345">
          <cell r="A345" t="str">
            <v>BG3929B</v>
          </cell>
          <cell r="B345" t="str">
            <v>CLEMATIS MULTI BLUE BG9</v>
          </cell>
          <cell r="C345" t="str">
            <v>ABJ</v>
          </cell>
          <cell r="D345" t="str">
            <v>Godets Ø 9</v>
          </cell>
          <cell r="E345">
            <v>12</v>
          </cell>
          <cell r="F345">
            <v>204</v>
          </cell>
          <cell r="G345">
            <v>0</v>
          </cell>
        </row>
        <row r="346">
          <cell r="A346" t="str">
            <v>BG29647</v>
          </cell>
          <cell r="B346" t="str">
            <v>CLEMATIS NIOBE BG9 TUT</v>
          </cell>
          <cell r="C346" t="str">
            <v>ABJ</v>
          </cell>
          <cell r="D346" t="str">
            <v>Godets Ø 9</v>
          </cell>
          <cell r="E346">
            <v>12</v>
          </cell>
          <cell r="F346">
            <v>216</v>
          </cell>
          <cell r="G346">
            <v>0</v>
          </cell>
        </row>
        <row r="347">
          <cell r="A347" t="str">
            <v>24G119</v>
          </cell>
          <cell r="B347" t="str">
            <v>CLEMATIS PRINCESS ARABELLE ®</v>
          </cell>
          <cell r="C347" t="str">
            <v>GVP</v>
          </cell>
          <cell r="D347" t="str">
            <v>Godets Ø 9</v>
          </cell>
          <cell r="E347">
            <v>24</v>
          </cell>
          <cell r="F347">
            <v>72</v>
          </cell>
          <cell r="G347">
            <v>216</v>
          </cell>
        </row>
        <row r="348">
          <cell r="A348" t="str">
            <v>BG3943B</v>
          </cell>
          <cell r="B348" t="str">
            <v>CLEMATIS THE PRESIDENT BG9</v>
          </cell>
          <cell r="C348" t="str">
            <v>ABJ</v>
          </cell>
          <cell r="D348" t="str">
            <v>Godets Ø 9</v>
          </cell>
          <cell r="E348">
            <v>12</v>
          </cell>
          <cell r="F348">
            <v>156</v>
          </cell>
          <cell r="G348">
            <v>0</v>
          </cell>
        </row>
        <row r="349">
          <cell r="A349" t="str">
            <v>BG10012B</v>
          </cell>
          <cell r="B349" t="str">
            <v>CLEMATIS VILLE DE LYON BG9</v>
          </cell>
          <cell r="C349" t="str">
            <v>ABJ</v>
          </cell>
          <cell r="D349" t="str">
            <v>Godets Ø 9</v>
          </cell>
          <cell r="E349">
            <v>12</v>
          </cell>
          <cell r="F349">
            <v>48</v>
          </cell>
          <cell r="G349">
            <v>0</v>
          </cell>
        </row>
        <row r="350">
          <cell r="A350" t="str">
            <v>BG29648</v>
          </cell>
          <cell r="B350" t="str">
            <v>CLEMATIS WARSZAWSKA NIKE BG9 TUT</v>
          </cell>
          <cell r="C350" t="str">
            <v>ABJ</v>
          </cell>
          <cell r="D350" t="str">
            <v>Godets Ø 9</v>
          </cell>
          <cell r="E350">
            <v>12</v>
          </cell>
          <cell r="F350">
            <v>216</v>
          </cell>
          <cell r="G350">
            <v>0</v>
          </cell>
        </row>
        <row r="351">
          <cell r="A351" t="str">
            <v>24G118</v>
          </cell>
          <cell r="B351" t="str">
            <v>CLEMATIS WHITE PERFUME ®</v>
          </cell>
          <cell r="C351" t="str">
            <v>GVP</v>
          </cell>
          <cell r="D351" t="str">
            <v>Godets Ø 9</v>
          </cell>
          <cell r="E351">
            <v>24</v>
          </cell>
          <cell r="F351">
            <v>48</v>
          </cell>
          <cell r="G351">
            <v>0</v>
          </cell>
        </row>
        <row r="352">
          <cell r="A352" t="str">
            <v>BP27816</v>
          </cell>
          <cell r="B352" t="str">
            <v>CONVOLVULUS CNEORUM BP9</v>
          </cell>
          <cell r="C352" t="str">
            <v>ABJ</v>
          </cell>
          <cell r="D352" t="str">
            <v>Motte Ø 9</v>
          </cell>
          <cell r="E352">
            <v>18</v>
          </cell>
          <cell r="F352">
            <v>18</v>
          </cell>
          <cell r="G352">
            <v>288</v>
          </cell>
        </row>
        <row r="353">
          <cell r="A353" t="str">
            <v>BP29845</v>
          </cell>
          <cell r="B353" t="str">
            <v>CORDYLINE AUSTR. FESTIVAL® RASPBERRY BP9</v>
          </cell>
          <cell r="C353" t="str">
            <v>ABJ</v>
          </cell>
          <cell r="D353" t="str">
            <v>Motte Ø 9</v>
          </cell>
          <cell r="E353">
            <v>18</v>
          </cell>
          <cell r="F353">
            <v>144</v>
          </cell>
          <cell r="G353">
            <v>0</v>
          </cell>
        </row>
        <row r="354">
          <cell r="A354" t="str">
            <v>BP28571</v>
          </cell>
          <cell r="B354" t="str">
            <v>CORDYLINE AUSTRA. BURGUNDY™ SPIRE BP9</v>
          </cell>
          <cell r="C354" t="str">
            <v>ABJ</v>
          </cell>
          <cell r="D354" t="str">
            <v>Motte Ø 9</v>
          </cell>
          <cell r="E354">
            <v>18</v>
          </cell>
          <cell r="F354">
            <v>648</v>
          </cell>
          <cell r="G354">
            <v>0</v>
          </cell>
        </row>
        <row r="355">
          <cell r="A355" t="str">
            <v>BP28790</v>
          </cell>
          <cell r="B355" t="str">
            <v>CORDYLINE AUSTRA. MAGIC STAR® BP9</v>
          </cell>
          <cell r="C355" t="str">
            <v>ABJ</v>
          </cell>
          <cell r="D355" t="str">
            <v>Motte Ø 9</v>
          </cell>
          <cell r="E355">
            <v>18</v>
          </cell>
          <cell r="F355">
            <v>72</v>
          </cell>
          <cell r="G355">
            <v>0</v>
          </cell>
        </row>
        <row r="356">
          <cell r="A356" t="str">
            <v>BP27823</v>
          </cell>
          <cell r="B356" t="str">
            <v>CORDYLINE AUSTRA. SOUTHERN SPLENDOUR BP9</v>
          </cell>
          <cell r="C356" t="str">
            <v>ABJ</v>
          </cell>
          <cell r="D356" t="str">
            <v>Motte Ø 9</v>
          </cell>
          <cell r="E356">
            <v>18</v>
          </cell>
          <cell r="F356">
            <v>126</v>
          </cell>
          <cell r="G356">
            <v>0</v>
          </cell>
        </row>
        <row r="357">
          <cell r="A357" t="str">
            <v>SP28110</v>
          </cell>
          <cell r="B357" t="str">
            <v>CORDYLINE AUSTRALIS SP9</v>
          </cell>
          <cell r="C357" t="str">
            <v>ABJ</v>
          </cell>
          <cell r="D357" t="str">
            <v>Motte Ø 9</v>
          </cell>
          <cell r="E357">
            <v>18</v>
          </cell>
          <cell r="F357">
            <v>252</v>
          </cell>
          <cell r="G357">
            <v>0</v>
          </cell>
        </row>
        <row r="358">
          <cell r="A358" t="str">
            <v>BP28581</v>
          </cell>
          <cell r="B358" t="str">
            <v>CORDYLINE X BANKSII DANCE CAN CAN® BP9</v>
          </cell>
          <cell r="C358" t="str">
            <v>ABJ</v>
          </cell>
          <cell r="D358" t="str">
            <v>Motte Ø 9</v>
          </cell>
          <cell r="E358">
            <v>18</v>
          </cell>
          <cell r="F358">
            <v>1872</v>
          </cell>
          <cell r="G358">
            <v>0</v>
          </cell>
        </row>
        <row r="359">
          <cell r="A359" t="str">
            <v>BP28044</v>
          </cell>
          <cell r="B359" t="str">
            <v>CORDYLINE X BANKSII PASO DOBLE® BP9</v>
          </cell>
          <cell r="C359" t="str">
            <v>ABJ</v>
          </cell>
          <cell r="D359" t="str">
            <v>Motte Ø 9</v>
          </cell>
          <cell r="E359">
            <v>18</v>
          </cell>
          <cell r="F359">
            <v>4410</v>
          </cell>
          <cell r="G359">
            <v>0</v>
          </cell>
        </row>
        <row r="360">
          <cell r="A360" t="str">
            <v>BP3962</v>
          </cell>
          <cell r="B360" t="str">
            <v>CORNUS ALBA AUREA BP8</v>
          </cell>
          <cell r="C360" t="str">
            <v>ABJ</v>
          </cell>
          <cell r="D360" t="str">
            <v>Motte Ø 8</v>
          </cell>
          <cell r="E360">
            <v>28</v>
          </cell>
          <cell r="F360">
            <v>364</v>
          </cell>
          <cell r="G360">
            <v>0</v>
          </cell>
        </row>
        <row r="361">
          <cell r="A361" t="str">
            <v>BP3978</v>
          </cell>
          <cell r="B361" t="str">
            <v>CORNUS ALBA GOUCHAULTII BP8</v>
          </cell>
          <cell r="C361" t="str">
            <v>ABJ</v>
          </cell>
          <cell r="D361" t="str">
            <v>Motte Ø 8</v>
          </cell>
          <cell r="E361">
            <v>28</v>
          </cell>
          <cell r="F361">
            <v>728</v>
          </cell>
          <cell r="G361">
            <v>0</v>
          </cell>
        </row>
        <row r="362">
          <cell r="A362" t="str">
            <v>BA3985</v>
          </cell>
          <cell r="B362" t="str">
            <v>CORNUS ALBA IVORY HALO® BAILHALO BA7</v>
          </cell>
          <cell r="C362" t="str">
            <v>ABJ</v>
          </cell>
          <cell r="D362" t="str">
            <v>Motte Ø 7</v>
          </cell>
          <cell r="E362">
            <v>40</v>
          </cell>
          <cell r="F362">
            <v>160</v>
          </cell>
          <cell r="G362">
            <v>0</v>
          </cell>
        </row>
        <row r="363">
          <cell r="A363" t="str">
            <v>BP3986</v>
          </cell>
          <cell r="B363" t="str">
            <v>CORNUS ALBA IVORY HALO® BAILHALO BP8</v>
          </cell>
          <cell r="C363" t="str">
            <v>ABJ</v>
          </cell>
          <cell r="D363" t="str">
            <v>Motte Ø 8</v>
          </cell>
          <cell r="E363">
            <v>28</v>
          </cell>
          <cell r="F363">
            <v>168</v>
          </cell>
          <cell r="G363">
            <v>0</v>
          </cell>
        </row>
        <row r="364">
          <cell r="A364" t="str">
            <v>BP29628</v>
          </cell>
          <cell r="B364" t="str">
            <v>CORNUS ALBA MIRACLE® BP8</v>
          </cell>
          <cell r="C364" t="str">
            <v>ABJ</v>
          </cell>
          <cell r="D364" t="str">
            <v>Motte Ø 8</v>
          </cell>
          <cell r="E364">
            <v>28</v>
          </cell>
          <cell r="F364">
            <v>1120</v>
          </cell>
          <cell r="G364">
            <v>0</v>
          </cell>
        </row>
        <row r="365">
          <cell r="A365" t="str">
            <v>BP29629</v>
          </cell>
          <cell r="B365" t="str">
            <v>CORNUS ALBA NIGHTFALL® BP8</v>
          </cell>
          <cell r="C365" t="str">
            <v>ABJ</v>
          </cell>
          <cell r="D365" t="str">
            <v>Motte Ø 8</v>
          </cell>
          <cell r="E365">
            <v>28</v>
          </cell>
          <cell r="F365">
            <v>420</v>
          </cell>
          <cell r="G365">
            <v>0</v>
          </cell>
        </row>
        <row r="366">
          <cell r="A366" t="str">
            <v>BP3999</v>
          </cell>
          <cell r="B366" t="str">
            <v>CORNUS ALBA SIBIRICA BP8</v>
          </cell>
          <cell r="C366" t="str">
            <v>ABJ</v>
          </cell>
          <cell r="D366" t="str">
            <v>Motte Ø 8</v>
          </cell>
          <cell r="E366">
            <v>28</v>
          </cell>
          <cell r="F366">
            <v>392</v>
          </cell>
          <cell r="G366">
            <v>0</v>
          </cell>
        </row>
        <row r="367">
          <cell r="A367" t="str">
            <v>BP4006</v>
          </cell>
          <cell r="B367" t="str">
            <v>CORNUS ALBA SIBIRICA VARIEGATA BP8</v>
          </cell>
          <cell r="C367" t="str">
            <v>ABJ</v>
          </cell>
          <cell r="D367" t="str">
            <v>Motte Ø 8</v>
          </cell>
          <cell r="E367">
            <v>28</v>
          </cell>
          <cell r="F367">
            <v>2128</v>
          </cell>
          <cell r="G367">
            <v>0</v>
          </cell>
        </row>
        <row r="368">
          <cell r="A368" t="str">
            <v>GC4056B</v>
          </cell>
          <cell r="B368" t="str">
            <v>CORNUS CONTROVER. VARIEGATA GC1P</v>
          </cell>
          <cell r="C368" t="str">
            <v>PGF</v>
          </cell>
          <cell r="D368" t="str">
            <v>Pot 1 Litre profond</v>
          </cell>
          <cell r="E368">
            <v>12</v>
          </cell>
          <cell r="F368">
            <v>132</v>
          </cell>
          <cell r="G368">
            <v>540</v>
          </cell>
        </row>
        <row r="369">
          <cell r="A369" t="str">
            <v>GC23862B</v>
          </cell>
          <cell r="B369" t="str">
            <v>CORNUS FLORIDA PLURIBRACTEATA GC1P</v>
          </cell>
          <cell r="C369" t="str">
            <v>PGF</v>
          </cell>
          <cell r="D369" t="str">
            <v>Pot 1 Litre profond</v>
          </cell>
          <cell r="E369">
            <v>12</v>
          </cell>
          <cell r="F369">
            <v>0</v>
          </cell>
          <cell r="G369">
            <v>36</v>
          </cell>
        </row>
        <row r="370">
          <cell r="A370" t="str">
            <v>GC23858B</v>
          </cell>
          <cell r="B370" t="str">
            <v>CORNUS HONGKONGENSIS GC1P</v>
          </cell>
          <cell r="C370" t="str">
            <v>PGF</v>
          </cell>
          <cell r="D370" t="str">
            <v>Pot 1 Litre profond</v>
          </cell>
          <cell r="E370">
            <v>12</v>
          </cell>
          <cell r="F370">
            <v>12</v>
          </cell>
          <cell r="G370">
            <v>12</v>
          </cell>
        </row>
        <row r="371">
          <cell r="A371" t="str">
            <v>GC28442B</v>
          </cell>
          <cell r="B371" t="str">
            <v>CORNUS KOUSA BENI-FUJI GC1P</v>
          </cell>
          <cell r="C371" t="str">
            <v>PGF</v>
          </cell>
          <cell r="D371" t="str">
            <v>Pot 1 Litre profond</v>
          </cell>
          <cell r="E371">
            <v>12</v>
          </cell>
          <cell r="F371">
            <v>0</v>
          </cell>
          <cell r="G371">
            <v>12</v>
          </cell>
        </row>
        <row r="372">
          <cell r="A372" t="str">
            <v>GC23871B</v>
          </cell>
          <cell r="B372" t="str">
            <v>CORNUS KOUSA BIG APPLE GC1P</v>
          </cell>
          <cell r="C372" t="str">
            <v>PGF</v>
          </cell>
          <cell r="D372" t="str">
            <v>Pot 1 Litre profond</v>
          </cell>
          <cell r="E372">
            <v>12</v>
          </cell>
          <cell r="F372">
            <v>0</v>
          </cell>
          <cell r="G372">
            <v>24</v>
          </cell>
        </row>
        <row r="373">
          <cell r="A373" t="str">
            <v>GC25928B</v>
          </cell>
          <cell r="B373" t="str">
            <v>CORNUS KOUSA BLUE SHADOW GC1P</v>
          </cell>
          <cell r="C373" t="str">
            <v>PGF</v>
          </cell>
          <cell r="D373" t="str">
            <v>Pot 1 Litre profond</v>
          </cell>
          <cell r="E373">
            <v>12</v>
          </cell>
          <cell r="F373">
            <v>24</v>
          </cell>
          <cell r="G373">
            <v>36</v>
          </cell>
        </row>
        <row r="374">
          <cell r="A374" t="str">
            <v>GC23866B</v>
          </cell>
          <cell r="B374" t="str">
            <v>CORNUS KOUSA CHINA GIRL GC1P</v>
          </cell>
          <cell r="C374" t="str">
            <v>PGF</v>
          </cell>
          <cell r="D374" t="str">
            <v>Pot 1 Litre profond</v>
          </cell>
          <cell r="E374">
            <v>12</v>
          </cell>
          <cell r="F374">
            <v>0</v>
          </cell>
          <cell r="G374">
            <v>24</v>
          </cell>
        </row>
        <row r="375">
          <cell r="A375" t="str">
            <v>GC23873B</v>
          </cell>
          <cell r="B375" t="str">
            <v>CORNUS KOUSA COPACABANA GC1P</v>
          </cell>
          <cell r="C375" t="str">
            <v>PGF</v>
          </cell>
          <cell r="D375" t="str">
            <v>Pot 1 Litre profond</v>
          </cell>
          <cell r="E375">
            <v>12</v>
          </cell>
          <cell r="F375">
            <v>0</v>
          </cell>
          <cell r="G375">
            <v>24</v>
          </cell>
        </row>
        <row r="376">
          <cell r="A376" t="str">
            <v>GC1004B</v>
          </cell>
          <cell r="B376" t="str">
            <v>CORNUS KOUSA MANDARIN JEWEL GC1P</v>
          </cell>
          <cell r="C376" t="str">
            <v>PGF</v>
          </cell>
          <cell r="D376" t="str">
            <v>Pot 1 Litre profond</v>
          </cell>
          <cell r="E376">
            <v>12</v>
          </cell>
          <cell r="F376">
            <v>156</v>
          </cell>
          <cell r="G376">
            <v>0</v>
          </cell>
        </row>
        <row r="377">
          <cell r="A377" t="str">
            <v>GC23867B</v>
          </cell>
          <cell r="B377" t="str">
            <v>CORNUS KOUSA MOUNT FUJI GC1P</v>
          </cell>
          <cell r="C377" t="str">
            <v>PGF</v>
          </cell>
          <cell r="D377" t="str">
            <v>Pot 1 Litre profond</v>
          </cell>
          <cell r="E377">
            <v>12</v>
          </cell>
          <cell r="F377">
            <v>36</v>
          </cell>
          <cell r="G377">
            <v>0</v>
          </cell>
        </row>
        <row r="378">
          <cell r="A378" t="str">
            <v>GC23874B</v>
          </cell>
          <cell r="B378" t="str">
            <v>CORNUS KOUSA NORMAN HADDEN GC1P</v>
          </cell>
          <cell r="C378" t="str">
            <v>PGF</v>
          </cell>
          <cell r="D378" t="str">
            <v>Pot 1 Litre profond</v>
          </cell>
          <cell r="E378">
            <v>12</v>
          </cell>
          <cell r="F378">
            <v>0</v>
          </cell>
          <cell r="G378">
            <v>24</v>
          </cell>
        </row>
        <row r="379">
          <cell r="A379" t="str">
            <v>GC23877B</v>
          </cell>
          <cell r="B379" t="str">
            <v>CORNUS KOUSA TEUTONIA GC1P</v>
          </cell>
          <cell r="C379" t="str">
            <v>PGF</v>
          </cell>
          <cell r="D379" t="str">
            <v>Pot 1 Litre profond</v>
          </cell>
          <cell r="E379">
            <v>12</v>
          </cell>
          <cell r="F379">
            <v>0</v>
          </cell>
          <cell r="G379">
            <v>24</v>
          </cell>
        </row>
        <row r="380">
          <cell r="A380" t="str">
            <v>GC23642B</v>
          </cell>
          <cell r="B380" t="str">
            <v>CORNUS KOUSA WIETING'S SELECT GC1P</v>
          </cell>
          <cell r="C380" t="str">
            <v>PGF</v>
          </cell>
          <cell r="D380" t="str">
            <v>Pot 1 Litre profond</v>
          </cell>
          <cell r="E380">
            <v>12</v>
          </cell>
          <cell r="F380">
            <v>0</v>
          </cell>
          <cell r="G380">
            <v>24</v>
          </cell>
        </row>
        <row r="381">
          <cell r="A381" t="str">
            <v>GC4104B</v>
          </cell>
          <cell r="B381" t="str">
            <v>CORNUS NUTT. EDDIES WHITE WONDER GC1P</v>
          </cell>
          <cell r="C381" t="str">
            <v>PGF</v>
          </cell>
          <cell r="D381" t="str">
            <v>Pot 1 Litre profond</v>
          </cell>
          <cell r="E381">
            <v>12</v>
          </cell>
          <cell r="F381">
            <v>0</v>
          </cell>
          <cell r="G381">
            <v>24</v>
          </cell>
        </row>
        <row r="382">
          <cell r="A382" t="str">
            <v>GC26659B</v>
          </cell>
          <cell r="B382" t="str">
            <v>CORNUS OFFICINALIS GOLD PUFF GC1P</v>
          </cell>
          <cell r="C382" t="str">
            <v>PGF</v>
          </cell>
          <cell r="D382" t="str">
            <v>Pot 1 Litre profond</v>
          </cell>
          <cell r="E382">
            <v>12</v>
          </cell>
          <cell r="F382">
            <v>12</v>
          </cell>
          <cell r="G382">
            <v>0</v>
          </cell>
        </row>
        <row r="383">
          <cell r="A383" t="str">
            <v>GC23884B</v>
          </cell>
          <cell r="B383" t="str">
            <v>CORNUS RUTGERSENSIS AURORA GC1P</v>
          </cell>
          <cell r="C383" t="str">
            <v>PGF</v>
          </cell>
          <cell r="D383" t="str">
            <v>Pot 1 Litre profond</v>
          </cell>
          <cell r="E383">
            <v>12</v>
          </cell>
          <cell r="F383">
            <v>24</v>
          </cell>
          <cell r="G383">
            <v>0</v>
          </cell>
        </row>
        <row r="384">
          <cell r="A384" t="str">
            <v>GC4126B</v>
          </cell>
          <cell r="B384" t="str">
            <v>CORNUS RUTGERSENSIS STELLAR PINK GC1P</v>
          </cell>
          <cell r="C384" t="str">
            <v>PGF</v>
          </cell>
          <cell r="D384" t="str">
            <v>Pot 1 Litre profond</v>
          </cell>
          <cell r="E384">
            <v>12</v>
          </cell>
          <cell r="F384">
            <v>0</v>
          </cell>
          <cell r="G384">
            <v>24</v>
          </cell>
        </row>
        <row r="385">
          <cell r="A385" t="str">
            <v>BP21944</v>
          </cell>
          <cell r="B385" t="str">
            <v>CORNUS SANG. MAGIC FLAME BP8</v>
          </cell>
          <cell r="C385" t="str">
            <v>ABJ</v>
          </cell>
          <cell r="D385" t="str">
            <v>Motte Ø 8</v>
          </cell>
          <cell r="E385">
            <v>28</v>
          </cell>
          <cell r="F385">
            <v>224</v>
          </cell>
          <cell r="G385">
            <v>0</v>
          </cell>
        </row>
        <row r="386">
          <cell r="A386" t="str">
            <v>BP4133</v>
          </cell>
          <cell r="B386" t="str">
            <v>CORNUS SANG. MIDWINTER FIRE BP8</v>
          </cell>
          <cell r="C386" t="str">
            <v>ABJ</v>
          </cell>
          <cell r="D386" t="str">
            <v>Motte Ø 8</v>
          </cell>
          <cell r="E386">
            <v>28</v>
          </cell>
          <cell r="F386">
            <v>2212</v>
          </cell>
          <cell r="G386">
            <v>0</v>
          </cell>
        </row>
        <row r="387">
          <cell r="A387" t="str">
            <v>BA4172</v>
          </cell>
          <cell r="B387" t="str">
            <v>CORNUS STOLONIFERA KELSEYI BA5</v>
          </cell>
          <cell r="C387" t="str">
            <v>ABJ</v>
          </cell>
          <cell r="D387" t="str">
            <v>Motte Ø 5</v>
          </cell>
          <cell r="E387">
            <v>77</v>
          </cell>
          <cell r="F387">
            <v>539</v>
          </cell>
          <cell r="G387">
            <v>0</v>
          </cell>
        </row>
        <row r="388">
          <cell r="A388" t="str">
            <v>BP4169</v>
          </cell>
          <cell r="B388" t="str">
            <v>CORNUS STOLONIFERA KELSEYI BP8</v>
          </cell>
          <cell r="C388" t="str">
            <v>ABJ</v>
          </cell>
          <cell r="D388" t="str">
            <v>Motte Ø 8</v>
          </cell>
          <cell r="E388">
            <v>28</v>
          </cell>
          <cell r="F388">
            <v>168</v>
          </cell>
          <cell r="G388">
            <v>0</v>
          </cell>
        </row>
        <row r="389">
          <cell r="A389" t="str">
            <v>SG4121B</v>
          </cell>
          <cell r="B389" t="str">
            <v>CORONILLA GLAUCA SG9 R</v>
          </cell>
          <cell r="C389" t="str">
            <v>ABJ</v>
          </cell>
          <cell r="D389" t="str">
            <v>Godets Ø 9</v>
          </cell>
          <cell r="E389">
            <v>12</v>
          </cell>
          <cell r="F389">
            <v>2112</v>
          </cell>
          <cell r="G389">
            <v>0</v>
          </cell>
        </row>
        <row r="390">
          <cell r="A390" t="str">
            <v>BG27474B</v>
          </cell>
          <cell r="B390" t="str">
            <v>CORYLUS AVEL. FERTILE DE COUTARD BG1LA</v>
          </cell>
          <cell r="C390" t="str">
            <v>ABJ</v>
          </cell>
          <cell r="D390" t="str">
            <v>Pot 1 Litre Anti-Chignon</v>
          </cell>
          <cell r="E390">
            <v>12</v>
          </cell>
          <cell r="F390">
            <v>528</v>
          </cell>
          <cell r="G390">
            <v>0</v>
          </cell>
        </row>
        <row r="391">
          <cell r="A391" t="str">
            <v>BG29259</v>
          </cell>
          <cell r="B391" t="str">
            <v>CORYLUS AVEL. RONDE DE PIEMONT BG1LA</v>
          </cell>
          <cell r="C391" t="str">
            <v>ABJ</v>
          </cell>
          <cell r="D391" t="str">
            <v>Pot 1 Litre Anti-Chignon</v>
          </cell>
          <cell r="E391">
            <v>12</v>
          </cell>
          <cell r="F391">
            <v>1716</v>
          </cell>
          <cell r="G391">
            <v>0</v>
          </cell>
        </row>
        <row r="392">
          <cell r="A392" t="str">
            <v>GG4017B</v>
          </cell>
          <cell r="B392" t="str">
            <v>CORYLUS AVELL. CONTORTA GG9 15/20</v>
          </cell>
          <cell r="C392" t="str">
            <v>ABJ</v>
          </cell>
          <cell r="D392" t="str">
            <v>Godets Ø 9</v>
          </cell>
          <cell r="E392">
            <v>12</v>
          </cell>
          <cell r="F392">
            <v>24</v>
          </cell>
          <cell r="G392">
            <v>0</v>
          </cell>
        </row>
        <row r="393">
          <cell r="A393" t="str">
            <v>GR13576</v>
          </cell>
          <cell r="B393" t="str">
            <v>CORYLUS AVELL. RED MAJESTIC® GRP T 60CM</v>
          </cell>
          <cell r="C393" t="str">
            <v>ABJ</v>
          </cell>
          <cell r="D393" t="str">
            <v>Greffe Repiqué</v>
          </cell>
          <cell r="E393">
            <v>10</v>
          </cell>
          <cell r="F393">
            <v>130</v>
          </cell>
          <cell r="G393">
            <v>0</v>
          </cell>
        </row>
        <row r="394">
          <cell r="A394" t="str">
            <v>BG28527</v>
          </cell>
          <cell r="B394" t="str">
            <v>CORYLUS AVELL. SEGORBE BG1LA</v>
          </cell>
          <cell r="C394" t="str">
            <v>ABJ</v>
          </cell>
          <cell r="D394" t="str">
            <v>Pot 1 Litre Anti-Chignon</v>
          </cell>
          <cell r="E394">
            <v>12</v>
          </cell>
          <cell r="F394">
            <v>84</v>
          </cell>
          <cell r="G394">
            <v>0</v>
          </cell>
        </row>
        <row r="395">
          <cell r="A395" t="str">
            <v>BG28526</v>
          </cell>
          <cell r="B395" t="str">
            <v>CORYLUS AVELL. TONDA DI GIFFONI BG1LA</v>
          </cell>
          <cell r="C395" t="str">
            <v>ABJ</v>
          </cell>
          <cell r="D395" t="str">
            <v>Pot 1 Litre Anti-Chignon</v>
          </cell>
          <cell r="E395">
            <v>12</v>
          </cell>
          <cell r="F395">
            <v>1584</v>
          </cell>
          <cell r="G395">
            <v>0</v>
          </cell>
        </row>
        <row r="396">
          <cell r="A396" t="str">
            <v>BG29260</v>
          </cell>
          <cell r="B396" t="str">
            <v>CORYLUS MAXIMA PURPUREA BG1LA</v>
          </cell>
          <cell r="C396" t="str">
            <v>ABJ</v>
          </cell>
          <cell r="D396" t="str">
            <v>Pot 1 Litre Anti-Chignon</v>
          </cell>
          <cell r="E396">
            <v>12</v>
          </cell>
          <cell r="F396">
            <v>12</v>
          </cell>
          <cell r="G396">
            <v>0</v>
          </cell>
        </row>
        <row r="397">
          <cell r="A397" t="str">
            <v>BP27833</v>
          </cell>
          <cell r="B397" t="str">
            <v>COTINUS COGG. LILLA® BP9</v>
          </cell>
          <cell r="C397" t="str">
            <v>ABJ</v>
          </cell>
          <cell r="D397" t="str">
            <v>Motte Ø 9</v>
          </cell>
          <cell r="E397">
            <v>18</v>
          </cell>
          <cell r="F397">
            <v>1170</v>
          </cell>
          <cell r="G397">
            <v>0</v>
          </cell>
        </row>
        <row r="398">
          <cell r="A398" t="str">
            <v>BP28051</v>
          </cell>
          <cell r="B398" t="str">
            <v>COTINUS COGG. MAGICAL® TORCH KOLMAG. BP9</v>
          </cell>
          <cell r="C398" t="str">
            <v>ABJ</v>
          </cell>
          <cell r="D398" t="str">
            <v>Motte Ø 9</v>
          </cell>
          <cell r="E398">
            <v>18</v>
          </cell>
          <cell r="F398">
            <v>2070</v>
          </cell>
          <cell r="G398">
            <v>0</v>
          </cell>
        </row>
        <row r="399">
          <cell r="A399" t="str">
            <v>BP27834</v>
          </cell>
          <cell r="B399" t="str">
            <v>COTINUS COGG. OLD FASHIONED® BP9</v>
          </cell>
          <cell r="C399" t="str">
            <v>ABJ</v>
          </cell>
          <cell r="D399" t="str">
            <v>Motte Ø 9</v>
          </cell>
          <cell r="E399">
            <v>18</v>
          </cell>
          <cell r="F399">
            <v>216</v>
          </cell>
          <cell r="G399">
            <v>0</v>
          </cell>
        </row>
        <row r="400">
          <cell r="A400" t="str">
            <v>BP28792</v>
          </cell>
          <cell r="B400" t="str">
            <v>COTINUS COGG. RUBY GLOW® BP9</v>
          </cell>
          <cell r="C400" t="str">
            <v>ABJ</v>
          </cell>
          <cell r="D400" t="str">
            <v>Motte Ø 9</v>
          </cell>
          <cell r="E400">
            <v>18</v>
          </cell>
          <cell r="F400">
            <v>1368</v>
          </cell>
          <cell r="G400">
            <v>0</v>
          </cell>
        </row>
        <row r="401">
          <cell r="A401" t="str">
            <v>BP27839</v>
          </cell>
          <cell r="B401" t="str">
            <v>COTINUS COGG. SMOKEY JOE LISJO® BP9</v>
          </cell>
          <cell r="C401" t="str">
            <v>ABJ</v>
          </cell>
          <cell r="D401" t="str">
            <v>Motte Ø 9</v>
          </cell>
          <cell r="E401">
            <v>18</v>
          </cell>
          <cell r="F401">
            <v>1854</v>
          </cell>
          <cell r="G401">
            <v>0</v>
          </cell>
        </row>
        <row r="402">
          <cell r="A402" t="str">
            <v>BP27840</v>
          </cell>
          <cell r="B402" t="str">
            <v>COTINUS DUMMERI GRACE BP9</v>
          </cell>
          <cell r="C402" t="str">
            <v>ABJ</v>
          </cell>
          <cell r="D402" t="str">
            <v>Motte Ø 9</v>
          </cell>
          <cell r="E402">
            <v>18</v>
          </cell>
          <cell r="F402">
            <v>684</v>
          </cell>
          <cell r="G402">
            <v>0</v>
          </cell>
        </row>
        <row r="403">
          <cell r="A403" t="str">
            <v>12G477</v>
          </cell>
          <cell r="B403" t="str">
            <v>COTONEA. MICROPH. STREIBS FINDLING</v>
          </cell>
          <cell r="C403" t="str">
            <v>GVP</v>
          </cell>
          <cell r="D403" t="str">
            <v>Godets Ø 9</v>
          </cell>
          <cell r="E403">
            <v>12</v>
          </cell>
          <cell r="F403">
            <v>240</v>
          </cell>
          <cell r="G403">
            <v>0</v>
          </cell>
        </row>
        <row r="404">
          <cell r="A404" t="str">
            <v>BA4242</v>
          </cell>
          <cell r="B404" t="str">
            <v>COTONEASTER DAMMERI CORAL BEAUTY BA5</v>
          </cell>
          <cell r="C404" t="str">
            <v>ABJ</v>
          </cell>
          <cell r="D404" t="str">
            <v>Motte Ø 5</v>
          </cell>
          <cell r="E404">
            <v>77</v>
          </cell>
          <cell r="F404">
            <v>616</v>
          </cell>
          <cell r="G404">
            <v>0</v>
          </cell>
        </row>
        <row r="405">
          <cell r="A405" t="str">
            <v>BA4245</v>
          </cell>
          <cell r="B405" t="str">
            <v>COTONEASTER DAMMERI EICHHOLZ BA7</v>
          </cell>
          <cell r="C405" t="str">
            <v>ABJ</v>
          </cell>
          <cell r="D405" t="str">
            <v>Motte Ø 7</v>
          </cell>
          <cell r="E405">
            <v>40</v>
          </cell>
          <cell r="F405">
            <v>160</v>
          </cell>
          <cell r="G405">
            <v>0</v>
          </cell>
        </row>
        <row r="406">
          <cell r="A406" t="str">
            <v>12G473</v>
          </cell>
          <cell r="B406" t="str">
            <v>COTONEASTER DAMMERI GREEN CARPET</v>
          </cell>
          <cell r="C406" t="str">
            <v>GVP</v>
          </cell>
          <cell r="D406" t="str">
            <v>Godets Ø 9</v>
          </cell>
          <cell r="E406">
            <v>12</v>
          </cell>
          <cell r="F406">
            <v>756</v>
          </cell>
          <cell r="G406">
            <v>0</v>
          </cell>
        </row>
        <row r="407">
          <cell r="A407" t="str">
            <v>12G474</v>
          </cell>
          <cell r="B407" t="str">
            <v>COTONEASTER DAMMERI MAJOR</v>
          </cell>
          <cell r="C407" t="str">
            <v>GVP</v>
          </cell>
          <cell r="D407" t="str">
            <v>Godets Ø 9</v>
          </cell>
          <cell r="E407">
            <v>12</v>
          </cell>
          <cell r="F407">
            <v>264</v>
          </cell>
          <cell r="G407">
            <v>0</v>
          </cell>
        </row>
        <row r="408">
          <cell r="A408" t="str">
            <v>BA21953</v>
          </cell>
          <cell r="B408" t="str">
            <v>COTONEASTER DAMMERI MAJOR BA7</v>
          </cell>
          <cell r="C408" t="str">
            <v>ABJ</v>
          </cell>
          <cell r="D408" t="str">
            <v>Motte Ø 7</v>
          </cell>
          <cell r="E408">
            <v>40</v>
          </cell>
          <cell r="F408">
            <v>1280</v>
          </cell>
          <cell r="G408">
            <v>0</v>
          </cell>
        </row>
        <row r="409">
          <cell r="A409" t="str">
            <v>SA4254</v>
          </cell>
          <cell r="B409" t="str">
            <v>COTONEASTER FRANCHETII SA5</v>
          </cell>
          <cell r="C409" t="str">
            <v>ABJ</v>
          </cell>
          <cell r="D409" t="str">
            <v>Motte Ø 5</v>
          </cell>
          <cell r="E409">
            <v>77</v>
          </cell>
          <cell r="F409">
            <v>1463</v>
          </cell>
          <cell r="G409">
            <v>0</v>
          </cell>
        </row>
        <row r="410">
          <cell r="A410" t="str">
            <v>SA4255</v>
          </cell>
          <cell r="B410" t="str">
            <v>COTONEASTER FRANCHETII SA7</v>
          </cell>
          <cell r="C410" t="str">
            <v>ABJ</v>
          </cell>
          <cell r="D410" t="str">
            <v>Motte Ø 7</v>
          </cell>
          <cell r="E410">
            <v>40</v>
          </cell>
          <cell r="F410">
            <v>4400</v>
          </cell>
          <cell r="G410">
            <v>0</v>
          </cell>
        </row>
        <row r="411">
          <cell r="A411" t="str">
            <v>SC11996B</v>
          </cell>
          <cell r="B411" t="str">
            <v>COTONEASTER FRANCHETII SC1.3L</v>
          </cell>
          <cell r="C411" t="str">
            <v>ABJ</v>
          </cell>
          <cell r="D411" t="str">
            <v>Pot 1.3 Litres</v>
          </cell>
          <cell r="E411">
            <v>10</v>
          </cell>
          <cell r="F411">
            <v>1350</v>
          </cell>
          <cell r="G411">
            <v>0</v>
          </cell>
        </row>
        <row r="412">
          <cell r="A412" t="str">
            <v>SP11789</v>
          </cell>
          <cell r="B412" t="str">
            <v>COTONEASTER FRANCHETII SP8</v>
          </cell>
          <cell r="C412" t="str">
            <v>ABJ</v>
          </cell>
          <cell r="D412" t="str">
            <v>Motte Ø 8</v>
          </cell>
          <cell r="E412">
            <v>28</v>
          </cell>
          <cell r="F412">
            <v>2520</v>
          </cell>
          <cell r="G412">
            <v>0</v>
          </cell>
        </row>
        <row r="413">
          <cell r="A413" t="str">
            <v>BP27842</v>
          </cell>
          <cell r="B413" t="str">
            <v>COTONEASTER GLAUCOPHYLLUS BP9</v>
          </cell>
          <cell r="C413" t="str">
            <v>ABJ</v>
          </cell>
          <cell r="D413" t="str">
            <v>Motte Ø 9</v>
          </cell>
          <cell r="E413">
            <v>18</v>
          </cell>
          <cell r="F413">
            <v>450</v>
          </cell>
          <cell r="G413">
            <v>0</v>
          </cell>
        </row>
        <row r="414">
          <cell r="A414" t="str">
            <v>BA4261</v>
          </cell>
          <cell r="B414" t="str">
            <v>COTONEASTER HORIZONTALIS BA7</v>
          </cell>
          <cell r="C414" t="str">
            <v>ABJ</v>
          </cell>
          <cell r="D414" t="str">
            <v>Motte Ø 7</v>
          </cell>
          <cell r="E414">
            <v>40</v>
          </cell>
          <cell r="F414">
            <v>2760</v>
          </cell>
          <cell r="G414">
            <v>0</v>
          </cell>
        </row>
        <row r="415">
          <cell r="A415" t="str">
            <v>BG10914B</v>
          </cell>
          <cell r="B415" t="str">
            <v>COTONEASTER HORIZONTALIS BG9</v>
          </cell>
          <cell r="C415" t="str">
            <v>ABJ</v>
          </cell>
          <cell r="D415" t="str">
            <v>Godets Ø 9</v>
          </cell>
          <cell r="E415">
            <v>12</v>
          </cell>
          <cell r="F415">
            <v>720</v>
          </cell>
          <cell r="G415">
            <v>0</v>
          </cell>
        </row>
        <row r="416">
          <cell r="A416" t="str">
            <v>12G478</v>
          </cell>
          <cell r="B416" t="str">
            <v>COTONEASTER HORIZONTALIS SKOGHOLM</v>
          </cell>
          <cell r="C416" t="str">
            <v>GVP</v>
          </cell>
          <cell r="D416" t="str">
            <v>Godets Ø 9</v>
          </cell>
          <cell r="E416">
            <v>12</v>
          </cell>
          <cell r="F416">
            <v>504</v>
          </cell>
          <cell r="G416">
            <v>0</v>
          </cell>
        </row>
        <row r="417">
          <cell r="A417" t="str">
            <v>BA4282</v>
          </cell>
          <cell r="B417" t="str">
            <v>COTONEASTER HORIZONTALIS SKOGHOLM BA5</v>
          </cell>
          <cell r="C417" t="str">
            <v>ABJ</v>
          </cell>
          <cell r="D417" t="str">
            <v>Motte Ø 5</v>
          </cell>
          <cell r="E417">
            <v>77</v>
          </cell>
          <cell r="F417">
            <v>770</v>
          </cell>
          <cell r="G417">
            <v>0</v>
          </cell>
        </row>
        <row r="418">
          <cell r="A418" t="str">
            <v>BA4283</v>
          </cell>
          <cell r="B418" t="str">
            <v>COTONEASTER HORIZONTALIS SKOGHOLM BA7</v>
          </cell>
          <cell r="C418" t="str">
            <v>ABJ</v>
          </cell>
          <cell r="D418" t="str">
            <v>Motte Ø 7</v>
          </cell>
          <cell r="E418">
            <v>40</v>
          </cell>
          <cell r="F418">
            <v>400</v>
          </cell>
          <cell r="G418">
            <v>0</v>
          </cell>
        </row>
        <row r="419">
          <cell r="A419" t="str">
            <v>SA4269</v>
          </cell>
          <cell r="B419" t="str">
            <v>COTONEASTER LACTEUS SA7</v>
          </cell>
          <cell r="C419" t="str">
            <v>ABJ</v>
          </cell>
          <cell r="D419" t="str">
            <v>Motte Ø 7</v>
          </cell>
          <cell r="E419">
            <v>40</v>
          </cell>
          <cell r="F419">
            <v>760</v>
          </cell>
          <cell r="G419">
            <v>0</v>
          </cell>
        </row>
        <row r="420">
          <cell r="A420" t="str">
            <v>SC11997B</v>
          </cell>
          <cell r="B420" t="str">
            <v>COTONEASTER LACTEUS SC1.3L</v>
          </cell>
          <cell r="C420" t="str">
            <v>ABJ</v>
          </cell>
          <cell r="D420" t="str">
            <v>Pot 1.3 Litres</v>
          </cell>
          <cell r="E420">
            <v>10</v>
          </cell>
          <cell r="F420">
            <v>390</v>
          </cell>
          <cell r="G420">
            <v>0</v>
          </cell>
        </row>
        <row r="421">
          <cell r="A421" t="str">
            <v>SP4278</v>
          </cell>
          <cell r="B421" t="str">
            <v>COTONEASTER LACTEUS SP8</v>
          </cell>
          <cell r="C421" t="str">
            <v>ABJ</v>
          </cell>
          <cell r="D421" t="str">
            <v>Motte Ø 8</v>
          </cell>
          <cell r="E421">
            <v>28</v>
          </cell>
          <cell r="F421">
            <v>1540</v>
          </cell>
          <cell r="G421">
            <v>0</v>
          </cell>
        </row>
        <row r="422">
          <cell r="A422" t="str">
            <v>BC29983</v>
          </cell>
          <cell r="B422" t="str">
            <v>COTYLEDON ORBICULATA KUDU BC1L3</v>
          </cell>
          <cell r="C422" t="str">
            <v>ABJ</v>
          </cell>
          <cell r="D422" t="str">
            <v>Pot 1.3 Litres</v>
          </cell>
          <cell r="E422">
            <v>8</v>
          </cell>
          <cell r="F422">
            <v>520</v>
          </cell>
          <cell r="G422">
            <v>0</v>
          </cell>
        </row>
        <row r="423">
          <cell r="A423" t="str">
            <v>BP29984</v>
          </cell>
          <cell r="B423" t="str">
            <v>COTYLEDON ORBICULATA KUDU BP7</v>
          </cell>
          <cell r="C423" t="str">
            <v>ABJ</v>
          </cell>
          <cell r="D423" t="str">
            <v>Motte Ø 7</v>
          </cell>
          <cell r="E423">
            <v>40</v>
          </cell>
          <cell r="F423">
            <v>360</v>
          </cell>
          <cell r="G423">
            <v>0</v>
          </cell>
        </row>
        <row r="424">
          <cell r="A424" t="str">
            <v>GC25517B</v>
          </cell>
          <cell r="B424" t="str">
            <v>CRATAE. LAEV. PAUL SCARLET GC1.2L R</v>
          </cell>
          <cell r="C424" t="str">
            <v>ABJ</v>
          </cell>
          <cell r="D424" t="str">
            <v>Pot 1.2 Litres</v>
          </cell>
          <cell r="E424">
            <v>10</v>
          </cell>
          <cell r="F424">
            <v>460</v>
          </cell>
          <cell r="G424">
            <v>0</v>
          </cell>
        </row>
        <row r="425">
          <cell r="A425" t="str">
            <v>GC29020</v>
          </cell>
          <cell r="B425" t="str">
            <v>CRATAE. LAEV. PAUL SCARLET GC1L2 T30/60</v>
          </cell>
          <cell r="C425" t="str">
            <v>ABJ</v>
          </cell>
          <cell r="D425" t="str">
            <v>Pot 1.2 Litres</v>
          </cell>
          <cell r="E425">
            <v>10</v>
          </cell>
          <cell r="F425">
            <v>360</v>
          </cell>
          <cell r="G425">
            <v>0</v>
          </cell>
        </row>
        <row r="426">
          <cell r="A426" t="str">
            <v>GC29021</v>
          </cell>
          <cell r="B426" t="str">
            <v>CRATAE. LAEV. PAUL SCARLET GC1L2 T60/100</v>
          </cell>
          <cell r="C426" t="str">
            <v>ABJ</v>
          </cell>
          <cell r="D426" t="str">
            <v>Pot 1.2 Litres</v>
          </cell>
          <cell r="E426">
            <v>10</v>
          </cell>
          <cell r="F426">
            <v>1090</v>
          </cell>
          <cell r="G426">
            <v>0</v>
          </cell>
        </row>
        <row r="427">
          <cell r="A427" t="str">
            <v>GC29022</v>
          </cell>
          <cell r="B427" t="str">
            <v>CRATAE. LAEV. PAUL SCARLET GC2L T100/150</v>
          </cell>
          <cell r="C427" t="str">
            <v>ABJ</v>
          </cell>
          <cell r="D427" t="str">
            <v>Pot 02 Litres</v>
          </cell>
          <cell r="E427">
            <v>6</v>
          </cell>
          <cell r="F427">
            <v>336</v>
          </cell>
          <cell r="G427">
            <v>0</v>
          </cell>
        </row>
        <row r="428">
          <cell r="A428" t="str">
            <v>GC29023</v>
          </cell>
          <cell r="B428" t="str">
            <v>CRATAE. LAEV. PAUL SCARLET GC2L T150/200</v>
          </cell>
          <cell r="C428" t="str">
            <v>ABJ</v>
          </cell>
          <cell r="D428" t="str">
            <v>Pot 02 Litres</v>
          </cell>
          <cell r="E428">
            <v>6</v>
          </cell>
          <cell r="F428">
            <v>408</v>
          </cell>
          <cell r="G428">
            <v>0</v>
          </cell>
        </row>
        <row r="429">
          <cell r="A429" t="str">
            <v>GC30249</v>
          </cell>
          <cell r="B429" t="str">
            <v>CRATAE. LAEV. PAUL SCARLET GC2L T200/250</v>
          </cell>
          <cell r="C429" t="str">
            <v>ABJ</v>
          </cell>
          <cell r="D429" t="str">
            <v>Pot 02 Litres</v>
          </cell>
          <cell r="E429">
            <v>10</v>
          </cell>
          <cell r="F429">
            <v>250</v>
          </cell>
          <cell r="G429">
            <v>0</v>
          </cell>
        </row>
        <row r="430">
          <cell r="A430" t="str">
            <v>GC29485</v>
          </cell>
          <cell r="B430" t="str">
            <v>CRATAE. LAEV. PAUL SCARLET GC2L T60/100</v>
          </cell>
          <cell r="C430" t="str">
            <v>ABJ</v>
          </cell>
          <cell r="D430" t="str">
            <v>Pot 02 Litres</v>
          </cell>
          <cell r="E430">
            <v>6</v>
          </cell>
          <cell r="F430">
            <v>30</v>
          </cell>
          <cell r="G430">
            <v>0</v>
          </cell>
        </row>
        <row r="431">
          <cell r="A431" t="str">
            <v>GC26167B</v>
          </cell>
          <cell r="B431" t="str">
            <v>CRATAE. LAEV. ROSEA F. PL. GC1.2L R</v>
          </cell>
          <cell r="C431" t="str">
            <v>ABJ</v>
          </cell>
          <cell r="D431" t="str">
            <v>Pot 1.2 Litres</v>
          </cell>
          <cell r="E431">
            <v>10</v>
          </cell>
          <cell r="F431">
            <v>790</v>
          </cell>
          <cell r="G431">
            <v>0</v>
          </cell>
        </row>
        <row r="432">
          <cell r="A432" t="str">
            <v>GC29024</v>
          </cell>
          <cell r="B432" t="str">
            <v>CRATAE. LAEV. ROSEA F. PL. GC1L2 T30/60</v>
          </cell>
          <cell r="C432" t="str">
            <v>ABJ</v>
          </cell>
          <cell r="D432" t="str">
            <v>Pot 1.2 Litres</v>
          </cell>
          <cell r="E432">
            <v>10</v>
          </cell>
          <cell r="F432">
            <v>230</v>
          </cell>
          <cell r="G432">
            <v>0</v>
          </cell>
        </row>
        <row r="433">
          <cell r="A433" t="str">
            <v>GC29025</v>
          </cell>
          <cell r="B433" t="str">
            <v>CRATAE. LAEV. ROSEA F. PL. GC1L2 T60/100</v>
          </cell>
          <cell r="C433" t="str">
            <v>ABJ</v>
          </cell>
          <cell r="D433" t="str">
            <v>Pot 1.2 Litres</v>
          </cell>
          <cell r="E433">
            <v>10</v>
          </cell>
          <cell r="F433">
            <v>480</v>
          </cell>
          <cell r="G433">
            <v>0</v>
          </cell>
        </row>
        <row r="434">
          <cell r="A434" t="str">
            <v>GC30246</v>
          </cell>
          <cell r="B434" t="str">
            <v>CRATAE. LAEV. ROSEA F. PL. GC2L T100/150</v>
          </cell>
          <cell r="C434" t="str">
            <v>ABJ</v>
          </cell>
          <cell r="D434" t="str">
            <v>Pot 02 Litres</v>
          </cell>
          <cell r="E434">
            <v>6</v>
          </cell>
          <cell r="F434">
            <v>30</v>
          </cell>
          <cell r="G434">
            <v>0</v>
          </cell>
        </row>
        <row r="435">
          <cell r="A435" t="str">
            <v>GC30247</v>
          </cell>
          <cell r="B435" t="str">
            <v>CRATAE. LAEV. ROSEA F. PL. GC2L T150/200</v>
          </cell>
          <cell r="C435" t="str">
            <v>ABJ</v>
          </cell>
          <cell r="D435" t="str">
            <v>Pot 02 Litres</v>
          </cell>
          <cell r="E435">
            <v>6</v>
          </cell>
          <cell r="F435">
            <v>120</v>
          </cell>
          <cell r="G435">
            <v>0</v>
          </cell>
        </row>
        <row r="436">
          <cell r="A436" t="str">
            <v>GC30248</v>
          </cell>
          <cell r="B436" t="str">
            <v>CRATAE. LAEV. ROSEA F. PL. GC2L T200/250</v>
          </cell>
          <cell r="C436" t="str">
            <v>ABJ</v>
          </cell>
          <cell r="D436" t="str">
            <v>Pot 02 Litres</v>
          </cell>
          <cell r="E436">
            <v>6</v>
          </cell>
          <cell r="F436">
            <v>42</v>
          </cell>
          <cell r="G436">
            <v>0</v>
          </cell>
        </row>
        <row r="437">
          <cell r="A437" t="str">
            <v>GG23733</v>
          </cell>
          <cell r="B437" t="str">
            <v>CRYPTOMERIA JAPONICA ARAUCARIOIDES GG9</v>
          </cell>
          <cell r="C437" t="str">
            <v>PGF</v>
          </cell>
          <cell r="D437" t="str">
            <v>Godets Ø 9</v>
          </cell>
          <cell r="E437">
            <v>12</v>
          </cell>
          <cell r="F437">
            <v>120</v>
          </cell>
          <cell r="G437">
            <v>0</v>
          </cell>
        </row>
        <row r="438">
          <cell r="A438" t="str">
            <v>BG4314B</v>
          </cell>
          <cell r="B438" t="str">
            <v>CRYPTOMERIA JAPONICA ELEGANS BG9</v>
          </cell>
          <cell r="C438" t="str">
            <v>ABJ</v>
          </cell>
          <cell r="D438" t="str">
            <v>Godets Ø 9</v>
          </cell>
          <cell r="E438">
            <v>12</v>
          </cell>
          <cell r="F438">
            <v>1380</v>
          </cell>
          <cell r="G438">
            <v>0</v>
          </cell>
        </row>
        <row r="439">
          <cell r="A439" t="str">
            <v>BG4316B</v>
          </cell>
          <cell r="B439" t="str">
            <v>CRYPTOMERIA JAPONICA ELEGANS VIRIDIS BG9</v>
          </cell>
          <cell r="C439" t="str">
            <v>ABJ</v>
          </cell>
          <cell r="D439" t="str">
            <v>Godets Ø 9</v>
          </cell>
          <cell r="E439">
            <v>12</v>
          </cell>
          <cell r="F439">
            <v>312</v>
          </cell>
          <cell r="G439">
            <v>0</v>
          </cell>
        </row>
        <row r="440">
          <cell r="A440" t="str">
            <v>BG4317B</v>
          </cell>
          <cell r="B440" t="str">
            <v>CRYPTOMERIA JAPONICA VILMORINIANA BG9</v>
          </cell>
          <cell r="C440" t="str">
            <v>ABJ</v>
          </cell>
          <cell r="D440" t="str">
            <v>Godets Ø 9</v>
          </cell>
          <cell r="E440">
            <v>12</v>
          </cell>
          <cell r="F440">
            <v>960</v>
          </cell>
          <cell r="G440">
            <v>0</v>
          </cell>
        </row>
        <row r="441">
          <cell r="A441" t="str">
            <v>GG23739</v>
          </cell>
          <cell r="B441" t="str">
            <v>CRYPTOMERIA JAPONICA VILMORINIANA GG9</v>
          </cell>
          <cell r="C441" t="str">
            <v>PGF</v>
          </cell>
          <cell r="D441" t="str">
            <v>Godets Ø 9</v>
          </cell>
          <cell r="E441">
            <v>12</v>
          </cell>
          <cell r="F441">
            <v>84</v>
          </cell>
          <cell r="G441">
            <v>0</v>
          </cell>
        </row>
        <row r="442">
          <cell r="A442" t="str">
            <v>BP28894</v>
          </cell>
          <cell r="B442" t="str">
            <v>CUPHEA HYSSOPI. MYRTIS® DARK PURPLE BP8</v>
          </cell>
          <cell r="C442" t="str">
            <v>ABJ</v>
          </cell>
          <cell r="D442" t="str">
            <v>Motte Ø 8</v>
          </cell>
          <cell r="E442">
            <v>28</v>
          </cell>
          <cell r="F442">
            <v>924</v>
          </cell>
          <cell r="G442">
            <v>0</v>
          </cell>
        </row>
        <row r="443">
          <cell r="A443" t="str">
            <v>BG4341B</v>
          </cell>
          <cell r="B443" t="str">
            <v>CUPRESSOC. LEY. CASTLEWE. GOLD BG9 20/30</v>
          </cell>
          <cell r="C443" t="str">
            <v>ABJ</v>
          </cell>
          <cell r="D443" t="str">
            <v>Godets Ø 9</v>
          </cell>
          <cell r="E443">
            <v>12</v>
          </cell>
          <cell r="F443">
            <v>384</v>
          </cell>
          <cell r="G443">
            <v>0</v>
          </cell>
        </row>
        <row r="444">
          <cell r="A444" t="str">
            <v>BG4342B</v>
          </cell>
          <cell r="B444" t="str">
            <v>CUPRESSOC. LEY. CASTLEWE. GOLD BG9 30/40</v>
          </cell>
          <cell r="C444" t="str">
            <v>ABJ</v>
          </cell>
          <cell r="D444" t="str">
            <v>Godets Ø 9</v>
          </cell>
          <cell r="E444">
            <v>12</v>
          </cell>
          <cell r="F444">
            <v>120</v>
          </cell>
          <cell r="G444">
            <v>0</v>
          </cell>
        </row>
        <row r="445">
          <cell r="A445" t="str">
            <v>BG4349B</v>
          </cell>
          <cell r="B445" t="str">
            <v>CUPRESSOC. LEY. EXCALIB. GOLD® BG9 30/40</v>
          </cell>
          <cell r="C445" t="str">
            <v>ABJ</v>
          </cell>
          <cell r="D445" t="str">
            <v>Godets Ø 9</v>
          </cell>
          <cell r="E445">
            <v>12</v>
          </cell>
          <cell r="F445">
            <v>36</v>
          </cell>
          <cell r="G445">
            <v>0</v>
          </cell>
        </row>
        <row r="446">
          <cell r="A446" t="str">
            <v>BG4358B</v>
          </cell>
          <cell r="B446" t="str">
            <v>CUPRESSOC. LEY. GOLD RIDER BG9 20/30</v>
          </cell>
          <cell r="C446" t="str">
            <v>ABJ</v>
          </cell>
          <cell r="D446" t="str">
            <v>Godets Ø 9</v>
          </cell>
          <cell r="E446">
            <v>12</v>
          </cell>
          <cell r="F446">
            <v>204</v>
          </cell>
          <cell r="G446">
            <v>0</v>
          </cell>
        </row>
        <row r="447">
          <cell r="A447" t="str">
            <v>BA4361</v>
          </cell>
          <cell r="B447" t="str">
            <v>CUPRESSOC. LEY. HAGGERST. GREY BA5</v>
          </cell>
          <cell r="C447" t="str">
            <v>ABJ</v>
          </cell>
          <cell r="D447" t="str">
            <v>Motte Ø 5</v>
          </cell>
          <cell r="E447">
            <v>77</v>
          </cell>
          <cell r="F447">
            <v>6160</v>
          </cell>
          <cell r="G447">
            <v>0</v>
          </cell>
        </row>
        <row r="448">
          <cell r="A448" t="str">
            <v>BG4362B</v>
          </cell>
          <cell r="B448" t="str">
            <v>CUPRESSOC. LEY. HAGGERST. GREY BG9 20/30</v>
          </cell>
          <cell r="C448" t="str">
            <v>ABJ</v>
          </cell>
          <cell r="D448" t="str">
            <v>Godets Ø 9</v>
          </cell>
          <cell r="E448">
            <v>12</v>
          </cell>
          <cell r="F448">
            <v>2484</v>
          </cell>
          <cell r="G448">
            <v>0</v>
          </cell>
        </row>
        <row r="449">
          <cell r="A449" t="str">
            <v>BG4363B</v>
          </cell>
          <cell r="B449" t="str">
            <v>CUPRESSOC. LEY. HAGGERST. GREY BG9 30/40</v>
          </cell>
          <cell r="C449" t="str">
            <v>ABJ</v>
          </cell>
          <cell r="D449" t="str">
            <v>Godets Ø 9</v>
          </cell>
          <cell r="E449">
            <v>12</v>
          </cell>
          <cell r="F449">
            <v>300</v>
          </cell>
          <cell r="G449">
            <v>0</v>
          </cell>
        </row>
        <row r="450">
          <cell r="A450" t="str">
            <v>BA4372</v>
          </cell>
          <cell r="B450" t="str">
            <v>CUPRESSOC. LEY. OGER BA5</v>
          </cell>
          <cell r="C450" t="str">
            <v>ABJ</v>
          </cell>
          <cell r="D450" t="str">
            <v>Motte Ø 5</v>
          </cell>
          <cell r="E450">
            <v>77</v>
          </cell>
          <cell r="F450">
            <v>38346</v>
          </cell>
          <cell r="G450">
            <v>0</v>
          </cell>
        </row>
        <row r="451">
          <cell r="A451" t="str">
            <v>BA4324</v>
          </cell>
          <cell r="B451" t="str">
            <v>CUPRESSOCYPARIS LEYLANDII 2001 BA5</v>
          </cell>
          <cell r="C451" t="str">
            <v>ABJ</v>
          </cell>
          <cell r="D451" t="str">
            <v>Motte Ø 5</v>
          </cell>
          <cell r="E451">
            <v>77</v>
          </cell>
          <cell r="F451">
            <v>24178</v>
          </cell>
          <cell r="G451">
            <v>0</v>
          </cell>
        </row>
        <row r="452">
          <cell r="A452" t="str">
            <v>BG4325B</v>
          </cell>
          <cell r="B452" t="str">
            <v>CUPRESSOCYPARIS LEYLANDII 2001 BG9 20/30</v>
          </cell>
          <cell r="C452" t="str">
            <v>ABJ</v>
          </cell>
          <cell r="D452" t="str">
            <v>Godets Ø 9</v>
          </cell>
          <cell r="E452">
            <v>12</v>
          </cell>
          <cell r="F452">
            <v>2988</v>
          </cell>
          <cell r="G452">
            <v>0</v>
          </cell>
        </row>
        <row r="453">
          <cell r="A453" t="str">
            <v>BG4327B</v>
          </cell>
          <cell r="B453" t="str">
            <v>CUPRESSOCYPARIS LEYLANDII 2001 BG9 30/40</v>
          </cell>
          <cell r="C453" t="str">
            <v>ABJ</v>
          </cell>
          <cell r="D453" t="str">
            <v>Godets Ø 9</v>
          </cell>
          <cell r="E453">
            <v>12</v>
          </cell>
          <cell r="F453">
            <v>2460</v>
          </cell>
          <cell r="G453">
            <v>0</v>
          </cell>
        </row>
        <row r="454">
          <cell r="A454" t="str">
            <v>BP4328</v>
          </cell>
          <cell r="B454" t="str">
            <v>CUPRESSOCYPARIS LEYLANDII 2001 BP8</v>
          </cell>
          <cell r="C454" t="str">
            <v>ABJ</v>
          </cell>
          <cell r="D454" t="str">
            <v>Motte Ø 8</v>
          </cell>
          <cell r="E454">
            <v>28</v>
          </cell>
          <cell r="F454">
            <v>56</v>
          </cell>
          <cell r="G454">
            <v>0</v>
          </cell>
        </row>
        <row r="455">
          <cell r="A455" t="str">
            <v>BA4390</v>
          </cell>
          <cell r="B455" t="str">
            <v>CUPRESSOCYPARIS LEYLANDII BA5</v>
          </cell>
          <cell r="C455" t="str">
            <v>ABJ</v>
          </cell>
          <cell r="D455" t="str">
            <v>Motte Ø 5</v>
          </cell>
          <cell r="E455">
            <v>77</v>
          </cell>
          <cell r="F455">
            <v>1617</v>
          </cell>
          <cell r="G455">
            <v>0</v>
          </cell>
        </row>
        <row r="456">
          <cell r="A456" t="str">
            <v>BG4394B</v>
          </cell>
          <cell r="B456" t="str">
            <v>CUPRESSOCYPARIS LEYLANDII BG9 30/40</v>
          </cell>
          <cell r="C456" t="str">
            <v>ABJ</v>
          </cell>
          <cell r="D456" t="str">
            <v>Godets Ø 9</v>
          </cell>
          <cell r="E456">
            <v>12</v>
          </cell>
          <cell r="F456">
            <v>1212</v>
          </cell>
          <cell r="G456">
            <v>0</v>
          </cell>
        </row>
        <row r="457">
          <cell r="A457" t="str">
            <v>BG4383B</v>
          </cell>
          <cell r="B457" t="str">
            <v>CUPRESSUS MACROCARPA GOLDCREST BG9 15/20</v>
          </cell>
          <cell r="C457" t="str">
            <v>ABJ</v>
          </cell>
          <cell r="D457" t="str">
            <v>Godets Ø 9</v>
          </cell>
          <cell r="E457">
            <v>12</v>
          </cell>
          <cell r="F457">
            <v>12</v>
          </cell>
          <cell r="G457">
            <v>0</v>
          </cell>
        </row>
        <row r="458">
          <cell r="A458" t="str">
            <v>18A596</v>
          </cell>
          <cell r="B458" t="str">
            <v>CYTISUS PRAECOX</v>
          </cell>
          <cell r="C458" t="str">
            <v>GVP</v>
          </cell>
          <cell r="D458" t="str">
            <v>Motte Ø 9</v>
          </cell>
          <cell r="E458">
            <v>18</v>
          </cell>
          <cell r="F458">
            <v>324</v>
          </cell>
          <cell r="G458">
            <v>126</v>
          </cell>
        </row>
        <row r="459">
          <cell r="A459" t="str">
            <v>18A511</v>
          </cell>
          <cell r="B459" t="str">
            <v>CYTISUS PRAECOX ALLGOLD</v>
          </cell>
          <cell r="C459" t="str">
            <v>GVP</v>
          </cell>
          <cell r="D459" t="str">
            <v>Motte Ø 9</v>
          </cell>
          <cell r="E459">
            <v>18</v>
          </cell>
          <cell r="F459">
            <v>504</v>
          </cell>
          <cell r="G459">
            <v>0</v>
          </cell>
        </row>
        <row r="460">
          <cell r="A460" t="str">
            <v>18A512</v>
          </cell>
          <cell r="B460" t="str">
            <v>CYTISUS PRAECOX ZEELANDIA</v>
          </cell>
          <cell r="C460" t="str">
            <v>GVP</v>
          </cell>
          <cell r="D460" t="str">
            <v>Motte Ø 9</v>
          </cell>
          <cell r="E460">
            <v>18</v>
          </cell>
          <cell r="F460">
            <v>18</v>
          </cell>
          <cell r="G460">
            <v>0</v>
          </cell>
        </row>
        <row r="461">
          <cell r="A461" t="str">
            <v>18A595</v>
          </cell>
          <cell r="B461" t="str">
            <v>CYTISUS SCOPARIUS BOSKOOP RUBY</v>
          </cell>
          <cell r="C461" t="str">
            <v>GVP</v>
          </cell>
          <cell r="D461" t="str">
            <v>Motte Ø 9</v>
          </cell>
          <cell r="E461">
            <v>18</v>
          </cell>
          <cell r="F461">
            <v>72</v>
          </cell>
          <cell r="G461">
            <v>504</v>
          </cell>
        </row>
        <row r="462">
          <cell r="A462" t="str">
            <v>18A594</v>
          </cell>
          <cell r="B462" t="str">
            <v>CYTISUS SCOPARIUS LENA</v>
          </cell>
          <cell r="C462" t="str">
            <v>GVP</v>
          </cell>
          <cell r="D462" t="str">
            <v>Motte Ø 9</v>
          </cell>
          <cell r="E462">
            <v>18</v>
          </cell>
          <cell r="F462">
            <v>18</v>
          </cell>
          <cell r="G462">
            <v>0</v>
          </cell>
        </row>
        <row r="463">
          <cell r="A463" t="str">
            <v>SP10162</v>
          </cell>
          <cell r="B463" t="str">
            <v>CYTISUS SCOPARIUS SP8</v>
          </cell>
          <cell r="C463" t="str">
            <v>ABJ</v>
          </cell>
          <cell r="D463" t="str">
            <v>Motte Ø 8</v>
          </cell>
          <cell r="E463">
            <v>28</v>
          </cell>
          <cell r="F463">
            <v>336</v>
          </cell>
          <cell r="G463">
            <v>0</v>
          </cell>
        </row>
        <row r="464">
          <cell r="A464" t="str">
            <v>12G549</v>
          </cell>
          <cell r="B464" t="str">
            <v>DABOECIA CANTABRICA CREEPING WHITE</v>
          </cell>
          <cell r="C464" t="str">
            <v>GVP</v>
          </cell>
          <cell r="D464" t="str">
            <v>Godets Ø 9</v>
          </cell>
          <cell r="E464">
            <v>12</v>
          </cell>
          <cell r="F464">
            <v>48</v>
          </cell>
          <cell r="G464">
            <v>0</v>
          </cell>
        </row>
        <row r="465">
          <cell r="A465" t="str">
            <v>12G547</v>
          </cell>
          <cell r="B465" t="str">
            <v>DABOECIA CANTABRICA RUBRA</v>
          </cell>
          <cell r="C465" t="str">
            <v>GVP</v>
          </cell>
          <cell r="D465" t="str">
            <v>Godets Ø 9</v>
          </cell>
          <cell r="E465">
            <v>12</v>
          </cell>
          <cell r="F465">
            <v>12</v>
          </cell>
          <cell r="G465">
            <v>0</v>
          </cell>
        </row>
        <row r="466">
          <cell r="A466" t="str">
            <v>BC29848</v>
          </cell>
          <cell r="B466" t="str">
            <v>DASYLIRION LONGISSIMUM SC1.3L</v>
          </cell>
          <cell r="C466" t="str">
            <v>ABJ</v>
          </cell>
          <cell r="D466" t="str">
            <v>Pot 1.3 Litres</v>
          </cell>
          <cell r="E466">
            <v>8</v>
          </cell>
          <cell r="F466">
            <v>1744</v>
          </cell>
          <cell r="G466">
            <v>0</v>
          </cell>
        </row>
        <row r="467">
          <cell r="A467" t="str">
            <v>BA4526</v>
          </cell>
          <cell r="B467" t="str">
            <v>DEUTZIA CRENATA NIKKO BA7</v>
          </cell>
          <cell r="C467" t="str">
            <v>ABJ</v>
          </cell>
          <cell r="D467" t="str">
            <v>Motte Ø 7</v>
          </cell>
          <cell r="E467">
            <v>40</v>
          </cell>
          <cell r="F467">
            <v>120</v>
          </cell>
          <cell r="G467">
            <v>0</v>
          </cell>
        </row>
        <row r="468">
          <cell r="A468" t="str">
            <v>BP4528</v>
          </cell>
          <cell r="B468" t="str">
            <v>DEUTZIA CRENATA NIKKO BP8</v>
          </cell>
          <cell r="C468" t="str">
            <v>ABJ</v>
          </cell>
          <cell r="D468" t="str">
            <v>Motte Ø 8</v>
          </cell>
          <cell r="E468">
            <v>28</v>
          </cell>
          <cell r="F468">
            <v>1568</v>
          </cell>
          <cell r="G468">
            <v>0</v>
          </cell>
        </row>
        <row r="469">
          <cell r="A469" t="str">
            <v>BP4545</v>
          </cell>
          <cell r="B469" t="str">
            <v>DEUTZIA GRACILIS BP8</v>
          </cell>
          <cell r="C469" t="str">
            <v>ABJ</v>
          </cell>
          <cell r="D469" t="str">
            <v>Motte Ø 8</v>
          </cell>
          <cell r="E469">
            <v>28</v>
          </cell>
          <cell r="F469">
            <v>1400</v>
          </cell>
          <cell r="G469">
            <v>0</v>
          </cell>
        </row>
        <row r="470">
          <cell r="A470" t="str">
            <v>BP9314</v>
          </cell>
          <cell r="B470" t="str">
            <v>DEUTZIA MONT ROSE BP8</v>
          </cell>
          <cell r="C470" t="str">
            <v>ABJ</v>
          </cell>
          <cell r="D470" t="str">
            <v>Motte Ø 8</v>
          </cell>
          <cell r="E470">
            <v>28</v>
          </cell>
          <cell r="F470">
            <v>840</v>
          </cell>
          <cell r="G470">
            <v>0</v>
          </cell>
        </row>
        <row r="471">
          <cell r="A471" t="str">
            <v>BP4565</v>
          </cell>
          <cell r="B471" t="str">
            <v>DEUTZIA PERLE ROSE BP8</v>
          </cell>
          <cell r="C471" t="str">
            <v>ABJ</v>
          </cell>
          <cell r="D471" t="str">
            <v>Motte Ø 8</v>
          </cell>
          <cell r="E471">
            <v>28</v>
          </cell>
          <cell r="F471">
            <v>1036</v>
          </cell>
          <cell r="G471">
            <v>0</v>
          </cell>
        </row>
        <row r="472">
          <cell r="A472" t="str">
            <v>BP4536</v>
          </cell>
          <cell r="B472" t="str">
            <v>DEUTZIA ROSEA CARMINEA BP8</v>
          </cell>
          <cell r="C472" t="str">
            <v>ABJ</v>
          </cell>
          <cell r="D472" t="str">
            <v>Motte Ø 8</v>
          </cell>
          <cell r="E472">
            <v>28</v>
          </cell>
          <cell r="F472">
            <v>1400</v>
          </cell>
          <cell r="G472">
            <v>0</v>
          </cell>
        </row>
        <row r="473">
          <cell r="A473" t="str">
            <v>BA4539</v>
          </cell>
          <cell r="B473" t="str">
            <v>DEUTZIA SCABRA PRIDE OF ROCHESTER BA7</v>
          </cell>
          <cell r="C473" t="str">
            <v>ABJ</v>
          </cell>
          <cell r="D473" t="str">
            <v>Motte Ø 7</v>
          </cell>
          <cell r="E473">
            <v>40</v>
          </cell>
          <cell r="F473">
            <v>480</v>
          </cell>
          <cell r="G473">
            <v>0</v>
          </cell>
        </row>
        <row r="474">
          <cell r="A474" t="str">
            <v>BP4540</v>
          </cell>
          <cell r="B474" t="str">
            <v>DEUTZIA SCABRA PRIDE OF ROCHESTER BP8</v>
          </cell>
          <cell r="C474" t="str">
            <v>ABJ</v>
          </cell>
          <cell r="D474" t="str">
            <v>Motte Ø 8</v>
          </cell>
          <cell r="E474">
            <v>28</v>
          </cell>
          <cell r="F474">
            <v>924</v>
          </cell>
          <cell r="G474">
            <v>0</v>
          </cell>
        </row>
        <row r="475">
          <cell r="A475" t="str">
            <v>BP25957</v>
          </cell>
          <cell r="B475" t="str">
            <v>DEUTZIA TOURBILLON ROUGE BP8</v>
          </cell>
          <cell r="C475" t="str">
            <v>ABJ</v>
          </cell>
          <cell r="D475" t="str">
            <v>Motte Ø 8</v>
          </cell>
          <cell r="E475">
            <v>28</v>
          </cell>
          <cell r="F475">
            <v>84</v>
          </cell>
          <cell r="G475">
            <v>0</v>
          </cell>
        </row>
        <row r="476">
          <cell r="A476" t="str">
            <v>BP4556</v>
          </cell>
          <cell r="B476" t="str">
            <v>DEUTZIA X MAGNIFICA BP8</v>
          </cell>
          <cell r="C476" t="str">
            <v>ABJ</v>
          </cell>
          <cell r="D476" t="str">
            <v>Motte Ø 8</v>
          </cell>
          <cell r="E476">
            <v>28</v>
          </cell>
          <cell r="F476">
            <v>560</v>
          </cell>
          <cell r="G476">
            <v>0</v>
          </cell>
        </row>
        <row r="477">
          <cell r="A477" t="str">
            <v>BP23377</v>
          </cell>
          <cell r="B477" t="str">
            <v>DEUTZIA X RASPBERRY SUNDAE® BP8</v>
          </cell>
          <cell r="C477" t="str">
            <v>ABJ</v>
          </cell>
          <cell r="D477" t="str">
            <v>Motte Ø 8</v>
          </cell>
          <cell r="E477">
            <v>28</v>
          </cell>
          <cell r="F477">
            <v>280</v>
          </cell>
          <cell r="G477">
            <v>0</v>
          </cell>
        </row>
        <row r="478">
          <cell r="A478" t="str">
            <v>BP29849</v>
          </cell>
          <cell r="B478" t="str">
            <v>DIANELLA CASSA BLUE BP9</v>
          </cell>
          <cell r="C478" t="str">
            <v>ABJ</v>
          </cell>
          <cell r="D478" t="str">
            <v>Motte Ø 9</v>
          </cell>
          <cell r="E478">
            <v>18</v>
          </cell>
          <cell r="F478">
            <v>540</v>
          </cell>
          <cell r="G478">
            <v>0</v>
          </cell>
        </row>
        <row r="479">
          <cell r="A479" t="str">
            <v>BP29258</v>
          </cell>
          <cell r="B479" t="str">
            <v>DIERVILLA MAGICAL STARRY NIGHT BP9</v>
          </cell>
          <cell r="C479" t="str">
            <v>ABJ</v>
          </cell>
          <cell r="D479" t="str">
            <v>Motte Ø 9</v>
          </cell>
          <cell r="E479">
            <v>18</v>
          </cell>
          <cell r="F479">
            <v>504</v>
          </cell>
          <cell r="G479">
            <v>0</v>
          </cell>
        </row>
        <row r="480">
          <cell r="A480" t="str">
            <v>BP29853</v>
          </cell>
          <cell r="B480" t="str">
            <v>DIETES MILKY WAY BP9</v>
          </cell>
          <cell r="C480" t="str">
            <v>ABJ</v>
          </cell>
          <cell r="D480" t="str">
            <v>Motte Ø 9</v>
          </cell>
          <cell r="E480">
            <v>18</v>
          </cell>
          <cell r="F480">
            <v>3762</v>
          </cell>
          <cell r="G480">
            <v>0</v>
          </cell>
        </row>
        <row r="481">
          <cell r="A481" t="str">
            <v>BP27849</v>
          </cell>
          <cell r="B481" t="str">
            <v>DISTYLIUM X BLUE CASCADE® BP9</v>
          </cell>
          <cell r="C481" t="str">
            <v>ABJ</v>
          </cell>
          <cell r="D481" t="str">
            <v>Motte Ø 9</v>
          </cell>
          <cell r="E481">
            <v>18</v>
          </cell>
          <cell r="F481">
            <v>198</v>
          </cell>
          <cell r="G481">
            <v>0</v>
          </cell>
        </row>
        <row r="482">
          <cell r="A482" t="str">
            <v>SG13583B</v>
          </cell>
          <cell r="B482" t="str">
            <v>DORYCNIUM HIRSUTUM SG9</v>
          </cell>
          <cell r="C482" t="str">
            <v>ABJ</v>
          </cell>
          <cell r="D482" t="str">
            <v>Godets Ø 9</v>
          </cell>
          <cell r="E482">
            <v>12</v>
          </cell>
          <cell r="F482">
            <v>240</v>
          </cell>
          <cell r="G482">
            <v>0</v>
          </cell>
        </row>
        <row r="483">
          <cell r="A483" t="str">
            <v>BP27850</v>
          </cell>
          <cell r="B483" t="str">
            <v>DRYOPTERIS ERYTHROSORA BP9</v>
          </cell>
          <cell r="C483" t="str">
            <v>ABJ</v>
          </cell>
          <cell r="D483" t="str">
            <v>Motte Ø 9</v>
          </cell>
          <cell r="E483">
            <v>18</v>
          </cell>
          <cell r="F483">
            <v>18</v>
          </cell>
          <cell r="G483">
            <v>0</v>
          </cell>
        </row>
        <row r="484">
          <cell r="A484" t="str">
            <v>104A109</v>
          </cell>
          <cell r="B484" t="str">
            <v>DRYOPTERIS FILIX MAS</v>
          </cell>
          <cell r="C484" t="str">
            <v>GVP</v>
          </cell>
          <cell r="D484" t="str">
            <v>Motte Ø 3.5</v>
          </cell>
          <cell r="E484">
            <v>104</v>
          </cell>
          <cell r="F484">
            <v>0</v>
          </cell>
          <cell r="G484">
            <v>104</v>
          </cell>
        </row>
        <row r="485">
          <cell r="A485" t="str">
            <v>BP28061</v>
          </cell>
          <cell r="B485" t="str">
            <v>DRYOPTERIS FILIX-MAS BP9</v>
          </cell>
          <cell r="C485" t="str">
            <v>ABJ</v>
          </cell>
          <cell r="D485" t="str">
            <v>Motte Ø 9</v>
          </cell>
          <cell r="E485">
            <v>18</v>
          </cell>
          <cell r="F485">
            <v>864</v>
          </cell>
          <cell r="G485">
            <v>0</v>
          </cell>
        </row>
        <row r="486">
          <cell r="A486" t="str">
            <v>BP29988</v>
          </cell>
          <cell r="B486" t="str">
            <v>ECHEVERIA GIBBIFLORA BLUE CURLS BP7</v>
          </cell>
          <cell r="C486" t="str">
            <v>ABJ</v>
          </cell>
          <cell r="D486" t="str">
            <v>Motte Ø 7</v>
          </cell>
          <cell r="E486">
            <v>40</v>
          </cell>
          <cell r="F486">
            <v>0</v>
          </cell>
          <cell r="G486">
            <v>80</v>
          </cell>
        </row>
        <row r="487">
          <cell r="A487" t="str">
            <v>BC29989</v>
          </cell>
          <cell r="B487" t="str">
            <v>ECHEVERIA GIBBIFLORA ORANA BC1L3</v>
          </cell>
          <cell r="C487" t="str">
            <v>ABJ</v>
          </cell>
          <cell r="D487" t="str">
            <v>Pot 1.3 Litres</v>
          </cell>
          <cell r="E487">
            <v>8</v>
          </cell>
          <cell r="F487">
            <v>104</v>
          </cell>
          <cell r="G487">
            <v>0</v>
          </cell>
        </row>
        <row r="488">
          <cell r="A488" t="str">
            <v>BC29991</v>
          </cell>
          <cell r="B488" t="str">
            <v>ECHEVERIA GIBBIFLORA RIDER BC1L3</v>
          </cell>
          <cell r="C488" t="str">
            <v>ABJ</v>
          </cell>
          <cell r="D488" t="str">
            <v>Pot 1.3 Litres</v>
          </cell>
          <cell r="E488">
            <v>8</v>
          </cell>
          <cell r="F488">
            <v>360</v>
          </cell>
          <cell r="G488">
            <v>0</v>
          </cell>
        </row>
        <row r="489">
          <cell r="A489" t="str">
            <v>BC29986</v>
          </cell>
          <cell r="B489" t="str">
            <v>ECHEVERIA GREEN MONTANA BC1L3</v>
          </cell>
          <cell r="C489" t="str">
            <v>ABJ</v>
          </cell>
          <cell r="D489" t="str">
            <v>Pot 1.3 Litres</v>
          </cell>
          <cell r="E489">
            <v>8</v>
          </cell>
          <cell r="F489">
            <v>400</v>
          </cell>
          <cell r="G489">
            <v>0</v>
          </cell>
        </row>
        <row r="490">
          <cell r="A490" t="str">
            <v>BP29985</v>
          </cell>
          <cell r="B490" t="str">
            <v>ECHEVERIA GREEN MONTANA BP7</v>
          </cell>
          <cell r="C490" t="str">
            <v>ABJ</v>
          </cell>
          <cell r="D490" t="str">
            <v>Motte Ø 7</v>
          </cell>
          <cell r="E490">
            <v>40</v>
          </cell>
          <cell r="F490">
            <v>200</v>
          </cell>
          <cell r="G490">
            <v>0</v>
          </cell>
        </row>
        <row r="491">
          <cell r="A491" t="str">
            <v>BC29993</v>
          </cell>
          <cell r="B491" t="str">
            <v>ECHEVERIA SEATTLE BLUE BC1L3</v>
          </cell>
          <cell r="C491" t="str">
            <v>ABJ</v>
          </cell>
          <cell r="D491" t="str">
            <v>Pot 1.3 Litres</v>
          </cell>
          <cell r="E491">
            <v>8</v>
          </cell>
          <cell r="F491">
            <v>560</v>
          </cell>
          <cell r="G491">
            <v>0</v>
          </cell>
        </row>
        <row r="492">
          <cell r="A492" t="str">
            <v>BP29994</v>
          </cell>
          <cell r="B492" t="str">
            <v>ECHEVERIA SEATTLE BLUE BP7</v>
          </cell>
          <cell r="C492" t="str">
            <v>ABJ</v>
          </cell>
          <cell r="D492" t="str">
            <v>Motte Ø 7</v>
          </cell>
          <cell r="E492">
            <v>40</v>
          </cell>
          <cell r="F492">
            <v>240</v>
          </cell>
          <cell r="G492">
            <v>0</v>
          </cell>
        </row>
        <row r="493">
          <cell r="A493" t="str">
            <v>18A617</v>
          </cell>
          <cell r="B493" t="str">
            <v>ECHINACEA SUNSEEKERS GOLDEN SUN</v>
          </cell>
          <cell r="C493" t="str">
            <v>PAS</v>
          </cell>
          <cell r="D493" t="str">
            <v>Motte Ø 9</v>
          </cell>
          <cell r="E493">
            <v>18</v>
          </cell>
          <cell r="F493">
            <v>216</v>
          </cell>
          <cell r="G493">
            <v>0</v>
          </cell>
        </row>
        <row r="494">
          <cell r="A494" t="str">
            <v>18A616</v>
          </cell>
          <cell r="B494" t="str">
            <v>ECHINACEA SUNSEEKERS RAINBOW</v>
          </cell>
          <cell r="C494" t="str">
            <v>PAS</v>
          </cell>
          <cell r="D494" t="str">
            <v>Motte Ø 9</v>
          </cell>
          <cell r="E494">
            <v>18</v>
          </cell>
          <cell r="F494">
            <v>54</v>
          </cell>
          <cell r="G494">
            <v>0</v>
          </cell>
        </row>
        <row r="495">
          <cell r="A495" t="str">
            <v>18A210</v>
          </cell>
          <cell r="B495" t="str">
            <v>ECHIUM CANDICANS</v>
          </cell>
          <cell r="C495" t="str">
            <v>GVP</v>
          </cell>
          <cell r="D495" t="str">
            <v>Motte Ø 9</v>
          </cell>
          <cell r="E495">
            <v>18</v>
          </cell>
          <cell r="F495">
            <v>648</v>
          </cell>
          <cell r="G495">
            <v>144</v>
          </cell>
        </row>
        <row r="496">
          <cell r="A496" t="str">
            <v>66A108</v>
          </cell>
          <cell r="B496" t="str">
            <v>ECHIUM CANDICANS</v>
          </cell>
          <cell r="C496" t="str">
            <v>GVP</v>
          </cell>
          <cell r="D496" t="str">
            <v>Motte  Ø 4.5</v>
          </cell>
          <cell r="E496">
            <v>66</v>
          </cell>
          <cell r="F496">
            <v>0</v>
          </cell>
          <cell r="G496">
            <v>396</v>
          </cell>
        </row>
        <row r="497">
          <cell r="A497" t="str">
            <v>BC9221B</v>
          </cell>
          <cell r="B497" t="str">
            <v>ELAEAGNUS EBBINGEI BC1.3L R</v>
          </cell>
          <cell r="C497" t="str">
            <v>ABJ</v>
          </cell>
          <cell r="D497" t="str">
            <v>Pot 1.3 Litres</v>
          </cell>
          <cell r="E497">
            <v>10</v>
          </cell>
          <cell r="F497">
            <v>840</v>
          </cell>
          <cell r="G497">
            <v>0</v>
          </cell>
        </row>
        <row r="498">
          <cell r="A498" t="str">
            <v>GC11790B</v>
          </cell>
          <cell r="B498" t="str">
            <v>ELAEAGNUS EBBINGEI GILT EDGE GC1.3L</v>
          </cell>
          <cell r="C498" t="str">
            <v>ABJ</v>
          </cell>
          <cell r="D498" t="str">
            <v>Pot 1.3 Litres</v>
          </cell>
          <cell r="E498">
            <v>10</v>
          </cell>
          <cell r="F498">
            <v>10</v>
          </cell>
          <cell r="G498">
            <v>0</v>
          </cell>
        </row>
        <row r="499">
          <cell r="A499" t="str">
            <v>BP29508</v>
          </cell>
          <cell r="B499" t="str">
            <v>ELAEAGNUS EBBINGEI TANEO BP9</v>
          </cell>
          <cell r="C499" t="str">
            <v>ABJ</v>
          </cell>
          <cell r="D499" t="str">
            <v>Motte Ø 9</v>
          </cell>
          <cell r="E499">
            <v>18</v>
          </cell>
          <cell r="F499">
            <v>360</v>
          </cell>
          <cell r="G499">
            <v>0</v>
          </cell>
        </row>
        <row r="500">
          <cell r="A500" t="str">
            <v>SP4614</v>
          </cell>
          <cell r="B500" t="str">
            <v>ELSHOLTZIA STAUNTONII SP8</v>
          </cell>
          <cell r="C500" t="str">
            <v>ABJ</v>
          </cell>
          <cell r="D500" t="str">
            <v>Motte Ø 8</v>
          </cell>
          <cell r="E500">
            <v>28</v>
          </cell>
          <cell r="F500">
            <v>504</v>
          </cell>
          <cell r="G500">
            <v>0</v>
          </cell>
        </row>
        <row r="501">
          <cell r="A501" t="str">
            <v>18A227</v>
          </cell>
          <cell r="B501" t="str">
            <v>EPILOBIUM CANUM</v>
          </cell>
          <cell r="C501" t="str">
            <v>GVP</v>
          </cell>
          <cell r="D501" t="str">
            <v>Motte Ø 9</v>
          </cell>
          <cell r="E501">
            <v>18</v>
          </cell>
          <cell r="F501">
            <v>540</v>
          </cell>
          <cell r="G501">
            <v>576</v>
          </cell>
        </row>
        <row r="502">
          <cell r="A502" t="str">
            <v>60A132</v>
          </cell>
          <cell r="B502" t="str">
            <v>EPILOBIUM CANUM</v>
          </cell>
          <cell r="C502" t="str">
            <v>GVP</v>
          </cell>
          <cell r="D502" t="str">
            <v>Motte  Ø 4.5</v>
          </cell>
          <cell r="E502">
            <v>60</v>
          </cell>
          <cell r="F502">
            <v>0</v>
          </cell>
          <cell r="G502">
            <v>60</v>
          </cell>
        </row>
        <row r="503">
          <cell r="A503" t="str">
            <v>BG12574B</v>
          </cell>
          <cell r="B503" t="str">
            <v>EQUISETUM HYEMALE BG9</v>
          </cell>
          <cell r="C503" t="str">
            <v>ABJ</v>
          </cell>
          <cell r="D503" t="str">
            <v>Godets Ø 9</v>
          </cell>
          <cell r="E503">
            <v>12</v>
          </cell>
          <cell r="F503">
            <v>0</v>
          </cell>
          <cell r="G503">
            <v>1488</v>
          </cell>
        </row>
        <row r="504">
          <cell r="A504" t="str">
            <v>BP11943</v>
          </cell>
          <cell r="B504" t="str">
            <v>ERIOSTEMON MYOPOROIDES BP8</v>
          </cell>
          <cell r="C504" t="str">
            <v>ABJ</v>
          </cell>
          <cell r="D504" t="str">
            <v>Motte Ø 8</v>
          </cell>
          <cell r="E504">
            <v>28</v>
          </cell>
          <cell r="F504">
            <v>0</v>
          </cell>
          <cell r="G504">
            <v>28</v>
          </cell>
        </row>
        <row r="505">
          <cell r="A505" t="str">
            <v>BP29808</v>
          </cell>
          <cell r="B505" t="str">
            <v>ERYSIMUM LINIFO. BOWLES ME AWAY BP9</v>
          </cell>
          <cell r="C505" t="str">
            <v>ABJ</v>
          </cell>
          <cell r="D505" t="str">
            <v>Motte Ø 9</v>
          </cell>
          <cell r="E505">
            <v>18</v>
          </cell>
          <cell r="F505">
            <v>306</v>
          </cell>
          <cell r="G505">
            <v>0</v>
          </cell>
        </row>
        <row r="506">
          <cell r="A506" t="str">
            <v>BP29807</v>
          </cell>
          <cell r="B506" t="str">
            <v>ERYSIMUM LINIFO. CHEERS SUN-KISSED BP9</v>
          </cell>
          <cell r="C506" t="str">
            <v>ABJ</v>
          </cell>
          <cell r="D506" t="str">
            <v>Motte Ø 9</v>
          </cell>
          <cell r="E506">
            <v>18</v>
          </cell>
          <cell r="F506">
            <v>72</v>
          </cell>
          <cell r="G506">
            <v>0</v>
          </cell>
        </row>
        <row r="507">
          <cell r="A507" t="str">
            <v>BA4636</v>
          </cell>
          <cell r="B507" t="str">
            <v>ESCALLONIA APPLE BLOSSOM BA7</v>
          </cell>
          <cell r="C507" t="str">
            <v>ABJ</v>
          </cell>
          <cell r="D507" t="str">
            <v>Motte Ø 7</v>
          </cell>
          <cell r="E507">
            <v>40</v>
          </cell>
          <cell r="F507">
            <v>1160</v>
          </cell>
          <cell r="G507">
            <v>0</v>
          </cell>
        </row>
        <row r="508">
          <cell r="A508" t="str">
            <v>BP4637</v>
          </cell>
          <cell r="B508" t="str">
            <v>ESCALLONIA APPLE BLOSSOM BP8</v>
          </cell>
          <cell r="C508" t="str">
            <v>ABJ</v>
          </cell>
          <cell r="D508" t="str">
            <v>Motte Ø 8</v>
          </cell>
          <cell r="E508">
            <v>28</v>
          </cell>
          <cell r="F508">
            <v>504</v>
          </cell>
          <cell r="G508">
            <v>0</v>
          </cell>
        </row>
        <row r="509">
          <cell r="A509" t="str">
            <v>BA4647</v>
          </cell>
          <cell r="B509" t="str">
            <v>ESCALLONIA DONARD RADIANCE BA7</v>
          </cell>
          <cell r="C509" t="str">
            <v>ABJ</v>
          </cell>
          <cell r="D509" t="str">
            <v>Motte Ø 7</v>
          </cell>
          <cell r="E509">
            <v>40</v>
          </cell>
          <cell r="F509">
            <v>680</v>
          </cell>
          <cell r="G509">
            <v>0</v>
          </cell>
        </row>
        <row r="510">
          <cell r="A510" t="str">
            <v>BP28203</v>
          </cell>
          <cell r="B510" t="str">
            <v>ESCALLONIA HYBRIDE SHOWSTOPPER BP8</v>
          </cell>
          <cell r="C510" t="str">
            <v>ABJ</v>
          </cell>
          <cell r="D510" t="str">
            <v>Motte Ø 8</v>
          </cell>
          <cell r="E510">
            <v>28</v>
          </cell>
          <cell r="F510">
            <v>1344</v>
          </cell>
          <cell r="G510">
            <v>0</v>
          </cell>
        </row>
        <row r="511">
          <cell r="A511" t="str">
            <v>BC11995B</v>
          </cell>
          <cell r="B511" t="str">
            <v>ESCALLONIA IVEYI BC1.3L</v>
          </cell>
          <cell r="C511" t="str">
            <v>ABJ</v>
          </cell>
          <cell r="D511" t="str">
            <v>Pot 1.3 Litres</v>
          </cell>
          <cell r="E511">
            <v>10</v>
          </cell>
          <cell r="F511">
            <v>580</v>
          </cell>
          <cell r="G511">
            <v>0</v>
          </cell>
        </row>
        <row r="512">
          <cell r="A512" t="str">
            <v>BP11934</v>
          </cell>
          <cell r="B512" t="str">
            <v>ESCALLONIA ORGANIENSIS LE LOUAGE BP8</v>
          </cell>
          <cell r="C512" t="str">
            <v>ABJ</v>
          </cell>
          <cell r="D512" t="str">
            <v>Motte Ø 8</v>
          </cell>
          <cell r="E512">
            <v>28</v>
          </cell>
          <cell r="F512">
            <v>1148</v>
          </cell>
          <cell r="G512">
            <v>0</v>
          </cell>
        </row>
        <row r="513">
          <cell r="A513" t="str">
            <v>BA4664</v>
          </cell>
          <cell r="B513" t="str">
            <v>ESCALLONIA RED DREAM BA7</v>
          </cell>
          <cell r="C513" t="str">
            <v>ABJ</v>
          </cell>
          <cell r="D513" t="str">
            <v>Motte Ø 7</v>
          </cell>
          <cell r="E513">
            <v>40</v>
          </cell>
          <cell r="F513">
            <v>120</v>
          </cell>
          <cell r="G513">
            <v>0</v>
          </cell>
        </row>
        <row r="514">
          <cell r="A514" t="str">
            <v>BP4660</v>
          </cell>
          <cell r="B514" t="str">
            <v>ESCALLONIA RED DREAM BP8</v>
          </cell>
          <cell r="C514" t="str">
            <v>ABJ</v>
          </cell>
          <cell r="D514" t="str">
            <v>Motte Ø 8</v>
          </cell>
          <cell r="E514">
            <v>28</v>
          </cell>
          <cell r="F514">
            <v>56</v>
          </cell>
          <cell r="G514">
            <v>0</v>
          </cell>
        </row>
        <row r="515">
          <cell r="A515" t="str">
            <v>BA4665</v>
          </cell>
          <cell r="B515" t="str">
            <v>ESCALLONIA RED ELF BA5</v>
          </cell>
          <cell r="C515" t="str">
            <v>ABJ</v>
          </cell>
          <cell r="D515" t="str">
            <v>Motte Ø 5</v>
          </cell>
          <cell r="E515">
            <v>77</v>
          </cell>
          <cell r="F515">
            <v>385</v>
          </cell>
          <cell r="G515">
            <v>0</v>
          </cell>
        </row>
        <row r="516">
          <cell r="A516" t="str">
            <v>BA4666</v>
          </cell>
          <cell r="B516" t="str">
            <v>ESCALLONIA RED ELF BA7</v>
          </cell>
          <cell r="C516" t="str">
            <v>ABJ</v>
          </cell>
          <cell r="D516" t="str">
            <v>Motte Ø 7</v>
          </cell>
          <cell r="E516">
            <v>40</v>
          </cell>
          <cell r="F516">
            <v>440</v>
          </cell>
          <cell r="G516">
            <v>0</v>
          </cell>
        </row>
        <row r="517">
          <cell r="A517" t="str">
            <v>BA4668</v>
          </cell>
          <cell r="B517" t="str">
            <v>ESCALLONIA RUBRA MACRANTHA BA5</v>
          </cell>
          <cell r="C517" t="str">
            <v>ABJ</v>
          </cell>
          <cell r="D517" t="str">
            <v>Motte Ø 5</v>
          </cell>
          <cell r="E517">
            <v>77</v>
          </cell>
          <cell r="F517">
            <v>4158</v>
          </cell>
          <cell r="G517">
            <v>0</v>
          </cell>
        </row>
        <row r="518">
          <cell r="A518" t="str">
            <v>BA4669</v>
          </cell>
          <cell r="B518" t="str">
            <v>ESCALLONIA RUBRA MACRANTHA BA7</v>
          </cell>
          <cell r="C518" t="str">
            <v>ABJ</v>
          </cell>
          <cell r="D518" t="str">
            <v>Motte Ø 7</v>
          </cell>
          <cell r="E518">
            <v>40</v>
          </cell>
          <cell r="F518">
            <v>240</v>
          </cell>
          <cell r="G518">
            <v>0</v>
          </cell>
        </row>
        <row r="519">
          <cell r="A519" t="str">
            <v>BP4670</v>
          </cell>
          <cell r="B519" t="str">
            <v>ESCALLONIA RUBRA MACRANTHA BP8</v>
          </cell>
          <cell r="C519" t="str">
            <v>ABJ</v>
          </cell>
          <cell r="D519" t="str">
            <v>Motte Ø 8</v>
          </cell>
          <cell r="E519">
            <v>28</v>
          </cell>
          <cell r="F519">
            <v>1848</v>
          </cell>
          <cell r="G519">
            <v>0</v>
          </cell>
        </row>
        <row r="520">
          <cell r="A520" t="str">
            <v>SP28206</v>
          </cell>
          <cell r="B520" t="str">
            <v>EUCALYPTUS CINEREA SILVER DOLLAR SP9</v>
          </cell>
          <cell r="C520" t="str">
            <v>ABJ</v>
          </cell>
          <cell r="D520" t="str">
            <v>Motte Ø 9</v>
          </cell>
          <cell r="E520">
            <v>18</v>
          </cell>
          <cell r="F520">
            <v>1944</v>
          </cell>
          <cell r="G520">
            <v>0</v>
          </cell>
        </row>
        <row r="521">
          <cell r="A521" t="str">
            <v>BG11322B</v>
          </cell>
          <cell r="B521" t="str">
            <v>EUCALYPTUS GUNNII FRANCE BLEU® BG9</v>
          </cell>
          <cell r="C521" t="str">
            <v>ABJ</v>
          </cell>
          <cell r="D521" t="str">
            <v>Godets Ø 9</v>
          </cell>
          <cell r="E521">
            <v>12</v>
          </cell>
          <cell r="F521">
            <v>1896</v>
          </cell>
          <cell r="G521">
            <v>0</v>
          </cell>
        </row>
        <row r="522">
          <cell r="A522" t="str">
            <v>BG25382B</v>
          </cell>
          <cell r="B522" t="str">
            <v>EUCALYPTUS GUNNII SILVERANA® BG9</v>
          </cell>
          <cell r="C522" t="str">
            <v>ABJ</v>
          </cell>
          <cell r="D522" t="str">
            <v>Godets Ø 9</v>
          </cell>
          <cell r="E522">
            <v>12</v>
          </cell>
          <cell r="F522">
            <v>96</v>
          </cell>
          <cell r="G522">
            <v>0</v>
          </cell>
        </row>
        <row r="523">
          <cell r="A523" t="str">
            <v>SP29256</v>
          </cell>
          <cell r="B523" t="str">
            <v>EUCALYPTUS NICHOLLI SP9</v>
          </cell>
          <cell r="C523" t="str">
            <v>ABJ</v>
          </cell>
          <cell r="D523" t="str">
            <v>Motte Ø 9</v>
          </cell>
          <cell r="E523">
            <v>18</v>
          </cell>
          <cell r="F523">
            <v>1026</v>
          </cell>
          <cell r="G523">
            <v>0</v>
          </cell>
        </row>
        <row r="524">
          <cell r="A524" t="str">
            <v>18A525</v>
          </cell>
          <cell r="B524" t="str">
            <v>EUCOMIS PURPLE REIGN</v>
          </cell>
          <cell r="C524" t="str">
            <v>PAS</v>
          </cell>
          <cell r="D524" t="str">
            <v>Motte Ø 9</v>
          </cell>
          <cell r="E524">
            <v>18</v>
          </cell>
          <cell r="F524">
            <v>4446</v>
          </cell>
          <cell r="G524">
            <v>0</v>
          </cell>
        </row>
        <row r="525">
          <cell r="A525" t="str">
            <v>BP27855</v>
          </cell>
          <cell r="B525" t="str">
            <v>EUONY. JAP. AUREOMARGINATUS BP9</v>
          </cell>
          <cell r="C525" t="str">
            <v>ABJ</v>
          </cell>
          <cell r="D525" t="str">
            <v>Motte Ø 9</v>
          </cell>
          <cell r="E525">
            <v>18</v>
          </cell>
          <cell r="F525">
            <v>648</v>
          </cell>
          <cell r="G525">
            <v>0</v>
          </cell>
        </row>
        <row r="526">
          <cell r="A526" t="str">
            <v>BP27857</v>
          </cell>
          <cell r="B526" t="str">
            <v>EUONY. JAP. BRAVO BP9</v>
          </cell>
          <cell r="C526" t="str">
            <v>ABJ</v>
          </cell>
          <cell r="D526" t="str">
            <v>Motte Ø 9</v>
          </cell>
          <cell r="E526">
            <v>18</v>
          </cell>
          <cell r="F526">
            <v>162</v>
          </cell>
          <cell r="G526">
            <v>0</v>
          </cell>
        </row>
        <row r="527">
          <cell r="A527" t="str">
            <v>BP27858</v>
          </cell>
          <cell r="B527" t="str">
            <v>EUONY. JAP. GREEN SPIRE BP9</v>
          </cell>
          <cell r="C527" t="str">
            <v>ABJ</v>
          </cell>
          <cell r="D527" t="str">
            <v>Motte Ø 9</v>
          </cell>
          <cell r="E527">
            <v>18</v>
          </cell>
          <cell r="F527">
            <v>1026</v>
          </cell>
          <cell r="G527">
            <v>0</v>
          </cell>
        </row>
        <row r="528">
          <cell r="A528" t="str">
            <v>BP4736</v>
          </cell>
          <cell r="B528" t="str">
            <v>EUONY. JAP. MICROPH. AUREOVARIEGATUS BP8</v>
          </cell>
          <cell r="C528" t="str">
            <v>ABJ</v>
          </cell>
          <cell r="D528" t="str">
            <v>Motte Ø 8</v>
          </cell>
          <cell r="E528">
            <v>28</v>
          </cell>
          <cell r="F528">
            <v>112</v>
          </cell>
          <cell r="G528">
            <v>0</v>
          </cell>
        </row>
        <row r="529">
          <cell r="A529" t="str">
            <v>BP4752</v>
          </cell>
          <cell r="B529" t="str">
            <v>EUONY. JAP. MICROPHYLLUS BP8</v>
          </cell>
          <cell r="C529" t="str">
            <v>ABJ</v>
          </cell>
          <cell r="D529" t="str">
            <v>Motte Ø 8</v>
          </cell>
          <cell r="E529">
            <v>28</v>
          </cell>
          <cell r="F529">
            <v>2884</v>
          </cell>
          <cell r="G529">
            <v>0</v>
          </cell>
        </row>
        <row r="530">
          <cell r="A530" t="str">
            <v>BP27865</v>
          </cell>
          <cell r="B530" t="str">
            <v>EUONY. JAP. PRESIDENT GAUTHIER BP9</v>
          </cell>
          <cell r="C530" t="str">
            <v>ABJ</v>
          </cell>
          <cell r="D530" t="str">
            <v>Motte Ø 9</v>
          </cell>
          <cell r="E530">
            <v>18</v>
          </cell>
          <cell r="F530">
            <v>846</v>
          </cell>
          <cell r="G530">
            <v>0</v>
          </cell>
        </row>
        <row r="531">
          <cell r="A531" t="str">
            <v>BP9700</v>
          </cell>
          <cell r="B531" t="str">
            <v>EUONYMUS ALATUS BP9</v>
          </cell>
          <cell r="C531" t="str">
            <v>ABJ</v>
          </cell>
          <cell r="D531" t="str">
            <v>Motte Ø 9</v>
          </cell>
          <cell r="E531">
            <v>18</v>
          </cell>
          <cell r="F531">
            <v>54</v>
          </cell>
          <cell r="G531">
            <v>0</v>
          </cell>
        </row>
        <row r="532">
          <cell r="A532" t="str">
            <v>BP27854</v>
          </cell>
          <cell r="B532" t="str">
            <v>EUONYMUS ALATUS COMPACTUS BP9</v>
          </cell>
          <cell r="C532" t="str">
            <v>ABJ</v>
          </cell>
          <cell r="D532" t="str">
            <v>Motte Ø 9</v>
          </cell>
          <cell r="E532">
            <v>18</v>
          </cell>
          <cell r="F532">
            <v>180</v>
          </cell>
          <cell r="G532">
            <v>0</v>
          </cell>
        </row>
        <row r="533">
          <cell r="A533" t="str">
            <v>BP4692</v>
          </cell>
          <cell r="B533" t="str">
            <v>EUONYMUS FORTUNEI BLONDY® BP8</v>
          </cell>
          <cell r="C533" t="str">
            <v>ABJ</v>
          </cell>
          <cell r="D533" t="str">
            <v>Motte Ø 8</v>
          </cell>
          <cell r="E533">
            <v>28</v>
          </cell>
          <cell r="F533">
            <v>672</v>
          </cell>
          <cell r="G533">
            <v>0</v>
          </cell>
        </row>
        <row r="534">
          <cell r="A534" t="str">
            <v>BC11998B</v>
          </cell>
          <cell r="B534" t="str">
            <v>EUONYMUS FORTUNEI EMERALD GAIETY BC1.3L</v>
          </cell>
          <cell r="C534" t="str">
            <v>ABJ</v>
          </cell>
          <cell r="D534" t="str">
            <v>Pot 1.3 Litres</v>
          </cell>
          <cell r="E534">
            <v>10</v>
          </cell>
          <cell r="F534">
            <v>430</v>
          </cell>
          <cell r="G534">
            <v>0</v>
          </cell>
        </row>
        <row r="535">
          <cell r="A535" t="str">
            <v>BP4707</v>
          </cell>
          <cell r="B535" t="str">
            <v>EUONYMUS FORTUNEI EMERALD GAIETY BP8</v>
          </cell>
          <cell r="C535" t="str">
            <v>ABJ</v>
          </cell>
          <cell r="D535" t="str">
            <v>Motte Ø 8</v>
          </cell>
          <cell r="E535">
            <v>28</v>
          </cell>
          <cell r="F535">
            <v>364</v>
          </cell>
          <cell r="G535">
            <v>0</v>
          </cell>
        </row>
        <row r="536">
          <cell r="A536" t="str">
            <v>BC11999B</v>
          </cell>
          <cell r="B536" t="str">
            <v>EUONYMUS FORTUNEI EMERALD'N GOLD BC1.3L</v>
          </cell>
          <cell r="C536" t="str">
            <v>ABJ</v>
          </cell>
          <cell r="D536" t="str">
            <v>Pot 1.3 Litres</v>
          </cell>
          <cell r="E536">
            <v>10</v>
          </cell>
          <cell r="F536">
            <v>290</v>
          </cell>
          <cell r="G536">
            <v>0</v>
          </cell>
        </row>
        <row r="537">
          <cell r="A537" t="str">
            <v>BP4747</v>
          </cell>
          <cell r="B537" t="str">
            <v>EUONYMUS JAPONICUS BP8</v>
          </cell>
          <cell r="C537" t="str">
            <v>ABJ</v>
          </cell>
          <cell r="D537" t="str">
            <v>Motte Ø 8</v>
          </cell>
          <cell r="E537">
            <v>28</v>
          </cell>
          <cell r="F537">
            <v>700</v>
          </cell>
          <cell r="G537">
            <v>0</v>
          </cell>
        </row>
        <row r="538">
          <cell r="A538" t="str">
            <v>12G557</v>
          </cell>
          <cell r="B538" t="str">
            <v>EXOCHORDA RACEMOSA BLUSHING PEARL®</v>
          </cell>
          <cell r="C538" t="str">
            <v>GVP</v>
          </cell>
          <cell r="D538" t="str">
            <v>Godets Ø 9</v>
          </cell>
          <cell r="E538">
            <v>12</v>
          </cell>
          <cell r="F538">
            <v>540</v>
          </cell>
          <cell r="G538">
            <v>0</v>
          </cell>
        </row>
        <row r="539">
          <cell r="A539" t="str">
            <v>GG1042</v>
          </cell>
          <cell r="B539" t="str">
            <v>FAGUS GRANDIFLORA GG1LA 30/60</v>
          </cell>
          <cell r="C539" t="str">
            <v>PGF</v>
          </cell>
          <cell r="D539" t="str">
            <v>Pot 1 Litre Anti-Chignon</v>
          </cell>
          <cell r="E539">
            <v>12</v>
          </cell>
          <cell r="F539">
            <v>120</v>
          </cell>
          <cell r="G539">
            <v>0</v>
          </cell>
        </row>
        <row r="540">
          <cell r="A540" t="str">
            <v>GG1041</v>
          </cell>
          <cell r="B540" t="str">
            <v>FAGUS GRANDIFLORA GG1LA 60/100</v>
          </cell>
          <cell r="C540" t="str">
            <v>PGF</v>
          </cell>
          <cell r="D540" t="str">
            <v>Pot 1 Litre Anti-Chignon</v>
          </cell>
          <cell r="E540">
            <v>12</v>
          </cell>
          <cell r="F540">
            <v>60</v>
          </cell>
          <cell r="G540">
            <v>0</v>
          </cell>
        </row>
        <row r="541">
          <cell r="A541" t="str">
            <v>GG1187</v>
          </cell>
          <cell r="B541" t="str">
            <v>FAGUS SYLV. DAWYCK GG1LA 60/100</v>
          </cell>
          <cell r="C541" t="str">
            <v>PGF</v>
          </cell>
          <cell r="D541" t="str">
            <v>Pot 1 Litre Anti-Chignon</v>
          </cell>
          <cell r="E541">
            <v>12</v>
          </cell>
          <cell r="F541">
            <v>444</v>
          </cell>
          <cell r="G541">
            <v>168</v>
          </cell>
        </row>
        <row r="542">
          <cell r="A542" t="str">
            <v>GG1062</v>
          </cell>
          <cell r="B542" t="str">
            <v>FAGUS SYLV. DAWYCK GOLD GG1LA 60/100</v>
          </cell>
          <cell r="C542" t="str">
            <v>PGF</v>
          </cell>
          <cell r="D542" t="str">
            <v>Pot 1 Litre Anti-Chignon</v>
          </cell>
          <cell r="E542">
            <v>12</v>
          </cell>
          <cell r="F542">
            <v>12</v>
          </cell>
          <cell r="G542">
            <v>204</v>
          </cell>
        </row>
        <row r="543">
          <cell r="A543" t="str">
            <v>GG1059</v>
          </cell>
          <cell r="B543" t="str">
            <v>FAGUS SYLV. PURP. LATIFOLIA GG1LA 60/100</v>
          </cell>
          <cell r="C543" t="str">
            <v>PGF</v>
          </cell>
          <cell r="D543" t="str">
            <v>Pot 1 Litre Anti-Chignon</v>
          </cell>
          <cell r="E543">
            <v>12</v>
          </cell>
          <cell r="F543">
            <v>324</v>
          </cell>
          <cell r="G543">
            <v>0</v>
          </cell>
        </row>
        <row r="544">
          <cell r="A544" t="str">
            <v>GG1071</v>
          </cell>
          <cell r="B544" t="str">
            <v>FAGUS SYLV. PURP. PENDULA GG1LA 60/100</v>
          </cell>
          <cell r="C544" t="str">
            <v>PGF</v>
          </cell>
          <cell r="D544" t="str">
            <v>Pot 1 Litre Anti-Chignon</v>
          </cell>
          <cell r="E544">
            <v>12</v>
          </cell>
          <cell r="F544">
            <v>132</v>
          </cell>
          <cell r="G544">
            <v>0</v>
          </cell>
        </row>
        <row r="545">
          <cell r="A545" t="str">
            <v>GG1189</v>
          </cell>
          <cell r="B545" t="str">
            <v>FAGUS SYLV. TORTUOSA PURP. GG1LA 30/60</v>
          </cell>
          <cell r="C545" t="str">
            <v>PGF</v>
          </cell>
          <cell r="D545" t="str">
            <v>Pot 1 Litre Anti-Chignon</v>
          </cell>
          <cell r="E545">
            <v>12</v>
          </cell>
          <cell r="F545">
            <v>36</v>
          </cell>
          <cell r="G545">
            <v>0</v>
          </cell>
        </row>
        <row r="546">
          <cell r="A546" t="str">
            <v>GG1047</v>
          </cell>
          <cell r="B546" t="str">
            <v>FAGUS SYLV. ZLATIA GG1LA 60/100</v>
          </cell>
          <cell r="C546" t="str">
            <v>PGF</v>
          </cell>
          <cell r="D546" t="str">
            <v>Pot 1 Litre Anti-Chignon</v>
          </cell>
          <cell r="E546">
            <v>12</v>
          </cell>
          <cell r="F546">
            <v>156</v>
          </cell>
          <cell r="G546">
            <v>0</v>
          </cell>
        </row>
        <row r="547">
          <cell r="A547" t="str">
            <v>BG4811B</v>
          </cell>
          <cell r="B547" t="str">
            <v>FALLOPIA AUBERTII BG9</v>
          </cell>
          <cell r="C547" t="str">
            <v>ABJ</v>
          </cell>
          <cell r="D547" t="str">
            <v>Godets Ø 9</v>
          </cell>
          <cell r="E547">
            <v>12</v>
          </cell>
          <cell r="F547">
            <v>300</v>
          </cell>
          <cell r="G547">
            <v>0</v>
          </cell>
        </row>
        <row r="548">
          <cell r="A548" t="str">
            <v>8.12P219</v>
          </cell>
          <cell r="B548" t="str">
            <v>FARGESIA ANGUSTISSIMA</v>
          </cell>
          <cell r="C548" t="str">
            <v>GVP</v>
          </cell>
          <cell r="D548" t="str">
            <v>Pot Ø 12</v>
          </cell>
          <cell r="E548">
            <v>8</v>
          </cell>
          <cell r="F548">
            <v>136</v>
          </cell>
          <cell r="G548">
            <v>1728</v>
          </cell>
        </row>
        <row r="549">
          <cell r="A549" t="str">
            <v>8.12P192</v>
          </cell>
          <cell r="B549" t="str">
            <v>FARGESIA GREX</v>
          </cell>
          <cell r="C549" t="str">
            <v>PAS</v>
          </cell>
          <cell r="D549" t="str">
            <v>Pot Ø 12</v>
          </cell>
          <cell r="E549">
            <v>8</v>
          </cell>
          <cell r="F549">
            <v>256</v>
          </cell>
          <cell r="G549">
            <v>0</v>
          </cell>
        </row>
        <row r="550">
          <cell r="A550" t="str">
            <v>8.12P144</v>
          </cell>
          <cell r="B550" t="str">
            <v>FARGESIA MURIELIAE RUFA</v>
          </cell>
          <cell r="C550" t="str">
            <v>PAS</v>
          </cell>
          <cell r="D550" t="str">
            <v>Pot Ø 12</v>
          </cell>
          <cell r="E550">
            <v>8</v>
          </cell>
          <cell r="F550">
            <v>144</v>
          </cell>
          <cell r="G550">
            <v>0</v>
          </cell>
        </row>
        <row r="551">
          <cell r="A551" t="str">
            <v>8.12P221</v>
          </cell>
          <cell r="B551" t="str">
            <v>FARGESIA MURIELIAE RUFA</v>
          </cell>
          <cell r="C551" t="str">
            <v>GVP</v>
          </cell>
          <cell r="D551" t="str">
            <v>Pot Ø 12</v>
          </cell>
          <cell r="E551">
            <v>8</v>
          </cell>
          <cell r="F551">
            <v>568</v>
          </cell>
          <cell r="G551">
            <v>0</v>
          </cell>
        </row>
        <row r="552">
          <cell r="A552" t="str">
            <v>8.12P218</v>
          </cell>
          <cell r="B552" t="str">
            <v>FARGESIA RED DRAGON</v>
          </cell>
          <cell r="C552" t="str">
            <v>GVP</v>
          </cell>
          <cell r="D552" t="str">
            <v>Pot Ø 12</v>
          </cell>
          <cell r="E552">
            <v>8</v>
          </cell>
          <cell r="F552">
            <v>1336</v>
          </cell>
          <cell r="G552">
            <v>0</v>
          </cell>
        </row>
        <row r="553">
          <cell r="A553" t="str">
            <v>8.12P206</v>
          </cell>
          <cell r="B553" t="str">
            <v>FARGESIA ROBUSTA FORMIDABLE</v>
          </cell>
          <cell r="C553" t="str">
            <v>PAS</v>
          </cell>
          <cell r="D553" t="str">
            <v>Pot Ø 12</v>
          </cell>
          <cell r="E553">
            <v>8</v>
          </cell>
          <cell r="F553">
            <v>24</v>
          </cell>
          <cell r="G553">
            <v>0</v>
          </cell>
        </row>
        <row r="554">
          <cell r="A554" t="str">
            <v>8.12P225</v>
          </cell>
          <cell r="B554" t="str">
            <v>FARGESIA ROBUSTA PINGWU</v>
          </cell>
          <cell r="C554" t="str">
            <v>GVP</v>
          </cell>
          <cell r="D554" t="str">
            <v>Pot Ø 12</v>
          </cell>
          <cell r="E554">
            <v>8</v>
          </cell>
          <cell r="F554">
            <v>32</v>
          </cell>
          <cell r="G554">
            <v>384</v>
          </cell>
        </row>
        <row r="555">
          <cell r="A555" t="str">
            <v>8.12P217</v>
          </cell>
          <cell r="B555" t="str">
            <v>FARGESIA SCABRIDA ASIAN WONDER</v>
          </cell>
          <cell r="C555" t="str">
            <v>GVP</v>
          </cell>
          <cell r="D555" t="str">
            <v>Pot Ø 12</v>
          </cell>
          <cell r="E555">
            <v>8</v>
          </cell>
          <cell r="F555">
            <v>0</v>
          </cell>
          <cell r="G555">
            <v>216</v>
          </cell>
        </row>
        <row r="556">
          <cell r="A556" t="str">
            <v>SC24959B</v>
          </cell>
          <cell r="B556" t="str">
            <v>FATSIA JAPONICA SC1.3L</v>
          </cell>
          <cell r="C556" t="str">
            <v>ABJ</v>
          </cell>
          <cell r="D556" t="str">
            <v>Pot 1.3 Litres</v>
          </cell>
          <cell r="E556">
            <v>10</v>
          </cell>
          <cell r="F556">
            <v>10</v>
          </cell>
          <cell r="G556">
            <v>0</v>
          </cell>
        </row>
        <row r="557">
          <cell r="A557" t="str">
            <v>SP28107</v>
          </cell>
          <cell r="B557" t="str">
            <v>FEIJOA SELLOWIANA SP9</v>
          </cell>
          <cell r="C557" t="str">
            <v>ABJ</v>
          </cell>
          <cell r="D557" t="str">
            <v>Motte Ø 9</v>
          </cell>
          <cell r="E557">
            <v>18</v>
          </cell>
          <cell r="F557">
            <v>72</v>
          </cell>
          <cell r="G557">
            <v>0</v>
          </cell>
        </row>
        <row r="558">
          <cell r="A558" t="str">
            <v>BP29856</v>
          </cell>
          <cell r="B558" t="str">
            <v>FESTUCA GLAUCA COOL AS ICE BP9</v>
          </cell>
          <cell r="C558" t="str">
            <v>ABJ</v>
          </cell>
          <cell r="D558" t="str">
            <v>Motte Ø 9</v>
          </cell>
          <cell r="E558">
            <v>18</v>
          </cell>
          <cell r="F558">
            <v>936</v>
          </cell>
          <cell r="G558">
            <v>0</v>
          </cell>
        </row>
        <row r="559">
          <cell r="A559" t="str">
            <v>BP29858</v>
          </cell>
          <cell r="B559" t="str">
            <v>FESTUCA GLAUCA EASY BLUE BP7</v>
          </cell>
          <cell r="C559" t="str">
            <v>ABJ</v>
          </cell>
          <cell r="D559" t="str">
            <v>Motte Ø 7</v>
          </cell>
          <cell r="E559">
            <v>40</v>
          </cell>
          <cell r="F559">
            <v>80</v>
          </cell>
          <cell r="G559">
            <v>0</v>
          </cell>
        </row>
        <row r="560">
          <cell r="A560" t="str">
            <v>BP29857</v>
          </cell>
          <cell r="B560" t="str">
            <v>FESTUCA GLAUCA EASY BLUE BP9</v>
          </cell>
          <cell r="C560" t="str">
            <v>ABJ</v>
          </cell>
          <cell r="D560" t="str">
            <v>Motte Ø 9</v>
          </cell>
          <cell r="E560">
            <v>18</v>
          </cell>
          <cell r="F560">
            <v>1116</v>
          </cell>
          <cell r="G560">
            <v>0</v>
          </cell>
        </row>
        <row r="561">
          <cell r="A561" t="str">
            <v>84A106</v>
          </cell>
          <cell r="B561" t="str">
            <v>FESTUCA GLAUCA ELIJAH BLUE</v>
          </cell>
          <cell r="C561" t="str">
            <v>GVP</v>
          </cell>
          <cell r="D561" t="str">
            <v>Motte Ø 3.5</v>
          </cell>
          <cell r="E561">
            <v>84</v>
          </cell>
          <cell r="F561">
            <v>1932</v>
          </cell>
          <cell r="G561">
            <v>0</v>
          </cell>
        </row>
        <row r="562">
          <cell r="A562" t="str">
            <v>BP27869</v>
          </cell>
          <cell r="B562" t="str">
            <v>FESTUCA GLAUCA ELIJAH BLUE BP9</v>
          </cell>
          <cell r="C562" t="str">
            <v>ABJ</v>
          </cell>
          <cell r="D562" t="str">
            <v>Motte Ø 9</v>
          </cell>
          <cell r="E562">
            <v>18</v>
          </cell>
          <cell r="F562">
            <v>306</v>
          </cell>
          <cell r="G562">
            <v>0</v>
          </cell>
        </row>
        <row r="563">
          <cell r="A563" t="str">
            <v>BP29859</v>
          </cell>
          <cell r="B563" t="str">
            <v>FESTUCA GLAUCA INTENSE BLUE BP9</v>
          </cell>
          <cell r="C563" t="str">
            <v>ABJ</v>
          </cell>
          <cell r="D563" t="str">
            <v>Motte Ø 9</v>
          </cell>
          <cell r="E563">
            <v>18</v>
          </cell>
          <cell r="F563">
            <v>108</v>
          </cell>
          <cell r="G563">
            <v>0</v>
          </cell>
        </row>
        <row r="564">
          <cell r="A564" t="str">
            <v>BP29860</v>
          </cell>
          <cell r="B564" t="str">
            <v>FESTUCA GLAUCA SUNRISE ® BP9</v>
          </cell>
          <cell r="C564" t="str">
            <v>ABJ</v>
          </cell>
          <cell r="D564" t="str">
            <v>Motte Ø 9</v>
          </cell>
          <cell r="E564">
            <v>18</v>
          </cell>
          <cell r="F564">
            <v>684</v>
          </cell>
          <cell r="G564">
            <v>0</v>
          </cell>
        </row>
        <row r="565">
          <cell r="A565" t="str">
            <v>BP29861</v>
          </cell>
          <cell r="B565" t="str">
            <v>FICINIA TRUNCATA ICE CRYSTAL BP9</v>
          </cell>
          <cell r="C565" t="str">
            <v>ABJ</v>
          </cell>
          <cell r="D565" t="str">
            <v>Motte Ø 9</v>
          </cell>
          <cell r="E565">
            <v>18</v>
          </cell>
          <cell r="F565">
            <v>2106</v>
          </cell>
          <cell r="G565">
            <v>0</v>
          </cell>
        </row>
        <row r="566">
          <cell r="A566" t="str">
            <v>72A0190</v>
          </cell>
          <cell r="B566" t="str">
            <v>FICUS CARI. BORNHOLM</v>
          </cell>
          <cell r="C566" t="str">
            <v>PTF</v>
          </cell>
          <cell r="D566" t="str">
            <v>Motte  Ø 4.1</v>
          </cell>
          <cell r="E566">
            <v>72</v>
          </cell>
          <cell r="F566">
            <v>144</v>
          </cell>
          <cell r="G566">
            <v>0</v>
          </cell>
        </row>
        <row r="567">
          <cell r="A567" t="str">
            <v>72A0191</v>
          </cell>
          <cell r="B567" t="str">
            <v>FICUS CARI. BROWN TURKEY</v>
          </cell>
          <cell r="C567" t="str">
            <v>PTF</v>
          </cell>
          <cell r="D567" t="str">
            <v>Motte  Ø 4.1</v>
          </cell>
          <cell r="E567">
            <v>72</v>
          </cell>
          <cell r="F567">
            <v>144</v>
          </cell>
          <cell r="G567">
            <v>432</v>
          </cell>
        </row>
        <row r="568">
          <cell r="A568" t="str">
            <v>60A069</v>
          </cell>
          <cell r="B568" t="str">
            <v>FICUS CARI. DESERT KING</v>
          </cell>
          <cell r="C568" t="str">
            <v>PTF</v>
          </cell>
          <cell r="D568" t="str">
            <v>Motte  Ø 4.5</v>
          </cell>
          <cell r="E568">
            <v>60</v>
          </cell>
          <cell r="F568">
            <v>240</v>
          </cell>
          <cell r="G568">
            <v>0</v>
          </cell>
        </row>
        <row r="569">
          <cell r="A569" t="str">
            <v>72A0192</v>
          </cell>
          <cell r="B569" t="str">
            <v>FICUS CARI. DESERT KING</v>
          </cell>
          <cell r="C569" t="str">
            <v>PTF</v>
          </cell>
          <cell r="D569" t="str">
            <v>Motte  Ø 4.1</v>
          </cell>
          <cell r="E569">
            <v>72</v>
          </cell>
          <cell r="F569">
            <v>72</v>
          </cell>
          <cell r="G569">
            <v>144</v>
          </cell>
        </row>
        <row r="570">
          <cell r="A570" t="str">
            <v>BP28333</v>
          </cell>
          <cell r="B570" t="str">
            <v>FICUS CARI. GOUTTE DOR BP9</v>
          </cell>
          <cell r="C570" t="str">
            <v>ABJ</v>
          </cell>
          <cell r="D570" t="str">
            <v>Motte Ø 9</v>
          </cell>
          <cell r="E570">
            <v>18</v>
          </cell>
          <cell r="F570">
            <v>18</v>
          </cell>
          <cell r="G570">
            <v>0</v>
          </cell>
        </row>
        <row r="571">
          <cell r="A571" t="str">
            <v>72A0193</v>
          </cell>
          <cell r="B571" t="str">
            <v>FICUS CARI. GUSTISSIMO® MORENA®</v>
          </cell>
          <cell r="C571" t="str">
            <v>PTF</v>
          </cell>
          <cell r="D571" t="str">
            <v>Motte  Ø 4.1</v>
          </cell>
          <cell r="E571">
            <v>72</v>
          </cell>
          <cell r="F571">
            <v>432</v>
          </cell>
          <cell r="G571">
            <v>432</v>
          </cell>
        </row>
        <row r="572">
          <cell r="A572" t="str">
            <v>BP28336</v>
          </cell>
          <cell r="B572" t="str">
            <v>FICUS CARI. GUSTISSIMO® MORENA® BP9</v>
          </cell>
          <cell r="C572" t="str">
            <v>ABJ</v>
          </cell>
          <cell r="D572" t="str">
            <v>Motte Ø 9</v>
          </cell>
          <cell r="E572">
            <v>18</v>
          </cell>
          <cell r="F572">
            <v>54</v>
          </cell>
          <cell r="G572">
            <v>0</v>
          </cell>
        </row>
        <row r="573">
          <cell r="A573" t="str">
            <v>60A072</v>
          </cell>
          <cell r="B573" t="str">
            <v>FICUS CARI. GUSTISSIMO® PERETTA®</v>
          </cell>
          <cell r="C573" t="str">
            <v>PTF</v>
          </cell>
          <cell r="D573" t="str">
            <v>Motte  Ø 4.5</v>
          </cell>
          <cell r="E573">
            <v>60</v>
          </cell>
          <cell r="F573">
            <v>300</v>
          </cell>
          <cell r="G573">
            <v>0</v>
          </cell>
        </row>
        <row r="574">
          <cell r="A574" t="str">
            <v>72A0194</v>
          </cell>
          <cell r="B574" t="str">
            <v>FICUS CARI. GUSTISSIMO® PERETTA®</v>
          </cell>
          <cell r="C574" t="str">
            <v>PTF</v>
          </cell>
          <cell r="D574" t="str">
            <v>Motte  Ø 4.1</v>
          </cell>
          <cell r="E574">
            <v>72</v>
          </cell>
          <cell r="F574">
            <v>360</v>
          </cell>
          <cell r="G574">
            <v>864</v>
          </cell>
        </row>
        <row r="575">
          <cell r="A575" t="str">
            <v>BP28337</v>
          </cell>
          <cell r="B575" t="str">
            <v>FICUS CARI. GUSTISSIMO® PERETTA® BP9</v>
          </cell>
          <cell r="C575" t="str">
            <v>ABJ</v>
          </cell>
          <cell r="D575" t="str">
            <v>Motte Ø 9</v>
          </cell>
          <cell r="E575">
            <v>18</v>
          </cell>
          <cell r="F575">
            <v>1080</v>
          </cell>
          <cell r="G575">
            <v>0</v>
          </cell>
        </row>
        <row r="576">
          <cell r="A576" t="str">
            <v>72A0195</v>
          </cell>
          <cell r="B576" t="str">
            <v>FICUS CARI. LITTLE MISS FIGGY®</v>
          </cell>
          <cell r="C576" t="str">
            <v>PTF</v>
          </cell>
          <cell r="D576" t="str">
            <v>Motte  Ø 4.1</v>
          </cell>
          <cell r="E576">
            <v>72</v>
          </cell>
          <cell r="F576">
            <v>504</v>
          </cell>
          <cell r="G576">
            <v>648</v>
          </cell>
        </row>
        <row r="577">
          <cell r="A577" t="str">
            <v>72A0196</v>
          </cell>
          <cell r="B577" t="str">
            <v>FICUS CARI. MAD. DES 2 SAISONS</v>
          </cell>
          <cell r="C577" t="str">
            <v>PTF</v>
          </cell>
          <cell r="D577" t="str">
            <v>Motte  Ø 4.1</v>
          </cell>
          <cell r="E577">
            <v>72</v>
          </cell>
          <cell r="F577">
            <v>216</v>
          </cell>
          <cell r="G577">
            <v>1008</v>
          </cell>
        </row>
        <row r="578">
          <cell r="A578" t="str">
            <v>BA4822</v>
          </cell>
          <cell r="B578" t="str">
            <v>FORSYTH. INTERM. LYNWOOD BA5</v>
          </cell>
          <cell r="C578" t="str">
            <v>ABJ</v>
          </cell>
          <cell r="D578" t="str">
            <v>Motte Ø 5</v>
          </cell>
          <cell r="E578">
            <v>77</v>
          </cell>
          <cell r="F578">
            <v>1078</v>
          </cell>
          <cell r="G578">
            <v>0</v>
          </cell>
        </row>
        <row r="579">
          <cell r="A579" t="str">
            <v>BA4823</v>
          </cell>
          <cell r="B579" t="str">
            <v>FORSYTH. INTERM. LYNWOOD BA7</v>
          </cell>
          <cell r="C579" t="str">
            <v>ABJ</v>
          </cell>
          <cell r="D579" t="str">
            <v>Motte Ø 7</v>
          </cell>
          <cell r="E579">
            <v>40</v>
          </cell>
          <cell r="F579">
            <v>40</v>
          </cell>
          <cell r="G579">
            <v>0</v>
          </cell>
        </row>
        <row r="580">
          <cell r="A580" t="str">
            <v>BP4824</v>
          </cell>
          <cell r="B580" t="str">
            <v>FORSYTH. INTERM. LYNWOOD BP8</v>
          </cell>
          <cell r="C580" t="str">
            <v>ABJ</v>
          </cell>
          <cell r="D580" t="str">
            <v>Motte Ø 8</v>
          </cell>
          <cell r="E580">
            <v>28</v>
          </cell>
          <cell r="F580">
            <v>4116</v>
          </cell>
          <cell r="G580">
            <v>0</v>
          </cell>
        </row>
        <row r="581">
          <cell r="A581" t="str">
            <v>BP4832</v>
          </cell>
          <cell r="B581" t="str">
            <v>FORSYTH. INTERM. SPECTABILIS BP8</v>
          </cell>
          <cell r="C581" t="str">
            <v>ABJ</v>
          </cell>
          <cell r="D581" t="str">
            <v>Motte Ø 8</v>
          </cell>
          <cell r="E581">
            <v>28</v>
          </cell>
          <cell r="F581">
            <v>168</v>
          </cell>
          <cell r="G581">
            <v>0</v>
          </cell>
        </row>
        <row r="582">
          <cell r="A582" t="str">
            <v>BP4835</v>
          </cell>
          <cell r="B582" t="str">
            <v>FORSYTH. INTERM. SPRING GLORY BP8</v>
          </cell>
          <cell r="C582" t="str">
            <v>ABJ</v>
          </cell>
          <cell r="D582" t="str">
            <v>Motte Ø 8</v>
          </cell>
          <cell r="E582">
            <v>28</v>
          </cell>
          <cell r="F582">
            <v>84</v>
          </cell>
          <cell r="G582">
            <v>0</v>
          </cell>
        </row>
        <row r="583">
          <cell r="A583" t="str">
            <v>BA4860</v>
          </cell>
          <cell r="B583" t="str">
            <v>FORSYTHIA WEEK END® BA7</v>
          </cell>
          <cell r="C583" t="str">
            <v>ABJ</v>
          </cell>
          <cell r="D583" t="str">
            <v>Motte Ø 7</v>
          </cell>
          <cell r="E583">
            <v>40</v>
          </cell>
          <cell r="F583">
            <v>440</v>
          </cell>
          <cell r="G583">
            <v>0</v>
          </cell>
        </row>
        <row r="584">
          <cell r="A584" t="str">
            <v>BP4861</v>
          </cell>
          <cell r="B584" t="str">
            <v>FORSYTHIA WEEK END® BP8</v>
          </cell>
          <cell r="C584" t="str">
            <v>ABJ</v>
          </cell>
          <cell r="D584" t="str">
            <v>Motte Ø 8</v>
          </cell>
          <cell r="E584">
            <v>28</v>
          </cell>
          <cell r="F584">
            <v>532</v>
          </cell>
          <cell r="G584">
            <v>0</v>
          </cell>
        </row>
        <row r="585">
          <cell r="A585" t="str">
            <v>GC30377</v>
          </cell>
          <cell r="B585" t="str">
            <v>FRAXINUS ANGUSTI. RAYWOOD GC1.2L T20/30</v>
          </cell>
          <cell r="C585" t="str">
            <v>ABJ</v>
          </cell>
          <cell r="D585" t="str">
            <v>Pot 1.2 Litres</v>
          </cell>
          <cell r="E585">
            <v>10</v>
          </cell>
          <cell r="F585">
            <v>20</v>
          </cell>
          <cell r="G585">
            <v>0</v>
          </cell>
        </row>
        <row r="586">
          <cell r="A586" t="str">
            <v>GC29046</v>
          </cell>
          <cell r="B586" t="str">
            <v>FRAXINUS ANGUSTI. RAYWOOD GC1.2L T30/60</v>
          </cell>
          <cell r="C586" t="str">
            <v>ABJ</v>
          </cell>
          <cell r="D586" t="str">
            <v>Pot 1.2 Litres</v>
          </cell>
          <cell r="E586">
            <v>10</v>
          </cell>
          <cell r="F586">
            <v>20</v>
          </cell>
          <cell r="G586">
            <v>0</v>
          </cell>
        </row>
        <row r="587">
          <cell r="A587" t="str">
            <v>GC29047</v>
          </cell>
          <cell r="B587" t="str">
            <v>FRAXINUS ANGUSTI. RAYWOOD GC1.2L T60/100</v>
          </cell>
          <cell r="C587" t="str">
            <v>ABJ</v>
          </cell>
          <cell r="D587" t="str">
            <v>Pot 1.2 Litres</v>
          </cell>
          <cell r="E587">
            <v>10</v>
          </cell>
          <cell r="F587">
            <v>40</v>
          </cell>
          <cell r="G587">
            <v>0</v>
          </cell>
        </row>
        <row r="588">
          <cell r="A588" t="str">
            <v>GC29048</v>
          </cell>
          <cell r="B588" t="str">
            <v>FRAXINUS ANGUSTI. RAYWOOD GC2L T100/150</v>
          </cell>
          <cell r="C588" t="str">
            <v>ABJ</v>
          </cell>
          <cell r="D588" t="str">
            <v>Pot 02 Litres</v>
          </cell>
          <cell r="E588">
            <v>6</v>
          </cell>
          <cell r="F588">
            <v>6</v>
          </cell>
          <cell r="G588">
            <v>0</v>
          </cell>
        </row>
        <row r="589">
          <cell r="A589" t="str">
            <v>GC29479</v>
          </cell>
          <cell r="B589" t="str">
            <v>FRAXINUS ANGUSTI. RAYWOOD GC2L T30/60</v>
          </cell>
          <cell r="C589" t="str">
            <v>ABJ</v>
          </cell>
          <cell r="D589" t="str">
            <v>Pot 02 Litres</v>
          </cell>
          <cell r="E589">
            <v>6</v>
          </cell>
          <cell r="F589">
            <v>72</v>
          </cell>
          <cell r="G589">
            <v>0</v>
          </cell>
        </row>
        <row r="590">
          <cell r="A590" t="str">
            <v>GC29480</v>
          </cell>
          <cell r="B590" t="str">
            <v>FRAXINUS ANGUSTI. RAYWOOD GC2L T60/100</v>
          </cell>
          <cell r="C590" t="str">
            <v>ABJ</v>
          </cell>
          <cell r="D590" t="str">
            <v>Pot 02 Litres</v>
          </cell>
          <cell r="E590">
            <v>6</v>
          </cell>
          <cell r="F590">
            <v>12</v>
          </cell>
          <cell r="G590">
            <v>0</v>
          </cell>
        </row>
        <row r="591">
          <cell r="A591" t="str">
            <v>BP28590</v>
          </cell>
          <cell r="B591" t="str">
            <v>GARDENIA JASMINOI. KLEIMS HARDY BP9</v>
          </cell>
          <cell r="C591" t="str">
            <v>ABJ</v>
          </cell>
          <cell r="D591" t="str">
            <v>Motte Ø 9</v>
          </cell>
          <cell r="E591">
            <v>18</v>
          </cell>
          <cell r="F591">
            <v>792</v>
          </cell>
          <cell r="G591">
            <v>0</v>
          </cell>
        </row>
        <row r="592">
          <cell r="A592" t="str">
            <v>BP29621</v>
          </cell>
          <cell r="B592" t="str">
            <v>GAURA LIND. SISKIYOU PINK BP9</v>
          </cell>
          <cell r="C592" t="str">
            <v>ABJ</v>
          </cell>
          <cell r="D592" t="str">
            <v>Motte Ø 9</v>
          </cell>
          <cell r="E592">
            <v>18</v>
          </cell>
          <cell r="F592">
            <v>90</v>
          </cell>
          <cell r="G592">
            <v>0</v>
          </cell>
        </row>
        <row r="593">
          <cell r="A593" t="str">
            <v>BP29863</v>
          </cell>
          <cell r="B593" t="str">
            <v>GERANIUM MACULATUM STORMY NIGHT BP9</v>
          </cell>
          <cell r="C593" t="str">
            <v>ABJ</v>
          </cell>
          <cell r="D593" t="str">
            <v>Motte Ø 9</v>
          </cell>
          <cell r="E593">
            <v>18</v>
          </cell>
          <cell r="F593">
            <v>144</v>
          </cell>
          <cell r="G593">
            <v>0</v>
          </cell>
        </row>
        <row r="594">
          <cell r="A594" t="str">
            <v>BP29879</v>
          </cell>
          <cell r="B594" t="str">
            <v>GERANIUM WALLICHIANUM BLOOM ME AWAY BP9</v>
          </cell>
          <cell r="C594" t="str">
            <v>ABJ</v>
          </cell>
          <cell r="D594" t="str">
            <v>Motte Ø 9</v>
          </cell>
          <cell r="E594">
            <v>18</v>
          </cell>
          <cell r="F594">
            <v>1944</v>
          </cell>
          <cell r="G594">
            <v>0</v>
          </cell>
        </row>
        <row r="595">
          <cell r="A595" t="str">
            <v>BP29880</v>
          </cell>
          <cell r="B595" t="str">
            <v>GERANIUM WALLICHIANUM KELLY ANNE® BP9</v>
          </cell>
          <cell r="C595" t="str">
            <v>ABJ</v>
          </cell>
          <cell r="D595" t="str">
            <v>Motte Ø 9</v>
          </cell>
          <cell r="E595">
            <v>18</v>
          </cell>
          <cell r="F595">
            <v>558</v>
          </cell>
          <cell r="G595">
            <v>0</v>
          </cell>
        </row>
        <row r="596">
          <cell r="A596" t="str">
            <v>BP29881</v>
          </cell>
          <cell r="B596" t="str">
            <v>GERANIUM X ROZANNE® BP9</v>
          </cell>
          <cell r="C596" t="str">
            <v>ABJ</v>
          </cell>
          <cell r="D596" t="str">
            <v>Motte Ø 9</v>
          </cell>
          <cell r="E596">
            <v>18</v>
          </cell>
          <cell r="F596">
            <v>1584</v>
          </cell>
          <cell r="G596">
            <v>0</v>
          </cell>
        </row>
        <row r="597">
          <cell r="A597" t="str">
            <v>18A612</v>
          </cell>
          <cell r="B597" t="str">
            <v>GEUM SCARLET TEMPEST</v>
          </cell>
          <cell r="C597" t="str">
            <v>PAS</v>
          </cell>
          <cell r="D597" t="str">
            <v>Motte Ø 9</v>
          </cell>
          <cell r="E597">
            <v>18</v>
          </cell>
          <cell r="F597">
            <v>234</v>
          </cell>
          <cell r="G597">
            <v>0</v>
          </cell>
        </row>
        <row r="598">
          <cell r="A598" t="str">
            <v>18A571</v>
          </cell>
          <cell r="B598" t="str">
            <v>GEUM TOTALLY TANGERINE</v>
          </cell>
          <cell r="C598" t="str">
            <v>PAS</v>
          </cell>
          <cell r="D598" t="str">
            <v>Motte Ø 9</v>
          </cell>
          <cell r="E598">
            <v>18</v>
          </cell>
          <cell r="F598">
            <v>18</v>
          </cell>
          <cell r="G598">
            <v>0</v>
          </cell>
        </row>
        <row r="599">
          <cell r="A599" t="str">
            <v>GG30093</v>
          </cell>
          <cell r="B599" t="str">
            <v>GINKGO BILOBA ANDRE BRIANT® GG1LA 20/40</v>
          </cell>
          <cell r="C599" t="str">
            <v>ABJ</v>
          </cell>
          <cell r="D599" t="str">
            <v>Pot 1 Litre Anti-Chignon</v>
          </cell>
          <cell r="E599">
            <v>12</v>
          </cell>
          <cell r="F599">
            <v>372</v>
          </cell>
          <cell r="G599">
            <v>0</v>
          </cell>
        </row>
        <row r="600">
          <cell r="A600" t="str">
            <v>GG30094</v>
          </cell>
          <cell r="B600" t="str">
            <v>GINKGO BILOBA ANDRE BRIANT® GG1LA 40/60</v>
          </cell>
          <cell r="C600" t="str">
            <v>ABJ</v>
          </cell>
          <cell r="D600" t="str">
            <v>Pot 1 Litre Anti-Chignon</v>
          </cell>
          <cell r="E600">
            <v>12</v>
          </cell>
          <cell r="F600">
            <v>588</v>
          </cell>
          <cell r="G600">
            <v>0</v>
          </cell>
        </row>
        <row r="601">
          <cell r="A601" t="str">
            <v>GC24113B</v>
          </cell>
          <cell r="B601" t="str">
            <v>GINKGO BILOBA MARIKEN® GC2L TIG 60CM</v>
          </cell>
          <cell r="C601" t="str">
            <v>ABJ</v>
          </cell>
          <cell r="D601" t="str">
            <v>Pot 02 Litres</v>
          </cell>
          <cell r="E601">
            <v>6</v>
          </cell>
          <cell r="F601">
            <v>390</v>
          </cell>
          <cell r="G601">
            <v>0</v>
          </cell>
        </row>
        <row r="602">
          <cell r="A602" t="str">
            <v>GG30097</v>
          </cell>
          <cell r="B602" t="str">
            <v>GINKGO BILOBA MARIKEN® GG1LA 20/40</v>
          </cell>
          <cell r="C602" t="str">
            <v>ABJ</v>
          </cell>
          <cell r="D602" t="str">
            <v>Pot 1 Litre Anti-Chignon</v>
          </cell>
          <cell r="E602">
            <v>12</v>
          </cell>
          <cell r="F602">
            <v>12</v>
          </cell>
          <cell r="G602">
            <v>0</v>
          </cell>
        </row>
        <row r="603">
          <cell r="A603" t="str">
            <v>10G148</v>
          </cell>
          <cell r="B603" t="str">
            <v>GREVILLEA GRAFTED BON ACCORD</v>
          </cell>
          <cell r="C603" t="str">
            <v>GVP</v>
          </cell>
          <cell r="D603" t="str">
            <v>Pot Ø 10</v>
          </cell>
          <cell r="E603">
            <v>10</v>
          </cell>
          <cell r="F603">
            <v>0</v>
          </cell>
          <cell r="G603">
            <v>40</v>
          </cell>
        </row>
        <row r="604">
          <cell r="A604" t="str">
            <v>10G147</v>
          </cell>
          <cell r="B604" t="str">
            <v>GREVILLEA GRAFTED COASTAL SUNSET</v>
          </cell>
          <cell r="C604" t="str">
            <v>GVP</v>
          </cell>
          <cell r="D604" t="str">
            <v>Pot Ø 10</v>
          </cell>
          <cell r="E604">
            <v>10</v>
          </cell>
          <cell r="F604">
            <v>0</v>
          </cell>
          <cell r="G604">
            <v>20</v>
          </cell>
        </row>
        <row r="605">
          <cell r="A605" t="str">
            <v>BG5059B</v>
          </cell>
          <cell r="B605" t="str">
            <v>GREVILLEA JUNIPERINA BG9 R</v>
          </cell>
          <cell r="C605" t="str">
            <v>ABJ</v>
          </cell>
          <cell r="D605" t="str">
            <v>Godets Ø 9</v>
          </cell>
          <cell r="E605">
            <v>12</v>
          </cell>
          <cell r="F605">
            <v>216</v>
          </cell>
          <cell r="G605">
            <v>0</v>
          </cell>
        </row>
        <row r="606">
          <cell r="A606" t="str">
            <v>BG5045B</v>
          </cell>
          <cell r="B606" t="str">
            <v>GREVILLEA ROSMARINIFOLIA JENKINSII BG9 R</v>
          </cell>
          <cell r="C606" t="str">
            <v>ABJ</v>
          </cell>
          <cell r="D606" t="str">
            <v>Godets Ø 9</v>
          </cell>
          <cell r="E606">
            <v>12</v>
          </cell>
          <cell r="F606">
            <v>372</v>
          </cell>
          <cell r="G606">
            <v>0</v>
          </cell>
        </row>
        <row r="607">
          <cell r="A607" t="str">
            <v>BG29883</v>
          </cell>
          <cell r="B607" t="str">
            <v>HAKONECHLOA MACRA BENI KAZE BG9</v>
          </cell>
          <cell r="C607" t="str">
            <v>ABJ</v>
          </cell>
          <cell r="D607" t="str">
            <v>Godets Ø 9</v>
          </cell>
          <cell r="E607">
            <v>12</v>
          </cell>
          <cell r="F607">
            <v>0</v>
          </cell>
          <cell r="G607">
            <v>24</v>
          </cell>
        </row>
        <row r="608">
          <cell r="A608" t="str">
            <v>BG5078B</v>
          </cell>
          <cell r="B608" t="str">
            <v>HEBE ALBICANS RED EDGE BG9 R</v>
          </cell>
          <cell r="C608" t="str">
            <v>ABJ</v>
          </cell>
          <cell r="D608" t="str">
            <v>Godets Ø 9</v>
          </cell>
          <cell r="E608">
            <v>12</v>
          </cell>
          <cell r="F608">
            <v>120</v>
          </cell>
          <cell r="G608">
            <v>0</v>
          </cell>
        </row>
        <row r="609">
          <cell r="A609" t="str">
            <v>12G489</v>
          </cell>
          <cell r="B609" t="str">
            <v>HEDERA ALGERIENSIS BELLECOUR®</v>
          </cell>
          <cell r="C609" t="str">
            <v>GVP</v>
          </cell>
          <cell r="D609" t="str">
            <v>Godets Ø 9</v>
          </cell>
          <cell r="E609">
            <v>12</v>
          </cell>
          <cell r="F609">
            <v>360</v>
          </cell>
          <cell r="G609">
            <v>9468</v>
          </cell>
        </row>
        <row r="610">
          <cell r="A610" t="str">
            <v>BG5102B</v>
          </cell>
          <cell r="B610" t="str">
            <v>HEDERA CANARIENSIS GLOIRE DE MARENGO BG9</v>
          </cell>
          <cell r="C610" t="str">
            <v>ABJ</v>
          </cell>
          <cell r="D610" t="str">
            <v>Godets Ø 9</v>
          </cell>
          <cell r="E610">
            <v>12</v>
          </cell>
          <cell r="F610">
            <v>228</v>
          </cell>
          <cell r="G610">
            <v>0</v>
          </cell>
        </row>
        <row r="611">
          <cell r="A611" t="str">
            <v>BG5115</v>
          </cell>
          <cell r="B611" t="str">
            <v>HEDERA HELIX GOLDHEART BG9 TUT</v>
          </cell>
          <cell r="C611" t="str">
            <v>ABJ</v>
          </cell>
          <cell r="D611" t="str">
            <v>Godets Ø 9</v>
          </cell>
          <cell r="E611">
            <v>12</v>
          </cell>
          <cell r="F611">
            <v>600</v>
          </cell>
          <cell r="G611">
            <v>0</v>
          </cell>
        </row>
        <row r="612">
          <cell r="A612" t="str">
            <v>12G493</v>
          </cell>
          <cell r="B612" t="str">
            <v>HEDERA HELIX HIBERNICA</v>
          </cell>
          <cell r="C612" t="str">
            <v>GVP</v>
          </cell>
          <cell r="D612" t="str">
            <v>Godets Ø 9</v>
          </cell>
          <cell r="E612">
            <v>12</v>
          </cell>
          <cell r="F612">
            <v>444</v>
          </cell>
          <cell r="G612">
            <v>0</v>
          </cell>
        </row>
        <row r="613">
          <cell r="A613" t="str">
            <v>12G494</v>
          </cell>
          <cell r="B613" t="str">
            <v>HEDERA HELIX IVALACE</v>
          </cell>
          <cell r="C613" t="str">
            <v>GVP</v>
          </cell>
          <cell r="D613" t="str">
            <v>Godets Ø 9</v>
          </cell>
          <cell r="E613">
            <v>12</v>
          </cell>
          <cell r="F613">
            <v>120</v>
          </cell>
          <cell r="G613">
            <v>0</v>
          </cell>
        </row>
        <row r="614">
          <cell r="A614" t="str">
            <v>12G495</v>
          </cell>
          <cell r="B614" t="str">
            <v>HEDERA HELIX YELLOW RIPPLE</v>
          </cell>
          <cell r="C614" t="str">
            <v>GVP</v>
          </cell>
          <cell r="D614" t="str">
            <v>Godets Ø 9</v>
          </cell>
          <cell r="E614">
            <v>12</v>
          </cell>
          <cell r="F614">
            <v>36</v>
          </cell>
          <cell r="G614">
            <v>0</v>
          </cell>
        </row>
        <row r="615">
          <cell r="A615" t="str">
            <v>18A454</v>
          </cell>
          <cell r="B615" t="str">
            <v>HEMEROCALLIS BLUEBERRY VANILLA ®</v>
          </cell>
          <cell r="C615" t="str">
            <v>PAS</v>
          </cell>
          <cell r="D615" t="str">
            <v>Motte Ø 9</v>
          </cell>
          <cell r="E615">
            <v>18</v>
          </cell>
          <cell r="F615">
            <v>702</v>
          </cell>
          <cell r="G615">
            <v>0</v>
          </cell>
        </row>
        <row r="616">
          <cell r="A616" t="str">
            <v>18A457</v>
          </cell>
          <cell r="B616" t="str">
            <v>HEMEROCALLIS EVERYDAYLILY ROSE ®</v>
          </cell>
          <cell r="C616" t="str">
            <v>PAS</v>
          </cell>
          <cell r="D616" t="str">
            <v>Motte Ø 9</v>
          </cell>
          <cell r="E616">
            <v>18</v>
          </cell>
          <cell r="F616">
            <v>198</v>
          </cell>
          <cell r="G616">
            <v>0</v>
          </cell>
        </row>
        <row r="617">
          <cell r="A617" t="str">
            <v>18A383</v>
          </cell>
          <cell r="B617" t="str">
            <v>HEMEROCALLIS LIGHT THE WAY</v>
          </cell>
          <cell r="C617" t="str">
            <v>PAS</v>
          </cell>
          <cell r="D617" t="str">
            <v>Motte Ø 9</v>
          </cell>
          <cell r="E617">
            <v>18</v>
          </cell>
          <cell r="F617">
            <v>72</v>
          </cell>
          <cell r="G617">
            <v>0</v>
          </cell>
        </row>
        <row r="618">
          <cell r="A618" t="str">
            <v>28A261</v>
          </cell>
          <cell r="B618" t="str">
            <v>HESPERALOE PARVIFLORA</v>
          </cell>
          <cell r="C618" t="str">
            <v>GVP</v>
          </cell>
          <cell r="D618" t="str">
            <v>Motte Ø 8</v>
          </cell>
          <cell r="E618">
            <v>28</v>
          </cell>
          <cell r="F618">
            <v>0</v>
          </cell>
          <cell r="G618">
            <v>952</v>
          </cell>
        </row>
        <row r="619">
          <cell r="A619" t="str">
            <v>BP29645</v>
          </cell>
          <cell r="B619" t="str">
            <v>HESPERANTHA COCC. PINK BUTTERFLIES® BP9</v>
          </cell>
          <cell r="C619" t="str">
            <v>ABJ</v>
          </cell>
          <cell r="D619" t="str">
            <v>Motte Ø 9</v>
          </cell>
          <cell r="E619">
            <v>18</v>
          </cell>
          <cell r="F619">
            <v>72</v>
          </cell>
          <cell r="G619">
            <v>0</v>
          </cell>
        </row>
        <row r="620">
          <cell r="A620" t="str">
            <v>GR5164</v>
          </cell>
          <cell r="B620" t="str">
            <v>HIB. SYR. BLUE CHIFFON® GRP 30/40 4/5BR</v>
          </cell>
          <cell r="C620" t="str">
            <v>ABJ</v>
          </cell>
          <cell r="D620" t="str">
            <v>Greffe Repiqué</v>
          </cell>
          <cell r="E620">
            <v>10</v>
          </cell>
          <cell r="F620">
            <v>50</v>
          </cell>
          <cell r="G620">
            <v>0</v>
          </cell>
        </row>
        <row r="621">
          <cell r="A621" t="str">
            <v>GR5165</v>
          </cell>
          <cell r="B621" t="str">
            <v>HIB. SYR. BLUE CHIFFON® GRP 30/40 6/8BR</v>
          </cell>
          <cell r="C621" t="str">
            <v>ABJ</v>
          </cell>
          <cell r="D621" t="str">
            <v>Greffe Repiqué</v>
          </cell>
          <cell r="E621">
            <v>10</v>
          </cell>
          <cell r="F621">
            <v>1530</v>
          </cell>
          <cell r="G621">
            <v>0</v>
          </cell>
        </row>
        <row r="622">
          <cell r="A622" t="str">
            <v>GR23493</v>
          </cell>
          <cell r="B622" t="str">
            <v>HIB. SYR. BLUE CHIFFON® GRP TIG 90CM</v>
          </cell>
          <cell r="C622" t="str">
            <v>ABJ</v>
          </cell>
          <cell r="D622" t="str">
            <v>Greffe Repiqué</v>
          </cell>
          <cell r="E622">
            <v>10</v>
          </cell>
          <cell r="F622">
            <v>120</v>
          </cell>
          <cell r="G622">
            <v>0</v>
          </cell>
        </row>
        <row r="623">
          <cell r="A623" t="str">
            <v>BG23129B</v>
          </cell>
          <cell r="B623" t="str">
            <v>HIB. SYR. DOROTHY CRANE BG9</v>
          </cell>
          <cell r="C623" t="str">
            <v>ABJ</v>
          </cell>
          <cell r="D623" t="str">
            <v>Godets Ø 9</v>
          </cell>
          <cell r="E623">
            <v>12</v>
          </cell>
          <cell r="F623">
            <v>2136</v>
          </cell>
          <cell r="G623">
            <v>0</v>
          </cell>
        </row>
        <row r="624">
          <cell r="A624" t="str">
            <v>GR5189</v>
          </cell>
          <cell r="B624" t="str">
            <v>HIB. SYR. ELEONORE® GRP 30/40 2/3BR</v>
          </cell>
          <cell r="C624" t="str">
            <v>ABJ</v>
          </cell>
          <cell r="D624" t="str">
            <v>Greffe Repiqué</v>
          </cell>
          <cell r="E624">
            <v>25</v>
          </cell>
          <cell r="F624">
            <v>400</v>
          </cell>
          <cell r="G624">
            <v>0</v>
          </cell>
        </row>
        <row r="625">
          <cell r="A625" t="str">
            <v>GR5190</v>
          </cell>
          <cell r="B625" t="str">
            <v>HIB. SYR. ELEONORE® GRP 30/40 4/5BR</v>
          </cell>
          <cell r="C625" t="str">
            <v>ABJ</v>
          </cell>
          <cell r="D625" t="str">
            <v>Greffe Repiqué</v>
          </cell>
          <cell r="E625">
            <v>10</v>
          </cell>
          <cell r="F625">
            <v>70</v>
          </cell>
          <cell r="G625">
            <v>0</v>
          </cell>
        </row>
        <row r="626">
          <cell r="A626" t="str">
            <v>GR5191</v>
          </cell>
          <cell r="B626" t="str">
            <v>HIB. SYR. ELEONORE® GRP 30/40 6/8BR</v>
          </cell>
          <cell r="C626" t="str">
            <v>ABJ</v>
          </cell>
          <cell r="D626" t="str">
            <v>Greffe Repiqué</v>
          </cell>
          <cell r="E626">
            <v>10</v>
          </cell>
          <cell r="F626">
            <v>1250</v>
          </cell>
          <cell r="G626">
            <v>0</v>
          </cell>
        </row>
        <row r="627">
          <cell r="A627" t="str">
            <v>GR5211</v>
          </cell>
          <cell r="B627" t="str">
            <v>HIB. SYR. HELENE GRP 30/40 2/3 BR</v>
          </cell>
          <cell r="C627" t="str">
            <v>ABJ</v>
          </cell>
          <cell r="D627" t="str">
            <v>Greffe Repiqué</v>
          </cell>
          <cell r="E627">
            <v>25</v>
          </cell>
          <cell r="F627">
            <v>50</v>
          </cell>
          <cell r="G627">
            <v>0</v>
          </cell>
        </row>
        <row r="628">
          <cell r="A628" t="str">
            <v>BG23131B</v>
          </cell>
          <cell r="B628" t="str">
            <v>HIB. SYR. MAGENTA CHIFFON® BG9</v>
          </cell>
          <cell r="C628" t="str">
            <v>ABJ</v>
          </cell>
          <cell r="D628" t="str">
            <v>Godets Ø 9</v>
          </cell>
          <cell r="E628">
            <v>12</v>
          </cell>
          <cell r="F628">
            <v>840</v>
          </cell>
          <cell r="G628">
            <v>0</v>
          </cell>
        </row>
        <row r="629">
          <cell r="A629" t="str">
            <v>GR23497</v>
          </cell>
          <cell r="B629" t="str">
            <v>HIB. SYR. MAGENTA CHIFFON® GRP TIG 90CM</v>
          </cell>
          <cell r="C629" t="str">
            <v>ABJ</v>
          </cell>
          <cell r="D629" t="str">
            <v>Greffe Repiqué</v>
          </cell>
          <cell r="E629">
            <v>10</v>
          </cell>
          <cell r="F629">
            <v>100</v>
          </cell>
          <cell r="G629">
            <v>0</v>
          </cell>
        </row>
        <row r="630">
          <cell r="A630" t="str">
            <v>GR10040</v>
          </cell>
          <cell r="B630" t="str">
            <v>HIB. SYR. MARINA GRP</v>
          </cell>
          <cell r="C630" t="str">
            <v>ABJ</v>
          </cell>
          <cell r="D630" t="str">
            <v>Greffe Repiqué</v>
          </cell>
          <cell r="E630">
            <v>25</v>
          </cell>
          <cell r="F630">
            <v>500</v>
          </cell>
          <cell r="G630">
            <v>0</v>
          </cell>
        </row>
        <row r="631">
          <cell r="A631" t="str">
            <v>GR5236</v>
          </cell>
          <cell r="B631" t="str">
            <v>HIB. SYR. MARINA GRP 30/40 2/3 BR</v>
          </cell>
          <cell r="C631" t="str">
            <v>ABJ</v>
          </cell>
          <cell r="D631" t="str">
            <v>Greffe Repiqué</v>
          </cell>
          <cell r="E631">
            <v>25</v>
          </cell>
          <cell r="F631">
            <v>3100</v>
          </cell>
          <cell r="G631">
            <v>0</v>
          </cell>
        </row>
        <row r="632">
          <cell r="A632" t="str">
            <v>GR5237</v>
          </cell>
          <cell r="B632" t="str">
            <v>HIB. SYR. MARINA GRP 30/40 4/5 BR</v>
          </cell>
          <cell r="C632" t="str">
            <v>ABJ</v>
          </cell>
          <cell r="D632" t="str">
            <v>Greffe Repiqué</v>
          </cell>
          <cell r="E632">
            <v>10</v>
          </cell>
          <cell r="F632">
            <v>2240</v>
          </cell>
          <cell r="G632">
            <v>0</v>
          </cell>
        </row>
        <row r="633">
          <cell r="A633" t="str">
            <v>GR5238</v>
          </cell>
          <cell r="B633" t="str">
            <v>HIB. SYR. MARINA GRP 30/40 6/8 BR</v>
          </cell>
          <cell r="C633" t="str">
            <v>ABJ</v>
          </cell>
          <cell r="D633" t="str">
            <v>Greffe Repiqué</v>
          </cell>
          <cell r="E633">
            <v>10</v>
          </cell>
          <cell r="F633">
            <v>2430</v>
          </cell>
          <cell r="G633">
            <v>0</v>
          </cell>
        </row>
        <row r="634">
          <cell r="A634" t="str">
            <v>BG13276B</v>
          </cell>
          <cell r="B634" t="str">
            <v>HIB. SYR. PINK CHIFFON® BG9</v>
          </cell>
          <cell r="C634" t="str">
            <v>ABJ</v>
          </cell>
          <cell r="D634" t="str">
            <v>Godets Ø 9</v>
          </cell>
          <cell r="E634">
            <v>12</v>
          </cell>
          <cell r="F634">
            <v>3288</v>
          </cell>
          <cell r="G634">
            <v>0</v>
          </cell>
        </row>
        <row r="635">
          <cell r="A635" t="str">
            <v>GR23495</v>
          </cell>
          <cell r="B635" t="str">
            <v>HIB. SYR. PINK CHIFFON® GRP TIG 90CM</v>
          </cell>
          <cell r="C635" t="str">
            <v>ABJ</v>
          </cell>
          <cell r="D635" t="str">
            <v>Greffe Repiqué</v>
          </cell>
          <cell r="E635">
            <v>10</v>
          </cell>
          <cell r="F635">
            <v>10</v>
          </cell>
          <cell r="G635">
            <v>0</v>
          </cell>
        </row>
        <row r="636">
          <cell r="A636" t="str">
            <v>GR5262</v>
          </cell>
          <cell r="B636" t="str">
            <v>HIB. SYR. PINK GIANT® GRP 30/40 2/3BR</v>
          </cell>
          <cell r="C636" t="str">
            <v>ABJ</v>
          </cell>
          <cell r="D636" t="str">
            <v>Greffe Repiqué</v>
          </cell>
          <cell r="E636">
            <v>25</v>
          </cell>
          <cell r="F636">
            <v>300</v>
          </cell>
          <cell r="G636">
            <v>0</v>
          </cell>
        </row>
        <row r="637">
          <cell r="A637" t="str">
            <v>GR5263</v>
          </cell>
          <cell r="B637" t="str">
            <v>HIB. SYR. PINK GIANT® GRP 30/40 4/5BR</v>
          </cell>
          <cell r="C637" t="str">
            <v>ABJ</v>
          </cell>
          <cell r="D637" t="str">
            <v>Greffe Repiqué</v>
          </cell>
          <cell r="E637">
            <v>10</v>
          </cell>
          <cell r="F637">
            <v>340</v>
          </cell>
          <cell r="G637">
            <v>0</v>
          </cell>
        </row>
        <row r="638">
          <cell r="A638" t="str">
            <v>GR5264</v>
          </cell>
          <cell r="B638" t="str">
            <v>HIB. SYR. PINK GIANT® GRP 30/40 6/8BR</v>
          </cell>
          <cell r="C638" t="str">
            <v>ABJ</v>
          </cell>
          <cell r="D638" t="str">
            <v>Greffe Repiqué</v>
          </cell>
          <cell r="E638">
            <v>10</v>
          </cell>
          <cell r="F638">
            <v>1270</v>
          </cell>
          <cell r="G638">
            <v>0</v>
          </cell>
        </row>
        <row r="639">
          <cell r="A639" t="str">
            <v>GR5281</v>
          </cell>
          <cell r="B639" t="str">
            <v>HIB. SYR. RED HEART GRP 30/40 2/3BR</v>
          </cell>
          <cell r="C639" t="str">
            <v>ABJ</v>
          </cell>
          <cell r="D639" t="str">
            <v>Greffe Repiqué</v>
          </cell>
          <cell r="E639">
            <v>25</v>
          </cell>
          <cell r="F639">
            <v>75</v>
          </cell>
          <cell r="G639">
            <v>0</v>
          </cell>
        </row>
        <row r="640">
          <cell r="A640" t="str">
            <v>GR5282</v>
          </cell>
          <cell r="B640" t="str">
            <v>HIB. SYR. RED HEART GRP 30/40 4/5BR</v>
          </cell>
          <cell r="C640" t="str">
            <v>ABJ</v>
          </cell>
          <cell r="D640" t="str">
            <v>Greffe Repiqué</v>
          </cell>
          <cell r="E640">
            <v>10</v>
          </cell>
          <cell r="F640">
            <v>40</v>
          </cell>
          <cell r="G640">
            <v>0</v>
          </cell>
        </row>
        <row r="641">
          <cell r="A641" t="str">
            <v>GR5283</v>
          </cell>
          <cell r="B641" t="str">
            <v>HIB. SYR. RED HEART GRP 30/40 6/8BR</v>
          </cell>
          <cell r="C641" t="str">
            <v>ABJ</v>
          </cell>
          <cell r="D641" t="str">
            <v>Greffe Repiqué</v>
          </cell>
          <cell r="E641">
            <v>10</v>
          </cell>
          <cell r="F641">
            <v>1020</v>
          </cell>
          <cell r="G641">
            <v>0</v>
          </cell>
        </row>
        <row r="642">
          <cell r="A642" t="str">
            <v>GR22560</v>
          </cell>
          <cell r="B642" t="str">
            <v>HIB. SYR. RUSSIAN VIOLET® GRP30/40 2/3BR</v>
          </cell>
          <cell r="C642" t="str">
            <v>ABJ</v>
          </cell>
          <cell r="D642" t="str">
            <v>Greffe Repiqué</v>
          </cell>
          <cell r="E642">
            <v>25</v>
          </cell>
          <cell r="F642">
            <v>200</v>
          </cell>
          <cell r="G642">
            <v>0</v>
          </cell>
        </row>
        <row r="643">
          <cell r="A643" t="str">
            <v>GR22561</v>
          </cell>
          <cell r="B643" t="str">
            <v>HIB. SYR. RUSSIAN VIOLET® GRP30/40 4/5BR</v>
          </cell>
          <cell r="C643" t="str">
            <v>ABJ</v>
          </cell>
          <cell r="D643" t="str">
            <v>Greffe Repiqué</v>
          </cell>
          <cell r="E643">
            <v>10</v>
          </cell>
          <cell r="F643">
            <v>370</v>
          </cell>
          <cell r="G643">
            <v>0</v>
          </cell>
        </row>
        <row r="644">
          <cell r="A644" t="str">
            <v>GR22562</v>
          </cell>
          <cell r="B644" t="str">
            <v>HIB. SYR. RUSSIAN VIOLET® GRP30/40 6/8BR</v>
          </cell>
          <cell r="C644" t="str">
            <v>ABJ</v>
          </cell>
          <cell r="D644" t="str">
            <v>Greffe Repiqué</v>
          </cell>
          <cell r="E644">
            <v>10</v>
          </cell>
          <cell r="F644">
            <v>970</v>
          </cell>
          <cell r="G644">
            <v>0</v>
          </cell>
        </row>
        <row r="645">
          <cell r="A645" t="str">
            <v>GR22556</v>
          </cell>
          <cell r="B645" t="str">
            <v>HIB. SYR. ULTRAMARINE® GRP 30/40 2/3BR</v>
          </cell>
          <cell r="C645" t="str">
            <v>ABJ</v>
          </cell>
          <cell r="D645" t="str">
            <v>Greffe Repiqué</v>
          </cell>
          <cell r="E645">
            <v>25</v>
          </cell>
          <cell r="F645">
            <v>150</v>
          </cell>
          <cell r="G645">
            <v>0</v>
          </cell>
        </row>
        <row r="646">
          <cell r="A646" t="str">
            <v>GR22557</v>
          </cell>
          <cell r="B646" t="str">
            <v>HIB. SYR. ULTRAMARINE® GRP 30/40 4/5BR</v>
          </cell>
          <cell r="C646" t="str">
            <v>ABJ</v>
          </cell>
          <cell r="D646" t="str">
            <v>Greffe Repiqué</v>
          </cell>
          <cell r="E646">
            <v>10</v>
          </cell>
          <cell r="F646">
            <v>810</v>
          </cell>
          <cell r="G646">
            <v>0</v>
          </cell>
        </row>
        <row r="647">
          <cell r="A647" t="str">
            <v>GR22558</v>
          </cell>
          <cell r="B647" t="str">
            <v>HIB. SYR. ULTRAMARINE® GRP 30/40 6/8BR</v>
          </cell>
          <cell r="C647" t="str">
            <v>ABJ</v>
          </cell>
          <cell r="D647" t="str">
            <v>Greffe Repiqué</v>
          </cell>
          <cell r="E647">
            <v>10</v>
          </cell>
          <cell r="F647">
            <v>4270</v>
          </cell>
          <cell r="G647">
            <v>0</v>
          </cell>
        </row>
        <row r="648">
          <cell r="A648" t="str">
            <v>BG12986B</v>
          </cell>
          <cell r="B648" t="str">
            <v>HIB. SYR. WHITE CHIFFON® BG9</v>
          </cell>
          <cell r="C648" t="str">
            <v>ABJ</v>
          </cell>
          <cell r="D648" t="str">
            <v>Godets Ø 9</v>
          </cell>
          <cell r="E648">
            <v>12</v>
          </cell>
          <cell r="F648">
            <v>672</v>
          </cell>
          <cell r="G648">
            <v>0</v>
          </cell>
        </row>
        <row r="649">
          <cell r="A649" t="str">
            <v>GR23496</v>
          </cell>
          <cell r="B649" t="str">
            <v>HIB. SYR. WHITE CHIFFON® GRP TIG 90CM</v>
          </cell>
          <cell r="C649" t="str">
            <v>ABJ</v>
          </cell>
          <cell r="D649" t="str">
            <v>Greffe Repiqué</v>
          </cell>
          <cell r="E649">
            <v>10</v>
          </cell>
          <cell r="F649">
            <v>140</v>
          </cell>
          <cell r="G649">
            <v>0</v>
          </cell>
        </row>
        <row r="650">
          <cell r="A650" t="str">
            <v>GR5318</v>
          </cell>
          <cell r="B650" t="str">
            <v>HIB. SYR. WOODBRIDGE GRP 30/40 2/3BR</v>
          </cell>
          <cell r="C650" t="str">
            <v>ABJ</v>
          </cell>
          <cell r="D650" t="str">
            <v>Greffe Repiqué</v>
          </cell>
          <cell r="E650">
            <v>25</v>
          </cell>
          <cell r="F650">
            <v>2075</v>
          </cell>
          <cell r="G650">
            <v>0</v>
          </cell>
        </row>
        <row r="651">
          <cell r="A651" t="str">
            <v>GR5319</v>
          </cell>
          <cell r="B651" t="str">
            <v>HIB. SYR. WOODBRIDGE GRP 30/40 4/5BR</v>
          </cell>
          <cell r="C651" t="str">
            <v>ABJ</v>
          </cell>
          <cell r="D651" t="str">
            <v>Greffe Repiqué</v>
          </cell>
          <cell r="E651">
            <v>10</v>
          </cell>
          <cell r="F651">
            <v>2080</v>
          </cell>
          <cell r="G651">
            <v>0</v>
          </cell>
        </row>
        <row r="652">
          <cell r="A652" t="str">
            <v>GR5320</v>
          </cell>
          <cell r="B652" t="str">
            <v>HIB. SYR. WOODBRIDGE GRP 30/40 6/8BR</v>
          </cell>
          <cell r="C652" t="str">
            <v>ABJ</v>
          </cell>
          <cell r="D652" t="str">
            <v>Greffe Repiqué</v>
          </cell>
          <cell r="E652">
            <v>10</v>
          </cell>
          <cell r="F652">
            <v>2830</v>
          </cell>
          <cell r="G652">
            <v>0</v>
          </cell>
        </row>
        <row r="653">
          <cell r="A653" t="str">
            <v>BP28074</v>
          </cell>
          <cell r="B653" t="str">
            <v>HIBIS. MOS. FUJIN® BP9</v>
          </cell>
          <cell r="C653" t="str">
            <v>ABJ</v>
          </cell>
          <cell r="D653" t="str">
            <v>Motte Ø 9</v>
          </cell>
          <cell r="E653">
            <v>18</v>
          </cell>
          <cell r="F653">
            <v>270</v>
          </cell>
          <cell r="G653">
            <v>0</v>
          </cell>
        </row>
        <row r="654">
          <cell r="A654" t="str">
            <v>BP27893</v>
          </cell>
          <cell r="B654" t="str">
            <v>HIBIS. MOS. PLANET® GRIOTTE BP9</v>
          </cell>
          <cell r="C654" t="str">
            <v>ABJ</v>
          </cell>
          <cell r="D654" t="str">
            <v>Motte Ø 9</v>
          </cell>
          <cell r="E654">
            <v>18</v>
          </cell>
          <cell r="F654">
            <v>342</v>
          </cell>
          <cell r="G654">
            <v>0</v>
          </cell>
        </row>
        <row r="655">
          <cell r="A655" t="str">
            <v>BP29885</v>
          </cell>
          <cell r="B655" t="str">
            <v>HIBISCUS CAROUSEL®GHOST BP9</v>
          </cell>
          <cell r="C655" t="str">
            <v>ABJ</v>
          </cell>
          <cell r="D655" t="str">
            <v>Motte Ø 9</v>
          </cell>
          <cell r="E655">
            <v>18</v>
          </cell>
          <cell r="F655">
            <v>4518</v>
          </cell>
          <cell r="G655">
            <v>0</v>
          </cell>
        </row>
        <row r="656">
          <cell r="A656" t="str">
            <v>BP29886</v>
          </cell>
          <cell r="B656" t="str">
            <v>HIBISCUS CAROUSEL®PINK CANDY BP9</v>
          </cell>
          <cell r="C656" t="str">
            <v>ABJ</v>
          </cell>
          <cell r="D656" t="str">
            <v>Motte Ø 9</v>
          </cell>
          <cell r="E656">
            <v>18</v>
          </cell>
          <cell r="F656">
            <v>126</v>
          </cell>
          <cell r="G656">
            <v>0</v>
          </cell>
        </row>
        <row r="657">
          <cell r="A657" t="str">
            <v>24A140</v>
          </cell>
          <cell r="B657" t="str">
            <v>HIBISCUS FLOWER TOWER ® PURPLE</v>
          </cell>
          <cell r="C657" t="str">
            <v>GVP</v>
          </cell>
          <cell r="D657" t="str">
            <v>Motte Ø 8</v>
          </cell>
          <cell r="E657">
            <v>24</v>
          </cell>
          <cell r="F657">
            <v>1200</v>
          </cell>
          <cell r="G657">
            <v>0</v>
          </cell>
        </row>
        <row r="658">
          <cell r="A658" t="str">
            <v>24A141</v>
          </cell>
          <cell r="B658" t="str">
            <v>HIBISCUS FLOWER TOWER ® RUBY</v>
          </cell>
          <cell r="C658" t="str">
            <v>GVP</v>
          </cell>
          <cell r="D658" t="str">
            <v>Motte Ø 8</v>
          </cell>
          <cell r="E658">
            <v>24</v>
          </cell>
          <cell r="F658">
            <v>1176</v>
          </cell>
          <cell r="G658">
            <v>0</v>
          </cell>
        </row>
        <row r="659">
          <cell r="A659" t="str">
            <v>24A142</v>
          </cell>
          <cell r="B659" t="str">
            <v>HIBISCUS FLOWER TOWER ® WHITE</v>
          </cell>
          <cell r="C659" t="str">
            <v>GVP</v>
          </cell>
          <cell r="D659" t="str">
            <v>Motte Ø 8</v>
          </cell>
          <cell r="E659">
            <v>24</v>
          </cell>
          <cell r="F659">
            <v>1704</v>
          </cell>
          <cell r="G659">
            <v>0</v>
          </cell>
        </row>
        <row r="660">
          <cell r="A660" t="str">
            <v>18A392</v>
          </cell>
          <cell r="B660" t="str">
            <v>HOSTA JUNE</v>
          </cell>
          <cell r="C660" t="str">
            <v>PAS</v>
          </cell>
          <cell r="D660" t="str">
            <v>Motte Ø 9</v>
          </cell>
          <cell r="E660">
            <v>18</v>
          </cell>
          <cell r="F660">
            <v>18</v>
          </cell>
          <cell r="G660">
            <v>0</v>
          </cell>
        </row>
        <row r="661">
          <cell r="A661" t="str">
            <v>18A397</v>
          </cell>
          <cell r="B661" t="str">
            <v>HOSTA SHADOWLAND EMPRESS WU</v>
          </cell>
          <cell r="C661" t="str">
            <v>PAS</v>
          </cell>
          <cell r="D661" t="str">
            <v>Motte Ø 9</v>
          </cell>
          <cell r="E661">
            <v>18</v>
          </cell>
          <cell r="F661">
            <v>18</v>
          </cell>
          <cell r="G661">
            <v>0</v>
          </cell>
        </row>
        <row r="662">
          <cell r="A662" t="str">
            <v>BP28092</v>
          </cell>
          <cell r="B662" t="str">
            <v>HYDRAN. MA. CHOCOLATE EVER BELLES® BP9</v>
          </cell>
          <cell r="C662" t="str">
            <v>ABJ</v>
          </cell>
          <cell r="D662" t="str">
            <v>Motte Ø 9</v>
          </cell>
          <cell r="E662">
            <v>18</v>
          </cell>
          <cell r="F662">
            <v>396</v>
          </cell>
          <cell r="G662">
            <v>0</v>
          </cell>
        </row>
        <row r="663">
          <cell r="A663" t="str">
            <v>BA5341</v>
          </cell>
          <cell r="B663" t="str">
            <v>HYDRAN. MACRO. ADRIA BA7</v>
          </cell>
          <cell r="C663" t="str">
            <v>ABJ</v>
          </cell>
          <cell r="D663" t="str">
            <v>Motte Ø 7</v>
          </cell>
          <cell r="E663">
            <v>40</v>
          </cell>
          <cell r="F663">
            <v>680</v>
          </cell>
          <cell r="G663">
            <v>0</v>
          </cell>
        </row>
        <row r="664">
          <cell r="A664" t="str">
            <v>BP28090</v>
          </cell>
          <cell r="B664" t="str">
            <v>HYDRAN. MACRO. GREEN EVER BELLES® BP9</v>
          </cell>
          <cell r="C664" t="str">
            <v>ABJ</v>
          </cell>
          <cell r="D664" t="str">
            <v>Motte Ø 9</v>
          </cell>
          <cell r="E664">
            <v>18</v>
          </cell>
          <cell r="F664">
            <v>576</v>
          </cell>
          <cell r="G664">
            <v>0</v>
          </cell>
        </row>
        <row r="665">
          <cell r="A665" t="str">
            <v>BA5368</v>
          </cell>
          <cell r="B665" t="str">
            <v>HYDRAN. MACRO. LEUCHTFEUER BA7</v>
          </cell>
          <cell r="C665" t="str">
            <v>ABJ</v>
          </cell>
          <cell r="D665" t="str">
            <v>Motte Ø 7</v>
          </cell>
          <cell r="E665">
            <v>40</v>
          </cell>
          <cell r="F665">
            <v>2200</v>
          </cell>
          <cell r="G665">
            <v>0</v>
          </cell>
        </row>
        <row r="666">
          <cell r="A666" t="str">
            <v>BP27928</v>
          </cell>
          <cell r="B666" t="str">
            <v>HYDRAN. MACRO. LEUCHTFEUER BP9</v>
          </cell>
          <cell r="C666" t="str">
            <v>ABJ</v>
          </cell>
          <cell r="D666" t="str">
            <v>Motte Ø 9</v>
          </cell>
          <cell r="E666">
            <v>18</v>
          </cell>
          <cell r="F666">
            <v>306</v>
          </cell>
          <cell r="G666">
            <v>0</v>
          </cell>
        </row>
        <row r="667">
          <cell r="A667" t="str">
            <v>BA5370</v>
          </cell>
          <cell r="B667" t="str">
            <v>HYDRAN. MACRO. MASJA BA7</v>
          </cell>
          <cell r="C667" t="str">
            <v>ABJ</v>
          </cell>
          <cell r="D667" t="str">
            <v>Motte Ø 7</v>
          </cell>
          <cell r="E667">
            <v>40</v>
          </cell>
          <cell r="F667">
            <v>1360</v>
          </cell>
          <cell r="G667">
            <v>0</v>
          </cell>
        </row>
        <row r="668">
          <cell r="A668" t="str">
            <v>BP5373</v>
          </cell>
          <cell r="B668" t="str">
            <v>HYDRAN. MACRO. MASJA BP9</v>
          </cell>
          <cell r="C668" t="str">
            <v>ABJ</v>
          </cell>
          <cell r="D668" t="str">
            <v>Motte Ø 9</v>
          </cell>
          <cell r="E668">
            <v>18</v>
          </cell>
          <cell r="F668">
            <v>18</v>
          </cell>
          <cell r="G668">
            <v>0</v>
          </cell>
        </row>
        <row r="669">
          <cell r="A669" t="str">
            <v>BA5376</v>
          </cell>
          <cell r="B669" t="str">
            <v>HYDRAN. MACRO. MATHILDE GUTGES BA7</v>
          </cell>
          <cell r="C669" t="str">
            <v>ABJ</v>
          </cell>
          <cell r="D669" t="str">
            <v>Motte Ø 7</v>
          </cell>
          <cell r="E669">
            <v>40</v>
          </cell>
          <cell r="F669">
            <v>680</v>
          </cell>
          <cell r="G669">
            <v>0</v>
          </cell>
        </row>
        <row r="670">
          <cell r="A670" t="str">
            <v>BP28254</v>
          </cell>
          <cell r="B670" t="str">
            <v>HYDRAN. MACRO. RED EVER BELLES® BP9</v>
          </cell>
          <cell r="C670" t="str">
            <v>ABJ</v>
          </cell>
          <cell r="D670" t="str">
            <v>Motte Ø 9</v>
          </cell>
          <cell r="E670">
            <v>18</v>
          </cell>
          <cell r="F670">
            <v>306</v>
          </cell>
          <cell r="G670">
            <v>0</v>
          </cell>
        </row>
        <row r="671">
          <cell r="A671" t="str">
            <v>BA5400</v>
          </cell>
          <cell r="B671" t="str">
            <v>HYDRAN. MACRO. ROSITA BA7</v>
          </cell>
          <cell r="C671" t="str">
            <v>ABJ</v>
          </cell>
          <cell r="D671" t="str">
            <v>Motte Ø 7</v>
          </cell>
          <cell r="E671">
            <v>40</v>
          </cell>
          <cell r="F671">
            <v>720</v>
          </cell>
          <cell r="G671">
            <v>0</v>
          </cell>
        </row>
        <row r="672">
          <cell r="A672" t="str">
            <v>BP5406</v>
          </cell>
          <cell r="B672" t="str">
            <v>HYDRAN. MACRO. TOVELIT BP9</v>
          </cell>
          <cell r="C672" t="str">
            <v>ABJ</v>
          </cell>
          <cell r="D672" t="str">
            <v>Motte Ø 9</v>
          </cell>
          <cell r="E672">
            <v>18</v>
          </cell>
          <cell r="F672">
            <v>162</v>
          </cell>
          <cell r="G672">
            <v>0</v>
          </cell>
        </row>
        <row r="673">
          <cell r="A673" t="str">
            <v>BA9205</v>
          </cell>
          <cell r="B673" t="str">
            <v>HYDRAN. MACRO. ZORRO® BA7</v>
          </cell>
          <cell r="C673" t="str">
            <v>ABJ</v>
          </cell>
          <cell r="D673" t="str">
            <v>Motte Ø 7</v>
          </cell>
          <cell r="E673">
            <v>40</v>
          </cell>
          <cell r="F673">
            <v>80</v>
          </cell>
          <cell r="G673">
            <v>0</v>
          </cell>
        </row>
        <row r="674">
          <cell r="A674" t="str">
            <v>BP5418</v>
          </cell>
          <cell r="B674" t="str">
            <v>HYDRAN. MACRO. ZORRO® BP9</v>
          </cell>
          <cell r="C674" t="str">
            <v>ABJ</v>
          </cell>
          <cell r="D674" t="str">
            <v>Motte Ø 9</v>
          </cell>
          <cell r="E674">
            <v>18</v>
          </cell>
          <cell r="F674">
            <v>144</v>
          </cell>
          <cell r="G674">
            <v>0</v>
          </cell>
        </row>
        <row r="675">
          <cell r="A675" t="str">
            <v>BC12796B</v>
          </cell>
          <cell r="B675" t="str">
            <v>HYDRAN. PANIC. FRAISE MELBA® BC1.3L R</v>
          </cell>
          <cell r="C675" t="str">
            <v>ABJ</v>
          </cell>
          <cell r="D675" t="str">
            <v>Pot 1.3 Litres</v>
          </cell>
          <cell r="E675">
            <v>10</v>
          </cell>
          <cell r="F675">
            <v>50</v>
          </cell>
          <cell r="G675">
            <v>0</v>
          </cell>
        </row>
        <row r="676">
          <cell r="A676" t="str">
            <v>BP28822</v>
          </cell>
          <cell r="B676" t="str">
            <v>HYDRAN. PANIC. MAG.® MOUNT FUJI BP9</v>
          </cell>
          <cell r="C676" t="str">
            <v>ABJ</v>
          </cell>
          <cell r="D676" t="str">
            <v>Motte Ø 9</v>
          </cell>
          <cell r="E676">
            <v>18</v>
          </cell>
          <cell r="F676">
            <v>198</v>
          </cell>
          <cell r="G676">
            <v>0</v>
          </cell>
        </row>
        <row r="677">
          <cell r="A677" t="str">
            <v>18A565</v>
          </cell>
          <cell r="B677" t="str">
            <v>HYDRAN. PANIC. PETITE STAR®</v>
          </cell>
          <cell r="C677" t="str">
            <v>PAS</v>
          </cell>
          <cell r="D677" t="str">
            <v>Motte Ø 9</v>
          </cell>
          <cell r="E677">
            <v>18</v>
          </cell>
          <cell r="F677">
            <v>612</v>
          </cell>
          <cell r="G677">
            <v>0</v>
          </cell>
        </row>
        <row r="678">
          <cell r="A678" t="str">
            <v>BC10149B</v>
          </cell>
          <cell r="B678" t="str">
            <v>HYDRAN. PANIC. PHANTOM BC1.3L R</v>
          </cell>
          <cell r="C678" t="str">
            <v>ABJ</v>
          </cell>
          <cell r="D678" t="str">
            <v>Pot 1.3 Litres</v>
          </cell>
          <cell r="E678">
            <v>10</v>
          </cell>
          <cell r="F678">
            <v>250</v>
          </cell>
          <cell r="G678">
            <v>0</v>
          </cell>
        </row>
        <row r="679">
          <cell r="A679" t="str">
            <v>18A600</v>
          </cell>
          <cell r="B679" t="str">
            <v>HYDRAN. PANIC. POLESTAR®</v>
          </cell>
          <cell r="C679" t="str">
            <v>PAS</v>
          </cell>
          <cell r="D679" t="str">
            <v>Motte Ø 9</v>
          </cell>
          <cell r="E679">
            <v>18</v>
          </cell>
          <cell r="F679">
            <v>54</v>
          </cell>
          <cell r="G679">
            <v>0</v>
          </cell>
        </row>
        <row r="680">
          <cell r="A680" t="str">
            <v>BG5464B</v>
          </cell>
          <cell r="B680" t="str">
            <v>HYDRAN. PETIOLARIS BG9 TUT</v>
          </cell>
          <cell r="C680" t="str">
            <v>ABJ</v>
          </cell>
          <cell r="D680" t="str">
            <v>Godets Ø 9</v>
          </cell>
          <cell r="E680">
            <v>12</v>
          </cell>
          <cell r="F680">
            <v>2520</v>
          </cell>
          <cell r="G680">
            <v>0</v>
          </cell>
        </row>
        <row r="681">
          <cell r="A681" t="str">
            <v>BP27998</v>
          </cell>
          <cell r="B681" t="str">
            <v>HYDRAN. QUERCIFOLIA ALICE BP9</v>
          </cell>
          <cell r="C681" t="str">
            <v>ABJ</v>
          </cell>
          <cell r="D681" t="str">
            <v>Motte Ø 9</v>
          </cell>
          <cell r="E681">
            <v>18</v>
          </cell>
          <cell r="F681">
            <v>360</v>
          </cell>
          <cell r="G681">
            <v>0</v>
          </cell>
        </row>
        <row r="682">
          <cell r="A682" t="str">
            <v>BP27999</v>
          </cell>
          <cell r="B682" t="str">
            <v>HYDRAN. QUERCIFOLIA ICE CRYSTAL® BP9</v>
          </cell>
          <cell r="C682" t="str">
            <v>ABJ</v>
          </cell>
          <cell r="D682" t="str">
            <v>Motte Ø 9</v>
          </cell>
          <cell r="E682">
            <v>18</v>
          </cell>
          <cell r="F682">
            <v>198</v>
          </cell>
          <cell r="G682">
            <v>0</v>
          </cell>
        </row>
        <row r="683">
          <cell r="A683" t="str">
            <v>BP5460</v>
          </cell>
          <cell r="B683" t="str">
            <v>HYDRAN. QUERCIFOLIA SNOW QUEEN BP9</v>
          </cell>
          <cell r="C683" t="str">
            <v>ABJ</v>
          </cell>
          <cell r="D683" t="str">
            <v>Motte Ø 9</v>
          </cell>
          <cell r="E683">
            <v>18</v>
          </cell>
          <cell r="F683">
            <v>1530</v>
          </cell>
          <cell r="G683">
            <v>0</v>
          </cell>
        </row>
        <row r="684">
          <cell r="A684" t="str">
            <v>BP28003</v>
          </cell>
          <cell r="B684" t="str">
            <v>HYDRAN. QUERCIFOLIA SNOWFLAKE BP9</v>
          </cell>
          <cell r="C684" t="str">
            <v>ABJ</v>
          </cell>
          <cell r="D684" t="str">
            <v>Motte Ø 9</v>
          </cell>
          <cell r="E684">
            <v>18</v>
          </cell>
          <cell r="F684">
            <v>108</v>
          </cell>
          <cell r="G684">
            <v>0</v>
          </cell>
        </row>
        <row r="685">
          <cell r="A685" t="str">
            <v>BG13864B</v>
          </cell>
          <cell r="B685" t="str">
            <v>HYDRAN. SEEMANII BG9</v>
          </cell>
          <cell r="C685" t="str">
            <v>ABJ</v>
          </cell>
          <cell r="D685" t="str">
            <v>Godets Ø 9</v>
          </cell>
          <cell r="E685">
            <v>12</v>
          </cell>
          <cell r="F685">
            <v>144</v>
          </cell>
          <cell r="G685">
            <v>0</v>
          </cell>
        </row>
        <row r="686">
          <cell r="A686" t="str">
            <v>BA5482</v>
          </cell>
          <cell r="B686" t="str">
            <v>HYDRAN. SERRATA BLUEBIRD BA7</v>
          </cell>
          <cell r="C686" t="str">
            <v>ABJ</v>
          </cell>
          <cell r="D686" t="str">
            <v>Motte Ø 7</v>
          </cell>
          <cell r="E686">
            <v>40</v>
          </cell>
          <cell r="F686">
            <v>1040</v>
          </cell>
          <cell r="G686">
            <v>0</v>
          </cell>
        </row>
        <row r="687">
          <cell r="A687" t="str">
            <v>BP29572</v>
          </cell>
          <cell r="B687" t="str">
            <v>HYDRAN. SERRATA MAGIC PILLOW® BP9</v>
          </cell>
          <cell r="C687" t="str">
            <v>ABJ</v>
          </cell>
          <cell r="D687" t="str">
            <v>Motte Ø 9</v>
          </cell>
          <cell r="E687">
            <v>18</v>
          </cell>
          <cell r="F687">
            <v>1260</v>
          </cell>
          <cell r="G687">
            <v>0</v>
          </cell>
        </row>
        <row r="688">
          <cell r="A688" t="str">
            <v>BP27706</v>
          </cell>
          <cell r="B688" t="str">
            <v>HYDRAN. SERRATA PREZIOSA BP9</v>
          </cell>
          <cell r="C688" t="str">
            <v>ABJ</v>
          </cell>
          <cell r="D688" t="str">
            <v>Motte Ø 9</v>
          </cell>
          <cell r="E688">
            <v>18</v>
          </cell>
          <cell r="F688">
            <v>54</v>
          </cell>
          <cell r="G688">
            <v>0</v>
          </cell>
        </row>
        <row r="689">
          <cell r="A689" t="str">
            <v>BA5502</v>
          </cell>
          <cell r="B689" t="str">
            <v>HYPERICUM CALYCINUM HIDCOTE BA5</v>
          </cell>
          <cell r="C689" t="str">
            <v>ABJ</v>
          </cell>
          <cell r="D689" t="str">
            <v>Motte Ø 5</v>
          </cell>
          <cell r="E689">
            <v>77</v>
          </cell>
          <cell r="F689">
            <v>77</v>
          </cell>
          <cell r="G689">
            <v>0</v>
          </cell>
        </row>
        <row r="690">
          <cell r="A690" t="str">
            <v>BP27712</v>
          </cell>
          <cell r="B690" t="str">
            <v>HYPERICUM INO. MAGICAL® IMPRESSION BP9</v>
          </cell>
          <cell r="C690" t="str">
            <v>ABJ</v>
          </cell>
          <cell r="D690" t="str">
            <v>Motte Ø 9</v>
          </cell>
          <cell r="E690">
            <v>18</v>
          </cell>
          <cell r="F690">
            <v>36</v>
          </cell>
          <cell r="G690">
            <v>0</v>
          </cell>
        </row>
        <row r="691">
          <cell r="A691" t="str">
            <v>BP27723</v>
          </cell>
          <cell r="B691" t="str">
            <v>HYPERICUM INO. MAGICAL® SUNSHINE BP9</v>
          </cell>
          <cell r="C691" t="str">
            <v>ABJ</v>
          </cell>
          <cell r="D691" t="str">
            <v>Motte Ø 9</v>
          </cell>
          <cell r="E691">
            <v>18</v>
          </cell>
          <cell r="F691">
            <v>54</v>
          </cell>
          <cell r="G691">
            <v>0</v>
          </cell>
        </row>
        <row r="692">
          <cell r="A692" t="str">
            <v>BP27725</v>
          </cell>
          <cell r="B692" t="str">
            <v>HYPERICUM INO. MAGICAL® UNIVERSE BP9</v>
          </cell>
          <cell r="C692" t="str">
            <v>ABJ</v>
          </cell>
          <cell r="D692" t="str">
            <v>Motte Ø 9</v>
          </cell>
          <cell r="E692">
            <v>18</v>
          </cell>
          <cell r="F692">
            <v>162</v>
          </cell>
          <cell r="G692">
            <v>0</v>
          </cell>
        </row>
        <row r="693">
          <cell r="A693" t="str">
            <v>BA5500</v>
          </cell>
          <cell r="B693" t="str">
            <v>HYPERICUM KALMIANUM GEMO BA7</v>
          </cell>
          <cell r="C693" t="str">
            <v>ABJ</v>
          </cell>
          <cell r="D693" t="str">
            <v>Motte Ø 7</v>
          </cell>
          <cell r="E693">
            <v>40</v>
          </cell>
          <cell r="F693">
            <v>920</v>
          </cell>
          <cell r="G693">
            <v>0</v>
          </cell>
        </row>
        <row r="694">
          <cell r="A694" t="str">
            <v>BP9213</v>
          </cell>
          <cell r="B694" t="str">
            <v>HYPERICUM KALMIANUM GEMO BP8</v>
          </cell>
          <cell r="C694" t="str">
            <v>ABJ</v>
          </cell>
          <cell r="D694" t="str">
            <v>Motte Ø 8</v>
          </cell>
          <cell r="E694">
            <v>28</v>
          </cell>
          <cell r="F694">
            <v>728</v>
          </cell>
          <cell r="G694">
            <v>0</v>
          </cell>
        </row>
        <row r="695">
          <cell r="A695" t="str">
            <v>BP29505</v>
          </cell>
          <cell r="B695" t="str">
            <v>HYPERICUM MIRACLE® NIGHT BP9</v>
          </cell>
          <cell r="C695" t="str">
            <v>ABJ</v>
          </cell>
          <cell r="D695" t="str">
            <v>Motte Ø 9</v>
          </cell>
          <cell r="E695">
            <v>18</v>
          </cell>
          <cell r="F695">
            <v>234</v>
          </cell>
          <cell r="G695">
            <v>0</v>
          </cell>
        </row>
        <row r="696">
          <cell r="A696" t="str">
            <v>BA5512</v>
          </cell>
          <cell r="B696" t="str">
            <v>HYPERICUM MOSERIANUM BA7</v>
          </cell>
          <cell r="C696" t="str">
            <v>ABJ</v>
          </cell>
          <cell r="D696" t="str">
            <v>Motte Ø 7</v>
          </cell>
          <cell r="E696">
            <v>40</v>
          </cell>
          <cell r="F696">
            <v>240</v>
          </cell>
          <cell r="G696">
            <v>0</v>
          </cell>
        </row>
        <row r="697">
          <cell r="A697" t="str">
            <v>BP5513</v>
          </cell>
          <cell r="B697" t="str">
            <v>HYPERICUM MOSERIANUM BP8</v>
          </cell>
          <cell r="C697" t="str">
            <v>ABJ</v>
          </cell>
          <cell r="D697" t="str">
            <v>Motte Ø 8</v>
          </cell>
          <cell r="E697">
            <v>28</v>
          </cell>
          <cell r="F697">
            <v>252</v>
          </cell>
          <cell r="G697">
            <v>0</v>
          </cell>
        </row>
        <row r="698">
          <cell r="A698" t="str">
            <v>BP27727</v>
          </cell>
          <cell r="B698" t="str">
            <v>ILEX ALTACLERENSIS GOLDEN KING BP9</v>
          </cell>
          <cell r="C698" t="str">
            <v>ABJ</v>
          </cell>
          <cell r="D698" t="str">
            <v>Motte Ø 9</v>
          </cell>
          <cell r="E698">
            <v>18</v>
          </cell>
          <cell r="F698">
            <v>756</v>
          </cell>
          <cell r="G698">
            <v>0</v>
          </cell>
        </row>
        <row r="699">
          <cell r="A699" t="str">
            <v>BP27729</v>
          </cell>
          <cell r="B699" t="str">
            <v>ILEX AQUIFOLIUM ALASKA BP9</v>
          </cell>
          <cell r="C699" t="str">
            <v>ABJ</v>
          </cell>
          <cell r="D699" t="str">
            <v>Motte Ø 9</v>
          </cell>
          <cell r="E699">
            <v>18</v>
          </cell>
          <cell r="F699">
            <v>972</v>
          </cell>
          <cell r="G699">
            <v>0</v>
          </cell>
        </row>
        <row r="700">
          <cell r="A700" t="str">
            <v>BP27731</v>
          </cell>
          <cell r="B700" t="str">
            <v>ILEX AQUIFOLIUM ARGENTEOMARGINATA BP9</v>
          </cell>
          <cell r="C700" t="str">
            <v>ABJ</v>
          </cell>
          <cell r="D700" t="str">
            <v>Motte Ø 9</v>
          </cell>
          <cell r="E700">
            <v>18</v>
          </cell>
          <cell r="F700">
            <v>270</v>
          </cell>
          <cell r="G700">
            <v>198</v>
          </cell>
        </row>
        <row r="701">
          <cell r="A701" t="str">
            <v>BP27733</v>
          </cell>
          <cell r="B701" t="str">
            <v>ILEX AQUIFOLIUM BP9</v>
          </cell>
          <cell r="C701" t="str">
            <v>ABJ</v>
          </cell>
          <cell r="D701" t="str">
            <v>Motte Ø 9</v>
          </cell>
          <cell r="E701">
            <v>18</v>
          </cell>
          <cell r="F701">
            <v>2736</v>
          </cell>
          <cell r="G701">
            <v>0</v>
          </cell>
        </row>
        <row r="702">
          <cell r="A702" t="str">
            <v>BP27744</v>
          </cell>
          <cell r="B702" t="str">
            <v>ILEX MUTCHAGARA NELLIE R. STEVENS BP9</v>
          </cell>
          <cell r="C702" t="str">
            <v>ABJ</v>
          </cell>
          <cell r="D702" t="str">
            <v>Motte Ø 9</v>
          </cell>
          <cell r="E702">
            <v>18</v>
          </cell>
          <cell r="F702">
            <v>0</v>
          </cell>
          <cell r="G702">
            <v>1026</v>
          </cell>
        </row>
        <row r="703">
          <cell r="A703" t="str">
            <v>BP29899</v>
          </cell>
          <cell r="B703" t="str">
            <v>IMPERATA CYLINDRICA RED BARON BP7</v>
          </cell>
          <cell r="C703" t="str">
            <v>ABJ</v>
          </cell>
          <cell r="D703" t="str">
            <v>Motte Ø 7</v>
          </cell>
          <cell r="E703">
            <v>40</v>
          </cell>
          <cell r="F703">
            <v>3760</v>
          </cell>
          <cell r="G703">
            <v>0</v>
          </cell>
        </row>
        <row r="704">
          <cell r="A704" t="str">
            <v>BP27746</v>
          </cell>
          <cell r="B704" t="str">
            <v>ITEA VIRGINICA LITTLE HENRY® SPRICH BP9</v>
          </cell>
          <cell r="C704" t="str">
            <v>ABJ</v>
          </cell>
          <cell r="D704" t="str">
            <v>Motte Ø 9</v>
          </cell>
          <cell r="E704">
            <v>18</v>
          </cell>
          <cell r="F704">
            <v>1566</v>
          </cell>
          <cell r="G704">
            <v>0</v>
          </cell>
        </row>
        <row r="705">
          <cell r="A705" t="str">
            <v>24G121</v>
          </cell>
          <cell r="B705" t="str">
            <v>JASMIN STARRY® NIGHT</v>
          </cell>
          <cell r="C705" t="str">
            <v>GVP</v>
          </cell>
          <cell r="D705" t="str">
            <v>Godets Ø 9</v>
          </cell>
          <cell r="E705">
            <v>24</v>
          </cell>
          <cell r="F705">
            <v>144</v>
          </cell>
          <cell r="G705">
            <v>624</v>
          </cell>
        </row>
        <row r="706">
          <cell r="A706" t="str">
            <v>BP27758</v>
          </cell>
          <cell r="B706" t="str">
            <v>JASMINUM NUDIFLORUM BP9</v>
          </cell>
          <cell r="C706" t="str">
            <v>ABJ</v>
          </cell>
          <cell r="D706" t="str">
            <v>Motte Ø 9</v>
          </cell>
          <cell r="E706">
            <v>18</v>
          </cell>
          <cell r="F706">
            <v>648</v>
          </cell>
          <cell r="G706">
            <v>0</v>
          </cell>
        </row>
        <row r="707">
          <cell r="A707" t="str">
            <v>BG5582B</v>
          </cell>
          <cell r="B707" t="str">
            <v>JUNIPERUS CHINENSIS BLUE ALPS BG9 20/25</v>
          </cell>
          <cell r="C707" t="str">
            <v>ABJ</v>
          </cell>
          <cell r="D707" t="str">
            <v>Godets Ø 9</v>
          </cell>
          <cell r="E707">
            <v>12</v>
          </cell>
          <cell r="F707">
            <v>948</v>
          </cell>
          <cell r="G707">
            <v>0</v>
          </cell>
        </row>
        <row r="708">
          <cell r="A708" t="str">
            <v>BG5589B</v>
          </cell>
          <cell r="B708" t="str">
            <v>JUNIPERUS CHINENSIS STRICTA BG9</v>
          </cell>
          <cell r="C708" t="str">
            <v>ABJ</v>
          </cell>
          <cell r="D708" t="str">
            <v>Godets Ø 9</v>
          </cell>
          <cell r="E708">
            <v>12</v>
          </cell>
          <cell r="F708">
            <v>2052</v>
          </cell>
          <cell r="G708">
            <v>0</v>
          </cell>
        </row>
        <row r="709">
          <cell r="A709" t="str">
            <v>BG5595B</v>
          </cell>
          <cell r="B709" t="str">
            <v>JUNIPERUS COMMUNIS GREEN CARPET BG9 R</v>
          </cell>
          <cell r="C709" t="str">
            <v>ABJ</v>
          </cell>
          <cell r="D709" t="str">
            <v>Godets Ø 9</v>
          </cell>
          <cell r="E709">
            <v>12</v>
          </cell>
          <cell r="F709">
            <v>672</v>
          </cell>
          <cell r="G709">
            <v>0</v>
          </cell>
        </row>
        <row r="710">
          <cell r="A710" t="str">
            <v>BG5600B</v>
          </cell>
          <cell r="B710" t="str">
            <v>JUNIPERUS COMMUNIS REPANDA BG9 R</v>
          </cell>
          <cell r="C710" t="str">
            <v>ABJ</v>
          </cell>
          <cell r="D710" t="str">
            <v>Godets Ø 9</v>
          </cell>
          <cell r="E710">
            <v>12</v>
          </cell>
          <cell r="F710">
            <v>528</v>
          </cell>
          <cell r="G710">
            <v>0</v>
          </cell>
        </row>
        <row r="711">
          <cell r="A711" t="str">
            <v>BG10745B</v>
          </cell>
          <cell r="B711" t="str">
            <v>JUNIPERUS CONFERTA SCHLAGER BG9 R</v>
          </cell>
          <cell r="C711" t="str">
            <v>ABJ</v>
          </cell>
          <cell r="D711" t="str">
            <v>Godets Ø 9</v>
          </cell>
          <cell r="E711">
            <v>12</v>
          </cell>
          <cell r="F711">
            <v>984</v>
          </cell>
          <cell r="G711">
            <v>0</v>
          </cell>
        </row>
        <row r="712">
          <cell r="A712" t="str">
            <v>BG5606B</v>
          </cell>
          <cell r="B712" t="str">
            <v>JUNIPERUS HORIZON. BLUE CHIP BG9 R</v>
          </cell>
          <cell r="C712" t="str">
            <v>ABJ</v>
          </cell>
          <cell r="D712" t="str">
            <v>Godets Ø 9</v>
          </cell>
          <cell r="E712">
            <v>12</v>
          </cell>
          <cell r="F712">
            <v>12</v>
          </cell>
          <cell r="G712">
            <v>0</v>
          </cell>
        </row>
        <row r="713">
          <cell r="A713" t="str">
            <v>BG5620B</v>
          </cell>
          <cell r="B713" t="str">
            <v>JUNIPERUS MEDIA MINT JULEP BG9 R</v>
          </cell>
          <cell r="C713" t="str">
            <v>ABJ</v>
          </cell>
          <cell r="D713" t="str">
            <v>Godets Ø 9</v>
          </cell>
          <cell r="E713">
            <v>12</v>
          </cell>
          <cell r="F713">
            <v>1680</v>
          </cell>
          <cell r="G713">
            <v>0</v>
          </cell>
        </row>
        <row r="714">
          <cell r="A714" t="str">
            <v>BG5623B</v>
          </cell>
          <cell r="B714" t="str">
            <v>JUNIPERUS MEDIA OLD GOLD BG9 R</v>
          </cell>
          <cell r="C714" t="str">
            <v>ABJ</v>
          </cell>
          <cell r="D714" t="str">
            <v>Godets Ø 9</v>
          </cell>
          <cell r="E714">
            <v>12</v>
          </cell>
          <cell r="F714">
            <v>1560</v>
          </cell>
          <cell r="G714">
            <v>0</v>
          </cell>
        </row>
        <row r="715">
          <cell r="A715" t="str">
            <v>BG5626B</v>
          </cell>
          <cell r="B715" t="str">
            <v>JUNIPERUS MEDIA PFITZERIANA BG9 R</v>
          </cell>
          <cell r="C715" t="str">
            <v>ABJ</v>
          </cell>
          <cell r="D715" t="str">
            <v>Godets Ø 9</v>
          </cell>
          <cell r="E715">
            <v>12</v>
          </cell>
          <cell r="F715">
            <v>60</v>
          </cell>
          <cell r="G715">
            <v>0</v>
          </cell>
        </row>
        <row r="716">
          <cell r="A716" t="str">
            <v>BG5633B</v>
          </cell>
          <cell r="B716" t="str">
            <v>JUNIPERUS MEDIA PFITZERIANA GLAUCA BG9 R</v>
          </cell>
          <cell r="C716" t="str">
            <v>ABJ</v>
          </cell>
          <cell r="D716" t="str">
            <v>Godets Ø 9</v>
          </cell>
          <cell r="E716">
            <v>12</v>
          </cell>
          <cell r="F716">
            <v>1356</v>
          </cell>
          <cell r="G716">
            <v>0</v>
          </cell>
        </row>
        <row r="717">
          <cell r="A717" t="str">
            <v>BG5635B</v>
          </cell>
          <cell r="B717" t="str">
            <v>JUNIPERUS PROCUMBENS NANA BG9 R</v>
          </cell>
          <cell r="C717" t="str">
            <v>ABJ</v>
          </cell>
          <cell r="D717" t="str">
            <v>Godets Ø 9</v>
          </cell>
          <cell r="E717">
            <v>12</v>
          </cell>
          <cell r="F717">
            <v>480</v>
          </cell>
          <cell r="G717">
            <v>0</v>
          </cell>
        </row>
        <row r="718">
          <cell r="A718" t="str">
            <v>BG5638B</v>
          </cell>
          <cell r="B718" t="str">
            <v>JUNIPERUS SABINA TAMARISCIFOLIA BG9 R</v>
          </cell>
          <cell r="C718" t="str">
            <v>ABJ</v>
          </cell>
          <cell r="D718" t="str">
            <v>Godets Ø 9</v>
          </cell>
          <cell r="E718">
            <v>12</v>
          </cell>
          <cell r="F718">
            <v>660</v>
          </cell>
          <cell r="G718">
            <v>0</v>
          </cell>
        </row>
        <row r="719">
          <cell r="A719" t="str">
            <v>BG5640B</v>
          </cell>
          <cell r="B719" t="str">
            <v>JUNIPERUS SCOPULO. BLUE ARROW BG9 20/30</v>
          </cell>
          <cell r="C719" t="str">
            <v>ABJ</v>
          </cell>
          <cell r="D719" t="str">
            <v>Godets Ø 9</v>
          </cell>
          <cell r="E719">
            <v>12</v>
          </cell>
          <cell r="F719">
            <v>2952</v>
          </cell>
          <cell r="G719">
            <v>0</v>
          </cell>
        </row>
        <row r="720">
          <cell r="A720" t="str">
            <v>BG5644B</v>
          </cell>
          <cell r="B720" t="str">
            <v>JUNIPERUS SQUAMATA BLUE CARPET BG9 R</v>
          </cell>
          <cell r="C720" t="str">
            <v>ABJ</v>
          </cell>
          <cell r="D720" t="str">
            <v>Godets Ø 9</v>
          </cell>
          <cell r="E720">
            <v>12</v>
          </cell>
          <cell r="F720">
            <v>1860</v>
          </cell>
          <cell r="G720">
            <v>0</v>
          </cell>
        </row>
        <row r="721">
          <cell r="A721" t="str">
            <v>BG5646B</v>
          </cell>
          <cell r="B721" t="str">
            <v>JUNIPERUS SQUAMATA BLUE STAR BG9</v>
          </cell>
          <cell r="C721" t="str">
            <v>ABJ</v>
          </cell>
          <cell r="D721" t="str">
            <v>Godets Ø 9</v>
          </cell>
          <cell r="E721">
            <v>12</v>
          </cell>
          <cell r="F721">
            <v>1800</v>
          </cell>
          <cell r="G721">
            <v>0</v>
          </cell>
        </row>
        <row r="722">
          <cell r="A722" t="str">
            <v>BG5647B</v>
          </cell>
          <cell r="B722" t="str">
            <v>JUNIPERUS SQUAMATA HOLGER BG9 R</v>
          </cell>
          <cell r="C722" t="str">
            <v>ABJ</v>
          </cell>
          <cell r="D722" t="str">
            <v>Godets Ø 9</v>
          </cell>
          <cell r="E722">
            <v>12</v>
          </cell>
          <cell r="F722">
            <v>1128</v>
          </cell>
          <cell r="G722">
            <v>0</v>
          </cell>
        </row>
        <row r="723">
          <cell r="A723" t="str">
            <v>BC29995</v>
          </cell>
          <cell r="B723" t="str">
            <v>KALANCHOE HYBRID 'BALLET' BC1L3</v>
          </cell>
          <cell r="C723" t="str">
            <v>ABJ</v>
          </cell>
          <cell r="D723" t="str">
            <v>Pot 1.3 Litres</v>
          </cell>
          <cell r="E723">
            <v>8</v>
          </cell>
          <cell r="F723">
            <v>544</v>
          </cell>
          <cell r="G723">
            <v>0</v>
          </cell>
        </row>
        <row r="724">
          <cell r="A724" t="str">
            <v>BC29900</v>
          </cell>
          <cell r="B724" t="str">
            <v>KALANCHOE THYRSI. BRONZE SCULPTURE BC1L3</v>
          </cell>
          <cell r="C724" t="str">
            <v>ABJ</v>
          </cell>
          <cell r="D724" t="str">
            <v>Pot 1.3 Litres</v>
          </cell>
          <cell r="E724">
            <v>8</v>
          </cell>
          <cell r="F724">
            <v>936</v>
          </cell>
          <cell r="G724">
            <v>0</v>
          </cell>
        </row>
        <row r="725">
          <cell r="A725" t="str">
            <v>BP30113</v>
          </cell>
          <cell r="B725" t="str">
            <v>KALANCHOE THYRSI. BRONZE SCULPTURE BP8</v>
          </cell>
          <cell r="C725" t="str">
            <v>ABJ</v>
          </cell>
          <cell r="D725" t="str">
            <v>Motte Ø 8</v>
          </cell>
          <cell r="E725">
            <v>28</v>
          </cell>
          <cell r="F725">
            <v>980</v>
          </cell>
          <cell r="G725">
            <v>0</v>
          </cell>
        </row>
        <row r="726">
          <cell r="A726" t="str">
            <v>BG27485B</v>
          </cell>
          <cell r="B726" t="str">
            <v>LAGERST. IND. PETITE RED BG9</v>
          </cell>
          <cell r="C726" t="str">
            <v>ABJ</v>
          </cell>
          <cell r="D726" t="str">
            <v>Godets Ø 9</v>
          </cell>
          <cell r="E726">
            <v>12</v>
          </cell>
          <cell r="F726">
            <v>204</v>
          </cell>
          <cell r="G726">
            <v>0</v>
          </cell>
        </row>
        <row r="727">
          <cell r="A727" t="str">
            <v>BG28121B</v>
          </cell>
          <cell r="B727" t="str">
            <v>LAGERST. IND. W. LOVE®BABE M.PERL BG9R</v>
          </cell>
          <cell r="C727" t="str">
            <v>ABJ</v>
          </cell>
          <cell r="D727" t="str">
            <v>Godets Ø 9</v>
          </cell>
          <cell r="E727">
            <v>12</v>
          </cell>
          <cell r="F727">
            <v>2184</v>
          </cell>
          <cell r="G727">
            <v>0</v>
          </cell>
        </row>
        <row r="728">
          <cell r="A728" t="str">
            <v>BG28125B</v>
          </cell>
          <cell r="B728" t="str">
            <v>LAGERST. IND. W. LOVE®GIRL M.ROSA BG9R</v>
          </cell>
          <cell r="C728" t="str">
            <v>ABJ</v>
          </cell>
          <cell r="D728" t="str">
            <v>Godets Ø 9</v>
          </cell>
          <cell r="E728">
            <v>12</v>
          </cell>
          <cell r="F728">
            <v>648</v>
          </cell>
          <cell r="G728">
            <v>0</v>
          </cell>
        </row>
        <row r="729">
          <cell r="A729" t="str">
            <v>BG28129B</v>
          </cell>
          <cell r="B729" t="str">
            <v>LAGERST. IND. W. LOVE®VIRGIN M.BLA BG9R</v>
          </cell>
          <cell r="C729" t="str">
            <v>ABJ</v>
          </cell>
          <cell r="D729" t="str">
            <v>Godets Ø 9</v>
          </cell>
          <cell r="E729">
            <v>12</v>
          </cell>
          <cell r="F729">
            <v>1428</v>
          </cell>
          <cell r="G729">
            <v>0</v>
          </cell>
        </row>
        <row r="730">
          <cell r="A730" t="str">
            <v>BG26896B</v>
          </cell>
          <cell r="B730" t="str">
            <v>LAURUS NOBILIS BG9 15/20</v>
          </cell>
          <cell r="C730" t="str">
            <v>ABJ</v>
          </cell>
          <cell r="D730" t="str">
            <v>Godets Ø 9</v>
          </cell>
          <cell r="E730">
            <v>12</v>
          </cell>
          <cell r="F730">
            <v>12</v>
          </cell>
          <cell r="G730">
            <v>0</v>
          </cell>
        </row>
        <row r="731">
          <cell r="A731" t="str">
            <v>BP12356</v>
          </cell>
          <cell r="B731" t="str">
            <v>LAVAND. ANGUSTIFOLIA MUNSTEAD BP7 P</v>
          </cell>
          <cell r="C731" t="str">
            <v>ABJ</v>
          </cell>
          <cell r="D731" t="str">
            <v>Motte Ø 7</v>
          </cell>
          <cell r="E731">
            <v>40</v>
          </cell>
          <cell r="F731">
            <v>0</v>
          </cell>
          <cell r="G731">
            <v>200</v>
          </cell>
        </row>
        <row r="732">
          <cell r="A732" t="str">
            <v>BP5820</v>
          </cell>
          <cell r="B732" t="str">
            <v>LAVAND. INTERM. DUTCH BP7</v>
          </cell>
          <cell r="C732" t="str">
            <v>ABJ</v>
          </cell>
          <cell r="D732" t="str">
            <v>Motte Ø 7</v>
          </cell>
          <cell r="E732">
            <v>40</v>
          </cell>
          <cell r="F732">
            <v>4680</v>
          </cell>
          <cell r="G732">
            <v>0</v>
          </cell>
        </row>
        <row r="733">
          <cell r="A733" t="str">
            <v>BP12354</v>
          </cell>
          <cell r="B733" t="str">
            <v>LAVAND. INTERM. GROSSO BP7 P</v>
          </cell>
          <cell r="C733" t="str">
            <v>ABJ</v>
          </cell>
          <cell r="D733" t="str">
            <v>Motte Ø 7</v>
          </cell>
          <cell r="E733">
            <v>40</v>
          </cell>
          <cell r="F733">
            <v>0</v>
          </cell>
          <cell r="G733">
            <v>1240</v>
          </cell>
        </row>
        <row r="734">
          <cell r="A734" t="str">
            <v>BP22487</v>
          </cell>
          <cell r="B734" t="str">
            <v>LAVAND. INTERM. PHENOMENAL NIKO® BP7 P</v>
          </cell>
          <cell r="C734" t="str">
            <v>ABJ</v>
          </cell>
          <cell r="D734" t="str">
            <v>Motte Ø 7</v>
          </cell>
          <cell r="E734">
            <v>40</v>
          </cell>
          <cell r="F734">
            <v>0</v>
          </cell>
          <cell r="G734">
            <v>320</v>
          </cell>
        </row>
        <row r="735">
          <cell r="A735" t="str">
            <v>BP5813</v>
          </cell>
          <cell r="B735" t="str">
            <v>LAVAND. INTERM. SEGURET BP7</v>
          </cell>
          <cell r="C735" t="str">
            <v>ABJ</v>
          </cell>
          <cell r="D735" t="str">
            <v>Motte Ø 7</v>
          </cell>
          <cell r="E735">
            <v>40</v>
          </cell>
          <cell r="F735">
            <v>4520</v>
          </cell>
          <cell r="G735">
            <v>0</v>
          </cell>
        </row>
        <row r="736">
          <cell r="A736" t="str">
            <v>BP28801</v>
          </cell>
          <cell r="B736" t="str">
            <v>LAVAND. INTERM. SENSATIONAL BP7 P</v>
          </cell>
          <cell r="C736" t="str">
            <v>ABJ</v>
          </cell>
          <cell r="D736" t="str">
            <v>Motte Ø 7</v>
          </cell>
          <cell r="E736">
            <v>40</v>
          </cell>
          <cell r="F736">
            <v>0</v>
          </cell>
          <cell r="G736">
            <v>480</v>
          </cell>
        </row>
        <row r="737">
          <cell r="A737" t="str">
            <v>BP25422</v>
          </cell>
          <cell r="B737" t="str">
            <v>LAVAND. STO. THE PRINCESS® LAVENDER BP7P</v>
          </cell>
          <cell r="C737" t="str">
            <v>ABJ</v>
          </cell>
          <cell r="D737" t="str">
            <v>Motte Ø 7</v>
          </cell>
          <cell r="E737">
            <v>40</v>
          </cell>
          <cell r="F737">
            <v>0</v>
          </cell>
          <cell r="G737">
            <v>120</v>
          </cell>
        </row>
        <row r="738">
          <cell r="A738" t="str">
            <v>BP12359</v>
          </cell>
          <cell r="B738" t="str">
            <v>LAVAND. STOE. REGAL SPLENDOUR® BP7 P</v>
          </cell>
          <cell r="C738" t="str">
            <v>ABJ</v>
          </cell>
          <cell r="D738" t="str">
            <v>Motte Ø 7</v>
          </cell>
          <cell r="E738">
            <v>40</v>
          </cell>
          <cell r="F738">
            <v>0</v>
          </cell>
          <cell r="G738">
            <v>920</v>
          </cell>
        </row>
        <row r="739">
          <cell r="A739" t="str">
            <v>BP22027</v>
          </cell>
          <cell r="B739" t="str">
            <v>LAVAND. STOE. TIARA® BP7 P</v>
          </cell>
          <cell r="C739" t="str">
            <v>ABJ</v>
          </cell>
          <cell r="D739" t="str">
            <v>Motte Ø 7</v>
          </cell>
          <cell r="E739">
            <v>40</v>
          </cell>
          <cell r="F739">
            <v>0</v>
          </cell>
          <cell r="G739">
            <v>440</v>
          </cell>
        </row>
        <row r="740">
          <cell r="A740" t="str">
            <v>BP27788</v>
          </cell>
          <cell r="B740" t="str">
            <v>LEPTOSPE. LANIGER. MESMER EYES® BP9</v>
          </cell>
          <cell r="C740" t="str">
            <v>ABJ</v>
          </cell>
          <cell r="D740" t="str">
            <v>Motte Ø 9</v>
          </cell>
          <cell r="E740">
            <v>18</v>
          </cell>
          <cell r="F740">
            <v>36</v>
          </cell>
          <cell r="G740">
            <v>0</v>
          </cell>
        </row>
        <row r="741">
          <cell r="A741" t="str">
            <v>BP27790</v>
          </cell>
          <cell r="B741" t="str">
            <v>LEPTOSPE. LANIGER. SILVER SHEEN BP9</v>
          </cell>
          <cell r="C741" t="str">
            <v>ABJ</v>
          </cell>
          <cell r="D741" t="str">
            <v>Motte Ø 9</v>
          </cell>
          <cell r="E741">
            <v>18</v>
          </cell>
          <cell r="F741">
            <v>144</v>
          </cell>
          <cell r="G741">
            <v>0</v>
          </cell>
        </row>
        <row r="742">
          <cell r="A742" t="str">
            <v>BP27791</v>
          </cell>
          <cell r="B742" t="str">
            <v>LEPTOSPE. SCOPAR. CORAL CANDY BP9</v>
          </cell>
          <cell r="C742" t="str">
            <v>ABJ</v>
          </cell>
          <cell r="D742" t="str">
            <v>Motte Ø 9</v>
          </cell>
          <cell r="E742">
            <v>18</v>
          </cell>
          <cell r="F742">
            <v>162</v>
          </cell>
          <cell r="G742">
            <v>0</v>
          </cell>
        </row>
        <row r="743">
          <cell r="A743" t="str">
            <v>BP29597</v>
          </cell>
          <cell r="B743" t="str">
            <v>LEPTOSPE. SCOPAR. LEONARD WILSON BP9</v>
          </cell>
          <cell r="C743" t="str">
            <v>ABJ</v>
          </cell>
          <cell r="D743" t="str">
            <v>Motte Ø 9</v>
          </cell>
          <cell r="E743">
            <v>18</v>
          </cell>
          <cell r="F743">
            <v>72</v>
          </cell>
          <cell r="G743">
            <v>0</v>
          </cell>
        </row>
        <row r="744">
          <cell r="A744" t="str">
            <v>BP27524</v>
          </cell>
          <cell r="B744" t="str">
            <v>LEPTOSPE. SCOPAR. MARTINI BP9</v>
          </cell>
          <cell r="C744" t="str">
            <v>ABJ</v>
          </cell>
          <cell r="D744" t="str">
            <v>Motte Ø 9</v>
          </cell>
          <cell r="E744">
            <v>18</v>
          </cell>
          <cell r="F744">
            <v>216</v>
          </cell>
          <cell r="G744">
            <v>0</v>
          </cell>
        </row>
        <row r="745">
          <cell r="A745" t="str">
            <v>BP28432</v>
          </cell>
          <cell r="B745" t="str">
            <v>LEPTOSPE. SCOPAR. RUBY GLOW BP9</v>
          </cell>
          <cell r="C745" t="str">
            <v>ABJ</v>
          </cell>
          <cell r="D745" t="str">
            <v>Motte Ø 9</v>
          </cell>
          <cell r="E745">
            <v>18</v>
          </cell>
          <cell r="F745">
            <v>198</v>
          </cell>
          <cell r="G745">
            <v>0</v>
          </cell>
        </row>
        <row r="746">
          <cell r="A746" t="str">
            <v>BP27798</v>
          </cell>
          <cell r="B746" t="str">
            <v>LEPTOSPE. SCOPAR. WINTER CHEER BP9</v>
          </cell>
          <cell r="C746" t="str">
            <v>ABJ</v>
          </cell>
          <cell r="D746" t="str">
            <v>Motte Ø 9</v>
          </cell>
          <cell r="E746">
            <v>18</v>
          </cell>
          <cell r="F746">
            <v>36</v>
          </cell>
          <cell r="G746">
            <v>0</v>
          </cell>
        </row>
        <row r="747">
          <cell r="A747" t="str">
            <v>12G562</v>
          </cell>
          <cell r="B747" t="str">
            <v>LEUCANTHEMUM SUPERBUM BECKY</v>
          </cell>
          <cell r="C747" t="str">
            <v>GVP</v>
          </cell>
          <cell r="D747" t="str">
            <v>Godets Ø 9</v>
          </cell>
          <cell r="E747">
            <v>12</v>
          </cell>
          <cell r="F747">
            <v>156</v>
          </cell>
          <cell r="G747">
            <v>0</v>
          </cell>
        </row>
        <row r="748">
          <cell r="A748" t="str">
            <v>BA5910</v>
          </cell>
          <cell r="B748" t="str">
            <v>LEYCESTERIA FORMO. GOLDEN LANTERNS® BA7</v>
          </cell>
          <cell r="C748" t="str">
            <v>ABJ</v>
          </cell>
          <cell r="D748" t="str">
            <v>Motte Ø 7</v>
          </cell>
          <cell r="E748">
            <v>40</v>
          </cell>
          <cell r="F748">
            <v>1360</v>
          </cell>
          <cell r="G748">
            <v>0</v>
          </cell>
        </row>
        <row r="749">
          <cell r="A749" t="str">
            <v>BP27799</v>
          </cell>
          <cell r="B749" t="str">
            <v>LEYCESTERIA FORMO. GOLDEN LANTERNS® BP9</v>
          </cell>
          <cell r="C749" t="str">
            <v>ABJ</v>
          </cell>
          <cell r="D749" t="str">
            <v>Motte Ø 9</v>
          </cell>
          <cell r="E749">
            <v>18</v>
          </cell>
          <cell r="F749">
            <v>666</v>
          </cell>
          <cell r="G749">
            <v>0</v>
          </cell>
        </row>
        <row r="750">
          <cell r="A750" t="str">
            <v>40A289</v>
          </cell>
          <cell r="B750" t="str">
            <v>LIBERTIA IXIODES TAUPO SUNSET</v>
          </cell>
          <cell r="C750" t="str">
            <v>PAS</v>
          </cell>
          <cell r="D750" t="str">
            <v>Motte Ø 6</v>
          </cell>
          <cell r="E750">
            <v>40</v>
          </cell>
          <cell r="F750">
            <v>600</v>
          </cell>
          <cell r="G750">
            <v>0</v>
          </cell>
        </row>
        <row r="751">
          <cell r="A751" t="str">
            <v>BA25940</v>
          </cell>
          <cell r="B751" t="str">
            <v>LIGUSTRUM IBOTA BA7</v>
          </cell>
          <cell r="C751" t="str">
            <v>ABJ</v>
          </cell>
          <cell r="D751" t="str">
            <v>Motte Ø 7</v>
          </cell>
          <cell r="E751">
            <v>40</v>
          </cell>
          <cell r="F751">
            <v>280</v>
          </cell>
          <cell r="G751">
            <v>0</v>
          </cell>
        </row>
        <row r="752">
          <cell r="A752" t="str">
            <v>BC9244B</v>
          </cell>
          <cell r="B752" t="str">
            <v>LIGUSTRUM IBOTA MUSLI® BC1.3L R</v>
          </cell>
          <cell r="C752" t="str">
            <v>ABJ</v>
          </cell>
          <cell r="D752" t="str">
            <v>Pot 1.3 Litres</v>
          </cell>
          <cell r="E752">
            <v>10</v>
          </cell>
          <cell r="F752">
            <v>670</v>
          </cell>
          <cell r="G752">
            <v>0</v>
          </cell>
        </row>
        <row r="753">
          <cell r="A753" t="str">
            <v>BP27801</v>
          </cell>
          <cell r="B753" t="str">
            <v>LIGUSTRUM IBOTA MUSLI® BP9</v>
          </cell>
          <cell r="C753" t="str">
            <v>ABJ</v>
          </cell>
          <cell r="D753" t="str">
            <v>Motte Ø 9</v>
          </cell>
          <cell r="E753">
            <v>18</v>
          </cell>
          <cell r="F753">
            <v>0</v>
          </cell>
          <cell r="G753">
            <v>36</v>
          </cell>
        </row>
        <row r="754">
          <cell r="A754" t="str">
            <v>BP27804</v>
          </cell>
          <cell r="B754" t="str">
            <v>LIGUSTRUM JAPO. ARLEQUIN® BP9</v>
          </cell>
          <cell r="C754" t="str">
            <v>ABJ</v>
          </cell>
          <cell r="D754" t="str">
            <v>Motte Ø 9</v>
          </cell>
          <cell r="E754">
            <v>18</v>
          </cell>
          <cell r="F754">
            <v>0</v>
          </cell>
          <cell r="G754">
            <v>144</v>
          </cell>
        </row>
        <row r="755">
          <cell r="A755" t="str">
            <v>BP27807</v>
          </cell>
          <cell r="B755" t="str">
            <v>LIGUSTRUM JAPO. COLOMBINE® BP9</v>
          </cell>
          <cell r="C755" t="str">
            <v>ABJ</v>
          </cell>
          <cell r="D755" t="str">
            <v>Motte Ø 9</v>
          </cell>
          <cell r="E755">
            <v>18</v>
          </cell>
          <cell r="F755">
            <v>0</v>
          </cell>
          <cell r="G755">
            <v>252</v>
          </cell>
        </row>
        <row r="756">
          <cell r="A756" t="str">
            <v>BP27810</v>
          </cell>
          <cell r="B756" t="str">
            <v>LIGUSTRUM JAPO. TEXANUM SELECT. BP9</v>
          </cell>
          <cell r="C756" t="str">
            <v>ABJ</v>
          </cell>
          <cell r="D756" t="str">
            <v>Motte Ø 9</v>
          </cell>
          <cell r="E756">
            <v>18</v>
          </cell>
          <cell r="F756">
            <v>1476</v>
          </cell>
          <cell r="G756">
            <v>0</v>
          </cell>
        </row>
        <row r="757">
          <cell r="A757" t="str">
            <v>GG5922B</v>
          </cell>
          <cell r="B757" t="str">
            <v>LIGUSTRUM LUCIDUM TRICOLOR GG9</v>
          </cell>
          <cell r="C757" t="str">
            <v>ABJ</v>
          </cell>
          <cell r="D757" t="str">
            <v>Godets Ø 9</v>
          </cell>
          <cell r="E757">
            <v>12</v>
          </cell>
          <cell r="F757">
            <v>768</v>
          </cell>
          <cell r="G757">
            <v>0</v>
          </cell>
        </row>
        <row r="758">
          <cell r="A758" t="str">
            <v>BA22528</v>
          </cell>
          <cell r="B758" t="str">
            <v>LIGUSTRUM OVAL. AUREUM BA7</v>
          </cell>
          <cell r="C758" t="str">
            <v>ABJ</v>
          </cell>
          <cell r="D758" t="str">
            <v>Motte Ø 7</v>
          </cell>
          <cell r="E758">
            <v>40</v>
          </cell>
          <cell r="F758">
            <v>4880</v>
          </cell>
          <cell r="G758">
            <v>0</v>
          </cell>
        </row>
        <row r="759">
          <cell r="A759" t="str">
            <v>BP5931</v>
          </cell>
          <cell r="B759" t="str">
            <v>LIGUSTRUM OVAL. AUREUM BP8</v>
          </cell>
          <cell r="C759" t="str">
            <v>ABJ</v>
          </cell>
          <cell r="D759" t="str">
            <v>Motte Ø 8</v>
          </cell>
          <cell r="E759">
            <v>28</v>
          </cell>
          <cell r="F759">
            <v>2072</v>
          </cell>
          <cell r="G759">
            <v>0</v>
          </cell>
        </row>
        <row r="760">
          <cell r="A760" t="str">
            <v>BP21681</v>
          </cell>
          <cell r="B760" t="str">
            <v>LIGUSTRUM OVAL. GREEN DIAMOND® BP8</v>
          </cell>
          <cell r="C760" t="str">
            <v>ABJ</v>
          </cell>
          <cell r="D760" t="str">
            <v>Motte Ø 8</v>
          </cell>
          <cell r="E760">
            <v>28</v>
          </cell>
          <cell r="F760">
            <v>1596</v>
          </cell>
          <cell r="G760">
            <v>0</v>
          </cell>
        </row>
        <row r="761">
          <cell r="A761" t="str">
            <v>BP29503</v>
          </cell>
          <cell r="B761" t="str">
            <v>LIGUSTRUM OVAL. LUMINOSA LEPLIGO® BP9</v>
          </cell>
          <cell r="C761" t="str">
            <v>ABJ</v>
          </cell>
          <cell r="D761" t="str">
            <v>Motte Ø 9</v>
          </cell>
          <cell r="E761">
            <v>18</v>
          </cell>
          <cell r="F761">
            <v>1296</v>
          </cell>
          <cell r="G761">
            <v>0</v>
          </cell>
        </row>
        <row r="762">
          <cell r="A762" t="str">
            <v>BA5955</v>
          </cell>
          <cell r="B762" t="str">
            <v>LIGUSTRUM OVALIFOLIUM BA5</v>
          </cell>
          <cell r="C762" t="str">
            <v>ABJ</v>
          </cell>
          <cell r="D762" t="str">
            <v>Motte Ø 5</v>
          </cell>
          <cell r="E762">
            <v>77</v>
          </cell>
          <cell r="F762">
            <v>154</v>
          </cell>
          <cell r="G762">
            <v>0</v>
          </cell>
        </row>
        <row r="763">
          <cell r="A763" t="str">
            <v>BA5956</v>
          </cell>
          <cell r="B763" t="str">
            <v>LIGUSTRUM OVALIFOLIUM BA7</v>
          </cell>
          <cell r="C763" t="str">
            <v>ABJ</v>
          </cell>
          <cell r="D763" t="str">
            <v>Motte Ø 7</v>
          </cell>
          <cell r="E763">
            <v>40</v>
          </cell>
          <cell r="F763">
            <v>2440</v>
          </cell>
          <cell r="G763">
            <v>0</v>
          </cell>
        </row>
        <row r="764">
          <cell r="A764" t="str">
            <v>BP5950</v>
          </cell>
          <cell r="B764" t="str">
            <v>LIGUSTRUM OVALIFOLIUM BP8</v>
          </cell>
          <cell r="C764" t="str">
            <v>ABJ</v>
          </cell>
          <cell r="D764" t="str">
            <v>Motte Ø 8</v>
          </cell>
          <cell r="E764">
            <v>28</v>
          </cell>
          <cell r="F764">
            <v>924</v>
          </cell>
          <cell r="G764">
            <v>0</v>
          </cell>
        </row>
        <row r="765">
          <cell r="A765" t="str">
            <v>SA5962</v>
          </cell>
          <cell r="B765" t="str">
            <v>LIGUSTRUM SINENSE SA7</v>
          </cell>
          <cell r="C765" t="str">
            <v>ABJ</v>
          </cell>
          <cell r="D765" t="str">
            <v>Motte Ø 7</v>
          </cell>
          <cell r="E765">
            <v>40</v>
          </cell>
          <cell r="F765">
            <v>1000</v>
          </cell>
          <cell r="G765">
            <v>0</v>
          </cell>
        </row>
        <row r="766">
          <cell r="A766" t="str">
            <v>SP5965</v>
          </cell>
          <cell r="B766" t="str">
            <v>LIGUSTRUM SINENSE SP8</v>
          </cell>
          <cell r="C766" t="str">
            <v>ABJ</v>
          </cell>
          <cell r="D766" t="str">
            <v>Motte Ø 8</v>
          </cell>
          <cell r="E766">
            <v>28</v>
          </cell>
          <cell r="F766">
            <v>2436</v>
          </cell>
          <cell r="G766">
            <v>0</v>
          </cell>
        </row>
        <row r="767">
          <cell r="A767" t="str">
            <v>BP29379</v>
          </cell>
          <cell r="B767" t="str">
            <v>LIGUSTRUM SINENSE SUNSHINE BP9</v>
          </cell>
          <cell r="C767" t="str">
            <v>ABJ</v>
          </cell>
          <cell r="D767" t="str">
            <v>Motte Ø 9</v>
          </cell>
          <cell r="E767">
            <v>18</v>
          </cell>
          <cell r="F767">
            <v>1440</v>
          </cell>
          <cell r="G767">
            <v>0</v>
          </cell>
        </row>
        <row r="768">
          <cell r="A768" t="str">
            <v>BP5968</v>
          </cell>
          <cell r="B768" t="str">
            <v>LIGUSTRUM VULGARE ATROVIRENS BP8</v>
          </cell>
          <cell r="C768" t="str">
            <v>ABJ</v>
          </cell>
          <cell r="D768" t="str">
            <v>Motte Ø 8</v>
          </cell>
          <cell r="E768">
            <v>28</v>
          </cell>
          <cell r="F768">
            <v>560</v>
          </cell>
          <cell r="G768">
            <v>0</v>
          </cell>
        </row>
        <row r="769">
          <cell r="A769" t="str">
            <v>18A461</v>
          </cell>
          <cell r="B769" t="str">
            <v>LIMONIUM DAZZLE ROCKS</v>
          </cell>
          <cell r="C769" t="str">
            <v>PAS</v>
          </cell>
          <cell r="D769" t="str">
            <v>Motte Ø 9</v>
          </cell>
          <cell r="E769">
            <v>18</v>
          </cell>
          <cell r="F769">
            <v>2160</v>
          </cell>
          <cell r="G769">
            <v>0</v>
          </cell>
        </row>
        <row r="770">
          <cell r="A770" t="str">
            <v>18A217</v>
          </cell>
          <cell r="B770" t="str">
            <v>LIMONIUM PEREZII</v>
          </cell>
          <cell r="C770" t="str">
            <v>GVP</v>
          </cell>
          <cell r="D770" t="str">
            <v>Motte Ø 9</v>
          </cell>
          <cell r="E770">
            <v>18</v>
          </cell>
          <cell r="F770">
            <v>954</v>
          </cell>
          <cell r="G770">
            <v>0</v>
          </cell>
        </row>
        <row r="771">
          <cell r="A771" t="str">
            <v>12G550</v>
          </cell>
          <cell r="B771" t="str">
            <v>LIPPIA NODIFLORA</v>
          </cell>
          <cell r="C771" t="str">
            <v>GVP</v>
          </cell>
          <cell r="D771" t="str">
            <v>Godets Ø 9</v>
          </cell>
          <cell r="E771">
            <v>12</v>
          </cell>
          <cell r="F771">
            <v>84</v>
          </cell>
          <cell r="G771">
            <v>0</v>
          </cell>
        </row>
        <row r="772">
          <cell r="A772" t="str">
            <v>GG29076</v>
          </cell>
          <cell r="B772" t="str">
            <v>LIQUIDAM. FORM. ELLEN GG1LA T30/60</v>
          </cell>
          <cell r="C772" t="str">
            <v>ABJ</v>
          </cell>
          <cell r="D772" t="str">
            <v>Pot 1 Litre Anti-Chignon</v>
          </cell>
          <cell r="E772">
            <v>12</v>
          </cell>
          <cell r="F772">
            <v>132</v>
          </cell>
          <cell r="G772">
            <v>0</v>
          </cell>
        </row>
        <row r="773">
          <cell r="A773" t="str">
            <v>GG29077</v>
          </cell>
          <cell r="B773" t="str">
            <v>LIQUIDAM. FORM. ELLEN GG1LA T60/100</v>
          </cell>
          <cell r="C773" t="str">
            <v>ABJ</v>
          </cell>
          <cell r="D773" t="str">
            <v>Pot 1 Litre Anti-Chignon</v>
          </cell>
          <cell r="E773">
            <v>12</v>
          </cell>
          <cell r="F773">
            <v>588</v>
          </cell>
          <cell r="G773">
            <v>0</v>
          </cell>
        </row>
        <row r="774">
          <cell r="A774" t="str">
            <v>GG29080</v>
          </cell>
          <cell r="B774" t="str">
            <v>LIQUIDAM. S. GOLDEN SUN® GG1LA T30/60</v>
          </cell>
          <cell r="C774" t="str">
            <v>ABJ</v>
          </cell>
          <cell r="D774" t="str">
            <v>Pot 1 Litre Anti-Chignon</v>
          </cell>
          <cell r="E774">
            <v>12</v>
          </cell>
          <cell r="F774">
            <v>72</v>
          </cell>
          <cell r="G774">
            <v>0</v>
          </cell>
        </row>
        <row r="775">
          <cell r="A775" t="str">
            <v>GG29081</v>
          </cell>
          <cell r="B775" t="str">
            <v>LIQUIDAM. S. GOLDEN SUN® GG1LA T60/100</v>
          </cell>
          <cell r="C775" t="str">
            <v>ABJ</v>
          </cell>
          <cell r="D775" t="str">
            <v>Pot 1 Litre Anti-Chignon</v>
          </cell>
          <cell r="E775">
            <v>12</v>
          </cell>
          <cell r="F775">
            <v>192</v>
          </cell>
          <cell r="G775">
            <v>0</v>
          </cell>
        </row>
        <row r="776">
          <cell r="A776" t="str">
            <v>GG28883</v>
          </cell>
          <cell r="B776" t="str">
            <v>LIQUIDAM. S. GOLDEN SUN® GG9</v>
          </cell>
          <cell r="C776" t="str">
            <v>ABJ</v>
          </cell>
          <cell r="D776" t="str">
            <v>Godets Ø 9</v>
          </cell>
          <cell r="E776">
            <v>12</v>
          </cell>
          <cell r="F776">
            <v>576</v>
          </cell>
          <cell r="G776">
            <v>0</v>
          </cell>
        </row>
        <row r="777">
          <cell r="A777" t="str">
            <v>GG29082</v>
          </cell>
          <cell r="B777" t="str">
            <v>LIQUIDAM. S. SLEND. SILHO. GG1LA T30/60</v>
          </cell>
          <cell r="C777" t="str">
            <v>ABJ</v>
          </cell>
          <cell r="D777" t="str">
            <v>Pot 1 Litre Anti-Chignon</v>
          </cell>
          <cell r="E777">
            <v>12</v>
          </cell>
          <cell r="F777">
            <v>24</v>
          </cell>
          <cell r="G777">
            <v>0</v>
          </cell>
        </row>
        <row r="778">
          <cell r="A778" t="str">
            <v>BC30236</v>
          </cell>
          <cell r="B778" t="str">
            <v>LIQUIDAM. S. WORPLESDON BC2L T100/150</v>
          </cell>
          <cell r="C778" t="str">
            <v>ABJ</v>
          </cell>
          <cell r="D778" t="str">
            <v>Pot 02 Litres</v>
          </cell>
          <cell r="E778">
            <v>6</v>
          </cell>
          <cell r="F778">
            <v>102</v>
          </cell>
          <cell r="G778">
            <v>0</v>
          </cell>
        </row>
        <row r="779">
          <cell r="A779" t="str">
            <v>BC26142</v>
          </cell>
          <cell r="B779" t="str">
            <v>LIQUIDAM. S. WORPLESDON BC2L TIG 60/100</v>
          </cell>
          <cell r="C779" t="str">
            <v>ABJ</v>
          </cell>
          <cell r="D779" t="str">
            <v>Pot 02 Litres</v>
          </cell>
          <cell r="E779">
            <v>6</v>
          </cell>
          <cell r="F779">
            <v>12</v>
          </cell>
          <cell r="G779">
            <v>0</v>
          </cell>
        </row>
        <row r="780">
          <cell r="A780" t="str">
            <v>BG5991B</v>
          </cell>
          <cell r="B780" t="str">
            <v>LIQUIDAM. S. WORPLESDON BG1LA 30/45</v>
          </cell>
          <cell r="C780" t="str">
            <v>ABJ</v>
          </cell>
          <cell r="D780" t="str">
            <v>Pot 1 Litre Anti-Chignon</v>
          </cell>
          <cell r="E780">
            <v>12</v>
          </cell>
          <cell r="F780">
            <v>624</v>
          </cell>
          <cell r="G780">
            <v>0</v>
          </cell>
        </row>
        <row r="781">
          <cell r="A781" t="str">
            <v>BG5980B</v>
          </cell>
          <cell r="B781" t="str">
            <v>LIQUIDAM. S. WORPLESDON BG1LA 45/60</v>
          </cell>
          <cell r="C781" t="str">
            <v>ABJ</v>
          </cell>
          <cell r="D781" t="str">
            <v>Pot 1 Litre Anti-Chignon</v>
          </cell>
          <cell r="E781">
            <v>12</v>
          </cell>
          <cell r="F781">
            <v>1632</v>
          </cell>
          <cell r="G781">
            <v>0</v>
          </cell>
        </row>
        <row r="782">
          <cell r="A782" t="str">
            <v>BG5981B</v>
          </cell>
          <cell r="B782" t="str">
            <v>LIQUIDAM. S. WORPLESDON BG1LA 60/100</v>
          </cell>
          <cell r="C782" t="str">
            <v>ABJ</v>
          </cell>
          <cell r="D782" t="str">
            <v>Pot 1 Litre Anti-Chignon</v>
          </cell>
          <cell r="E782">
            <v>12</v>
          </cell>
          <cell r="F782">
            <v>1632</v>
          </cell>
          <cell r="G782">
            <v>0</v>
          </cell>
        </row>
        <row r="783">
          <cell r="A783" t="str">
            <v>SG29084</v>
          </cell>
          <cell r="B783" t="str">
            <v>LIQUIDAM. STYRACIFLUA SG1LA TIG 30/60</v>
          </cell>
          <cell r="C783" t="str">
            <v>ABJ</v>
          </cell>
          <cell r="D783" t="str">
            <v>Pot 1 Litre Anti-Chignon</v>
          </cell>
          <cell r="E783">
            <v>12</v>
          </cell>
          <cell r="F783">
            <v>384</v>
          </cell>
          <cell r="G783">
            <v>0</v>
          </cell>
        </row>
        <row r="784">
          <cell r="A784" t="str">
            <v>GG29086</v>
          </cell>
          <cell r="B784" t="str">
            <v>LIRIODEN. TUL. AUREOMARGINA. GG9 T30/60</v>
          </cell>
          <cell r="C784" t="str">
            <v>ABJ</v>
          </cell>
          <cell r="D784" t="str">
            <v>Godets Ø 9</v>
          </cell>
          <cell r="E784">
            <v>12</v>
          </cell>
          <cell r="F784">
            <v>36</v>
          </cell>
          <cell r="G784">
            <v>0</v>
          </cell>
        </row>
        <row r="785">
          <cell r="A785" t="str">
            <v>GG29088</v>
          </cell>
          <cell r="B785" t="str">
            <v>LIRIODEN. TUL. FASTIGIATUM GG9 T30/60</v>
          </cell>
          <cell r="C785" t="str">
            <v>ABJ</v>
          </cell>
          <cell r="D785" t="str">
            <v>Godets Ø 9</v>
          </cell>
          <cell r="E785">
            <v>12</v>
          </cell>
          <cell r="F785">
            <v>48</v>
          </cell>
          <cell r="G785">
            <v>0</v>
          </cell>
        </row>
        <row r="786">
          <cell r="A786" t="str">
            <v>18A228</v>
          </cell>
          <cell r="B786" t="str">
            <v>LOBELIA LAXIFLORA</v>
          </cell>
          <cell r="C786" t="str">
            <v>GVP</v>
          </cell>
          <cell r="D786" t="str">
            <v>Motte Ø 9</v>
          </cell>
          <cell r="E786">
            <v>18</v>
          </cell>
          <cell r="F786">
            <v>36</v>
          </cell>
          <cell r="G786">
            <v>0</v>
          </cell>
        </row>
        <row r="787">
          <cell r="A787" t="str">
            <v>BP6069</v>
          </cell>
          <cell r="B787" t="str">
            <v>LONICERA BROWNII DROPMORE SCARLET BP8</v>
          </cell>
          <cell r="C787" t="str">
            <v>ABJ</v>
          </cell>
          <cell r="D787" t="str">
            <v>Motte Ø 8</v>
          </cell>
          <cell r="E787">
            <v>28</v>
          </cell>
          <cell r="F787">
            <v>476</v>
          </cell>
          <cell r="G787">
            <v>0</v>
          </cell>
        </row>
        <row r="788">
          <cell r="A788" t="str">
            <v>BP6073</v>
          </cell>
          <cell r="B788" t="str">
            <v>LONICERA HECKROTTII AMERICAN BEAUTY BP8</v>
          </cell>
          <cell r="C788" t="str">
            <v>ABJ</v>
          </cell>
          <cell r="D788" t="str">
            <v>Motte Ø 8</v>
          </cell>
          <cell r="E788">
            <v>28</v>
          </cell>
          <cell r="F788">
            <v>252</v>
          </cell>
          <cell r="G788">
            <v>0</v>
          </cell>
        </row>
        <row r="789">
          <cell r="A789" t="str">
            <v>BP6075</v>
          </cell>
          <cell r="B789" t="str">
            <v>LONICERA HECKROTTII GOLD FLAME BP8</v>
          </cell>
          <cell r="C789" t="str">
            <v>ABJ</v>
          </cell>
          <cell r="D789" t="str">
            <v>Motte Ø 8</v>
          </cell>
          <cell r="E789">
            <v>28</v>
          </cell>
          <cell r="F789">
            <v>700</v>
          </cell>
          <cell r="G789">
            <v>0</v>
          </cell>
        </row>
        <row r="790">
          <cell r="A790" t="str">
            <v>BP6117</v>
          </cell>
          <cell r="B790" t="str">
            <v>LONICERA JAPONICA HALL'S PROLIFIC BP8</v>
          </cell>
          <cell r="C790" t="str">
            <v>ABJ</v>
          </cell>
          <cell r="D790" t="str">
            <v>Motte Ø 8</v>
          </cell>
          <cell r="E790">
            <v>28</v>
          </cell>
          <cell r="F790">
            <v>420</v>
          </cell>
          <cell r="G790">
            <v>0</v>
          </cell>
        </row>
        <row r="791">
          <cell r="A791" t="str">
            <v>12G497</v>
          </cell>
          <cell r="B791" t="str">
            <v>LONICERA NIT. LEMON BEAUTY</v>
          </cell>
          <cell r="C791" t="str">
            <v>GVP</v>
          </cell>
          <cell r="D791" t="str">
            <v>Godets Ø 9</v>
          </cell>
          <cell r="E791">
            <v>12</v>
          </cell>
          <cell r="F791">
            <v>276</v>
          </cell>
          <cell r="G791">
            <v>0</v>
          </cell>
        </row>
        <row r="792">
          <cell r="A792" t="str">
            <v>12G498</v>
          </cell>
          <cell r="B792" t="str">
            <v>LONICERA NIT. MAIGRUN</v>
          </cell>
          <cell r="C792" t="str">
            <v>GVP</v>
          </cell>
          <cell r="D792" t="str">
            <v>Godets Ø 9</v>
          </cell>
          <cell r="E792">
            <v>12</v>
          </cell>
          <cell r="F792">
            <v>24</v>
          </cell>
          <cell r="G792">
            <v>0</v>
          </cell>
        </row>
        <row r="793">
          <cell r="A793" t="str">
            <v>BP6138</v>
          </cell>
          <cell r="B793" t="str">
            <v>LONICERA NIT. MAIGRUN BP8</v>
          </cell>
          <cell r="C793" t="str">
            <v>ABJ</v>
          </cell>
          <cell r="D793" t="str">
            <v>Motte Ø 8</v>
          </cell>
          <cell r="E793">
            <v>28</v>
          </cell>
          <cell r="F793">
            <v>1204</v>
          </cell>
          <cell r="G793">
            <v>0</v>
          </cell>
        </row>
        <row r="794">
          <cell r="A794" t="str">
            <v>BA6087</v>
          </cell>
          <cell r="B794" t="str">
            <v>LONICERA NITIDA BA5</v>
          </cell>
          <cell r="C794" t="str">
            <v>ABJ</v>
          </cell>
          <cell r="D794" t="str">
            <v>Motte Ø 5</v>
          </cell>
          <cell r="E794">
            <v>77</v>
          </cell>
          <cell r="F794">
            <v>77</v>
          </cell>
          <cell r="G794">
            <v>0</v>
          </cell>
        </row>
        <row r="795">
          <cell r="A795" t="str">
            <v>BA6093</v>
          </cell>
          <cell r="B795" t="str">
            <v>LONICERA PILEATA BA5</v>
          </cell>
          <cell r="C795" t="str">
            <v>ABJ</v>
          </cell>
          <cell r="D795" t="str">
            <v>Motte Ø 5</v>
          </cell>
          <cell r="E795">
            <v>77</v>
          </cell>
          <cell r="F795">
            <v>1078</v>
          </cell>
          <cell r="G795">
            <v>0</v>
          </cell>
        </row>
        <row r="796">
          <cell r="A796" t="str">
            <v>BA6094</v>
          </cell>
          <cell r="B796" t="str">
            <v>LONICERA PILEATA BA7</v>
          </cell>
          <cell r="C796" t="str">
            <v>ABJ</v>
          </cell>
          <cell r="D796" t="str">
            <v>Motte Ø 7</v>
          </cell>
          <cell r="E796">
            <v>40</v>
          </cell>
          <cell r="F796">
            <v>800</v>
          </cell>
          <cell r="G796">
            <v>0</v>
          </cell>
        </row>
        <row r="797">
          <cell r="A797" t="str">
            <v>BG6156B</v>
          </cell>
          <cell r="B797" t="str">
            <v>LOROPETALUM CHIN. FIRE DANCE BG9</v>
          </cell>
          <cell r="C797" t="str">
            <v>ABJ</v>
          </cell>
          <cell r="D797" t="str">
            <v>Godets Ø 9</v>
          </cell>
          <cell r="E797">
            <v>12</v>
          </cell>
          <cell r="F797">
            <v>6360</v>
          </cell>
          <cell r="G797">
            <v>0</v>
          </cell>
        </row>
        <row r="798">
          <cell r="A798" t="str">
            <v>BG11311B</v>
          </cell>
          <cell r="B798" t="str">
            <v>LOROPETALUM EVER RED CHANG NIAN HONG®BG9</v>
          </cell>
          <cell r="C798" t="str">
            <v>ABJ</v>
          </cell>
          <cell r="D798" t="str">
            <v>Godets Ø 9</v>
          </cell>
          <cell r="E798">
            <v>12</v>
          </cell>
          <cell r="F798">
            <v>540</v>
          </cell>
          <cell r="G798">
            <v>0</v>
          </cell>
        </row>
        <row r="799">
          <cell r="A799" t="str">
            <v>72A0018</v>
          </cell>
          <cell r="B799" t="str">
            <v>LYCIUM BARBARUM GOJI LITTLE GOJI®</v>
          </cell>
          <cell r="C799" t="str">
            <v>PTF</v>
          </cell>
          <cell r="D799" t="str">
            <v>Motte  Ø 4.1</v>
          </cell>
          <cell r="E799">
            <v>72</v>
          </cell>
          <cell r="F799">
            <v>144</v>
          </cell>
          <cell r="G799">
            <v>0</v>
          </cell>
        </row>
        <row r="800">
          <cell r="A800" t="str">
            <v>72A0019</v>
          </cell>
          <cell r="B800" t="str">
            <v>LYCIUM BARBARUM GOJI SUPER SUCCESS®</v>
          </cell>
          <cell r="C800" t="str">
            <v>PTF</v>
          </cell>
          <cell r="D800" t="str">
            <v>Motte  Ø 4.1</v>
          </cell>
          <cell r="E800">
            <v>72</v>
          </cell>
          <cell r="F800">
            <v>360</v>
          </cell>
          <cell r="G800">
            <v>720</v>
          </cell>
        </row>
        <row r="801">
          <cell r="A801" t="str">
            <v>BP29521</v>
          </cell>
          <cell r="B801" t="str">
            <v>LYCIUM BARBARUM SUPER SUCCESS® BP9</v>
          </cell>
          <cell r="C801" t="str">
            <v>ABJ</v>
          </cell>
          <cell r="D801" t="str">
            <v>Motte Ø 9</v>
          </cell>
          <cell r="E801">
            <v>18</v>
          </cell>
          <cell r="F801">
            <v>180</v>
          </cell>
          <cell r="G801">
            <v>0</v>
          </cell>
        </row>
        <row r="802">
          <cell r="A802" t="str">
            <v>GG1075</v>
          </cell>
          <cell r="B802" t="str">
            <v>MAGNOLIA ATLAS GG1LA 100/150</v>
          </cell>
          <cell r="C802" t="str">
            <v>PGF</v>
          </cell>
          <cell r="D802" t="str">
            <v>Pot 1 Litre Anti-Chignon</v>
          </cell>
          <cell r="E802">
            <v>12</v>
          </cell>
          <cell r="F802">
            <v>12</v>
          </cell>
          <cell r="G802">
            <v>0</v>
          </cell>
        </row>
        <row r="803">
          <cell r="A803" t="str">
            <v>GC30256</v>
          </cell>
          <cell r="B803" t="str">
            <v>MAGNOLIA BROO. YELLOW BIRD GC2L T100/150</v>
          </cell>
          <cell r="C803" t="str">
            <v>ABJ</v>
          </cell>
          <cell r="D803" t="str">
            <v>Pot 02 Litres</v>
          </cell>
          <cell r="E803">
            <v>6</v>
          </cell>
          <cell r="F803">
            <v>42</v>
          </cell>
          <cell r="G803">
            <v>0</v>
          </cell>
        </row>
        <row r="804">
          <cell r="A804" t="str">
            <v>GC30338</v>
          </cell>
          <cell r="B804" t="str">
            <v>MAGNOLIA BROO. YELLOW BIRD GC2L T60/100</v>
          </cell>
          <cell r="C804" t="str">
            <v>ABJ</v>
          </cell>
          <cell r="D804" t="str">
            <v>Pot 02 Litres</v>
          </cell>
          <cell r="E804">
            <v>6</v>
          </cell>
          <cell r="F804">
            <v>18</v>
          </cell>
          <cell r="G804">
            <v>0</v>
          </cell>
        </row>
        <row r="805">
          <cell r="A805" t="str">
            <v>GG1078</v>
          </cell>
          <cell r="B805" t="str">
            <v>MAGNOLIA ELIZABETH GG1LA 100/150</v>
          </cell>
          <cell r="C805" t="str">
            <v>PGF</v>
          </cell>
          <cell r="D805" t="str">
            <v>Pot 1 Litre Anti-Chignon</v>
          </cell>
          <cell r="E805">
            <v>12</v>
          </cell>
          <cell r="F805">
            <v>372</v>
          </cell>
          <cell r="G805">
            <v>0</v>
          </cell>
        </row>
        <row r="806">
          <cell r="A806" t="str">
            <v>GG1080</v>
          </cell>
          <cell r="B806" t="str">
            <v>MAGNOLIA EMPEROR® GG1LA 60/100</v>
          </cell>
          <cell r="C806" t="str">
            <v>PGF</v>
          </cell>
          <cell r="D806" t="str">
            <v>Pot 1 Litre Anti-Chignon</v>
          </cell>
          <cell r="E806">
            <v>12</v>
          </cell>
          <cell r="F806">
            <v>12</v>
          </cell>
          <cell r="G806">
            <v>0</v>
          </cell>
        </row>
        <row r="807">
          <cell r="A807" t="str">
            <v>BC29100</v>
          </cell>
          <cell r="B807" t="str">
            <v>MAGNOLIA GALAXY BC1.3L TIG 30/60</v>
          </cell>
          <cell r="C807" t="str">
            <v>ABJ</v>
          </cell>
          <cell r="D807" t="str">
            <v>Pot 1.3 Litres</v>
          </cell>
          <cell r="E807">
            <v>10</v>
          </cell>
          <cell r="F807">
            <v>40</v>
          </cell>
          <cell r="G807">
            <v>0</v>
          </cell>
        </row>
        <row r="808">
          <cell r="A808" t="str">
            <v>BC29101</v>
          </cell>
          <cell r="B808" t="str">
            <v>MAGNOLIA GALAXY BC1.3L TIG 60/100</v>
          </cell>
          <cell r="C808" t="str">
            <v>ABJ</v>
          </cell>
          <cell r="D808" t="str">
            <v>Pot 1.3 Litres</v>
          </cell>
          <cell r="E808">
            <v>10</v>
          </cell>
          <cell r="F808">
            <v>40</v>
          </cell>
          <cell r="G808">
            <v>0</v>
          </cell>
        </row>
        <row r="809">
          <cell r="A809" t="str">
            <v>12G542</v>
          </cell>
          <cell r="B809" t="str">
            <v>MAGNOLIA GRAND. GALLISSONNIERE</v>
          </cell>
          <cell r="C809" t="str">
            <v>GVP</v>
          </cell>
          <cell r="D809" t="str">
            <v>Godets Ø 9</v>
          </cell>
          <cell r="E809">
            <v>12</v>
          </cell>
          <cell r="F809">
            <v>552</v>
          </cell>
          <cell r="G809">
            <v>0</v>
          </cell>
        </row>
        <row r="810">
          <cell r="A810" t="str">
            <v>12G540</v>
          </cell>
          <cell r="B810" t="str">
            <v>MAGNOLIA GRAND. LE NANTAIS</v>
          </cell>
          <cell r="C810" t="str">
            <v>GVP</v>
          </cell>
          <cell r="D810" t="str">
            <v>Godets Ø 9</v>
          </cell>
          <cell r="E810">
            <v>12</v>
          </cell>
          <cell r="F810">
            <v>180</v>
          </cell>
          <cell r="G810">
            <v>0</v>
          </cell>
        </row>
        <row r="811">
          <cell r="A811" t="str">
            <v>24A143</v>
          </cell>
          <cell r="B811" t="str">
            <v>MAGNOLIA GRANDIFLORA ALTA ®</v>
          </cell>
          <cell r="C811" t="str">
            <v>GVP</v>
          </cell>
          <cell r="D811" t="str">
            <v>Motte Ø 8</v>
          </cell>
          <cell r="E811">
            <v>24</v>
          </cell>
          <cell r="F811">
            <v>48</v>
          </cell>
          <cell r="G811">
            <v>0</v>
          </cell>
        </row>
        <row r="812">
          <cell r="A812" t="str">
            <v>BC29103</v>
          </cell>
          <cell r="B812" t="str">
            <v>MAGNOLIA HEAVEN SCENT BC1.3L TIG 60/100</v>
          </cell>
          <cell r="C812" t="str">
            <v>ABJ</v>
          </cell>
          <cell r="D812" t="str">
            <v>Pot 1.3 Litres</v>
          </cell>
          <cell r="E812">
            <v>10</v>
          </cell>
          <cell r="F812">
            <v>60</v>
          </cell>
          <cell r="G812">
            <v>0</v>
          </cell>
        </row>
        <row r="813">
          <cell r="A813" t="str">
            <v>GG1085</v>
          </cell>
          <cell r="B813" t="str">
            <v>MAGNOLIA HEAVEN SCENT GG1LA 100/150</v>
          </cell>
          <cell r="C813" t="str">
            <v>PGF</v>
          </cell>
          <cell r="D813" t="str">
            <v>Pot 1 Litre Anti-Chignon</v>
          </cell>
          <cell r="E813">
            <v>12</v>
          </cell>
          <cell r="F813">
            <v>108</v>
          </cell>
          <cell r="G813">
            <v>0</v>
          </cell>
        </row>
        <row r="814">
          <cell r="A814" t="str">
            <v>GG1109</v>
          </cell>
          <cell r="B814" t="str">
            <v>MAGNOLIA KO. MARACZI® ISIS GG1LA 100/150</v>
          </cell>
          <cell r="C814" t="str">
            <v>PGF</v>
          </cell>
          <cell r="D814" t="str">
            <v>Pot 1 Litre Anti-Chignon</v>
          </cell>
          <cell r="E814">
            <v>12</v>
          </cell>
          <cell r="F814">
            <v>240</v>
          </cell>
          <cell r="G814">
            <v>0</v>
          </cell>
        </row>
        <row r="815">
          <cell r="A815" t="str">
            <v>BC26991</v>
          </cell>
          <cell r="B815" t="str">
            <v>MAGNOLIA KOBUS BC1.3L TIG</v>
          </cell>
          <cell r="C815" t="str">
            <v>ABJ</v>
          </cell>
          <cell r="D815" t="str">
            <v>Pot 1.3 Litres</v>
          </cell>
          <cell r="E815">
            <v>10</v>
          </cell>
          <cell r="F815">
            <v>490</v>
          </cell>
          <cell r="G815">
            <v>0</v>
          </cell>
        </row>
        <row r="816">
          <cell r="A816" t="str">
            <v>SG29110</v>
          </cell>
          <cell r="B816" t="str">
            <v>MAGNOLIA KOBUS SG1LA TIG 40/60</v>
          </cell>
          <cell r="C816" t="str">
            <v>ABJ</v>
          </cell>
          <cell r="D816" t="str">
            <v>Pot 1 Litre Anti-Chignon</v>
          </cell>
          <cell r="E816">
            <v>12</v>
          </cell>
          <cell r="F816">
            <v>108</v>
          </cell>
          <cell r="G816">
            <v>0</v>
          </cell>
        </row>
        <row r="817">
          <cell r="A817" t="str">
            <v>BG6190B</v>
          </cell>
          <cell r="B817" t="str">
            <v>MAGNOLIA LILIIFLORA NIGRA BG9 2/3 BR</v>
          </cell>
          <cell r="C817" t="str">
            <v>ABJ</v>
          </cell>
          <cell r="D817" t="str">
            <v>Godets Ø 9</v>
          </cell>
          <cell r="E817">
            <v>12</v>
          </cell>
          <cell r="F817">
            <v>624</v>
          </cell>
          <cell r="G817">
            <v>0</v>
          </cell>
        </row>
        <row r="818">
          <cell r="A818" t="str">
            <v>GG1088</v>
          </cell>
          <cell r="B818" t="str">
            <v>MAGNOLIA MANCHU FAN GG1LA 100/150</v>
          </cell>
          <cell r="C818" t="str">
            <v>PGF</v>
          </cell>
          <cell r="D818" t="str">
            <v>Pot 1 Litre Anti-Chignon</v>
          </cell>
          <cell r="E818">
            <v>12</v>
          </cell>
          <cell r="F818">
            <v>192</v>
          </cell>
          <cell r="G818">
            <v>0</v>
          </cell>
        </row>
        <row r="819">
          <cell r="A819" t="str">
            <v>GG1087</v>
          </cell>
          <cell r="B819" t="str">
            <v>MAGNOLIA MANCHU FAN GG1LA 60/100</v>
          </cell>
          <cell r="C819" t="str">
            <v>PGF</v>
          </cell>
          <cell r="D819" t="str">
            <v>Pot 1 Litre Anti-Chignon</v>
          </cell>
          <cell r="E819">
            <v>12</v>
          </cell>
          <cell r="F819">
            <v>24</v>
          </cell>
          <cell r="G819">
            <v>0</v>
          </cell>
        </row>
        <row r="820">
          <cell r="A820" t="str">
            <v>GC30254</v>
          </cell>
          <cell r="B820" t="str">
            <v>MAGNOLIA SO. X LIL. GENIE® GC2L T100/150</v>
          </cell>
          <cell r="C820" t="str">
            <v>ABJ</v>
          </cell>
          <cell r="D820" t="str">
            <v>Pot 02 Litres</v>
          </cell>
          <cell r="E820">
            <v>6</v>
          </cell>
          <cell r="F820">
            <v>54</v>
          </cell>
          <cell r="G820">
            <v>0</v>
          </cell>
        </row>
        <row r="821">
          <cell r="A821" t="str">
            <v>GC30255</v>
          </cell>
          <cell r="B821" t="str">
            <v>MAGNOLIA SO. X LIL. GENIE® GC2L T150/200</v>
          </cell>
          <cell r="C821" t="str">
            <v>ABJ</v>
          </cell>
          <cell r="D821" t="str">
            <v>Pot 02 Litres</v>
          </cell>
          <cell r="E821">
            <v>6</v>
          </cell>
          <cell r="F821">
            <v>12</v>
          </cell>
          <cell r="G821">
            <v>0</v>
          </cell>
        </row>
        <row r="822">
          <cell r="A822" t="str">
            <v>GG1111</v>
          </cell>
          <cell r="B822" t="str">
            <v>MAGNOLIA SO. X LIL. GENIE® GG1LA 100/150</v>
          </cell>
          <cell r="C822" t="str">
            <v>PGF</v>
          </cell>
          <cell r="D822" t="str">
            <v>Pot 1 Litre Anti-Chignon</v>
          </cell>
          <cell r="E822">
            <v>12</v>
          </cell>
          <cell r="F822">
            <v>360</v>
          </cell>
          <cell r="G822">
            <v>0</v>
          </cell>
        </row>
        <row r="823">
          <cell r="A823" t="str">
            <v>GG1110</v>
          </cell>
          <cell r="B823" t="str">
            <v>MAGNOLIA SO. X LIL. GENIE® GG1LA 60/100</v>
          </cell>
          <cell r="C823" t="str">
            <v>PGF</v>
          </cell>
          <cell r="D823" t="str">
            <v>Pot 1 Litre Anti-Chignon</v>
          </cell>
          <cell r="E823">
            <v>12</v>
          </cell>
          <cell r="F823">
            <v>24</v>
          </cell>
          <cell r="G823">
            <v>0</v>
          </cell>
        </row>
        <row r="824">
          <cell r="A824" t="str">
            <v>BG6237B</v>
          </cell>
          <cell r="B824" t="str">
            <v>MAGNOLIA SOULANGEANA BG9 2/3 BR</v>
          </cell>
          <cell r="C824" t="str">
            <v>ABJ</v>
          </cell>
          <cell r="D824" t="str">
            <v>Godets Ø 9</v>
          </cell>
          <cell r="E824">
            <v>12</v>
          </cell>
          <cell r="F824">
            <v>132</v>
          </cell>
          <cell r="G824">
            <v>0</v>
          </cell>
        </row>
        <row r="825">
          <cell r="A825" t="str">
            <v>GC30336</v>
          </cell>
          <cell r="B825" t="str">
            <v>MAGNOLIA STAR WARS GC2L TIG 100/150</v>
          </cell>
          <cell r="C825" t="str">
            <v>ABJ</v>
          </cell>
          <cell r="D825" t="str">
            <v>Pot 02 Litres</v>
          </cell>
          <cell r="E825">
            <v>6</v>
          </cell>
          <cell r="F825">
            <v>18</v>
          </cell>
          <cell r="G825">
            <v>0</v>
          </cell>
        </row>
        <row r="826">
          <cell r="A826" t="str">
            <v>GC30251</v>
          </cell>
          <cell r="B826" t="str">
            <v>MAGNOLIA STAR WARS GC2L TIG 150/200</v>
          </cell>
          <cell r="C826" t="str">
            <v>ABJ</v>
          </cell>
          <cell r="D826" t="str">
            <v>Pot 02 Litres</v>
          </cell>
          <cell r="E826">
            <v>6</v>
          </cell>
          <cell r="F826">
            <v>48</v>
          </cell>
          <cell r="G826">
            <v>0</v>
          </cell>
        </row>
        <row r="827">
          <cell r="A827" t="str">
            <v>GG1093</v>
          </cell>
          <cell r="B827" t="str">
            <v>MAGNOLIA STAR WARS GG1LA 100/150</v>
          </cell>
          <cell r="C827" t="str">
            <v>PGF</v>
          </cell>
          <cell r="D827" t="str">
            <v>Pot 1 Litre Anti-Chignon</v>
          </cell>
          <cell r="E827">
            <v>12</v>
          </cell>
          <cell r="F827">
            <v>204</v>
          </cell>
          <cell r="G827">
            <v>0</v>
          </cell>
        </row>
        <row r="828">
          <cell r="A828" t="str">
            <v>BG6246B</v>
          </cell>
          <cell r="B828" t="str">
            <v>MAGNOLIA STELLATA BG9</v>
          </cell>
          <cell r="C828" t="str">
            <v>ABJ</v>
          </cell>
          <cell r="D828" t="str">
            <v>Godets Ø 9</v>
          </cell>
          <cell r="E828">
            <v>12</v>
          </cell>
          <cell r="F828">
            <v>24</v>
          </cell>
          <cell r="G828">
            <v>0</v>
          </cell>
        </row>
        <row r="829">
          <cell r="A829" t="str">
            <v>BG6247B</v>
          </cell>
          <cell r="B829" t="str">
            <v>MAGNOLIA STELLATA BG9 2/3 BR</v>
          </cell>
          <cell r="C829" t="str">
            <v>ABJ</v>
          </cell>
          <cell r="D829" t="str">
            <v>Godets Ø 9</v>
          </cell>
          <cell r="E829">
            <v>12</v>
          </cell>
          <cell r="F829">
            <v>2016</v>
          </cell>
          <cell r="G829">
            <v>0</v>
          </cell>
        </row>
        <row r="830">
          <cell r="A830" t="str">
            <v>BG6271B</v>
          </cell>
          <cell r="B830" t="str">
            <v>MAGNOLIA STELLATA ROYAL STAR BG9 2/3 BR</v>
          </cell>
          <cell r="C830" t="str">
            <v>ABJ</v>
          </cell>
          <cell r="D830" t="str">
            <v>Godets Ø 9</v>
          </cell>
          <cell r="E830">
            <v>12</v>
          </cell>
          <cell r="F830">
            <v>708</v>
          </cell>
          <cell r="G830">
            <v>0</v>
          </cell>
        </row>
        <row r="831">
          <cell r="A831" t="str">
            <v>GG1099</v>
          </cell>
          <cell r="B831" t="str">
            <v>MAGNOLIA SUNSATION GG1LA 100/150</v>
          </cell>
          <cell r="C831" t="str">
            <v>PGF</v>
          </cell>
          <cell r="D831" t="str">
            <v>Pot 1 Litre Anti-Chignon</v>
          </cell>
          <cell r="E831">
            <v>12</v>
          </cell>
          <cell r="F831">
            <v>228</v>
          </cell>
          <cell r="G831">
            <v>0</v>
          </cell>
        </row>
        <row r="832">
          <cell r="A832" t="str">
            <v>GG1100</v>
          </cell>
          <cell r="B832" t="str">
            <v>MAGNOLIA SUNSATION GG1LA 30/60</v>
          </cell>
          <cell r="C832" t="str">
            <v>PGF</v>
          </cell>
          <cell r="D832" t="str">
            <v>Pot 1 Litre Anti-Chignon</v>
          </cell>
          <cell r="E832">
            <v>12</v>
          </cell>
          <cell r="F832">
            <v>12</v>
          </cell>
          <cell r="G832">
            <v>0</v>
          </cell>
        </row>
        <row r="833">
          <cell r="A833" t="str">
            <v>GG1098</v>
          </cell>
          <cell r="B833" t="str">
            <v>MAGNOLIA SUNSATION GG1LA 60/100</v>
          </cell>
          <cell r="C833" t="str">
            <v>PGF</v>
          </cell>
          <cell r="D833" t="str">
            <v>Pot 1 Litre Anti-Chignon</v>
          </cell>
          <cell r="E833">
            <v>12</v>
          </cell>
          <cell r="F833">
            <v>72</v>
          </cell>
          <cell r="G833">
            <v>0</v>
          </cell>
        </row>
        <row r="834">
          <cell r="A834" t="str">
            <v>BG6256B</v>
          </cell>
          <cell r="B834" t="str">
            <v>MAGNOLIA SUSAN BG9</v>
          </cell>
          <cell r="C834" t="str">
            <v>ABJ</v>
          </cell>
          <cell r="D834" t="str">
            <v>Godets Ø 9</v>
          </cell>
          <cell r="E834">
            <v>12</v>
          </cell>
          <cell r="F834">
            <v>1068</v>
          </cell>
          <cell r="G834">
            <v>0</v>
          </cell>
        </row>
        <row r="835">
          <cell r="A835" t="str">
            <v>BG6257B</v>
          </cell>
          <cell r="B835" t="str">
            <v>MAGNOLIA SUSAN BG9 2/3 BR</v>
          </cell>
          <cell r="C835" t="str">
            <v>ABJ</v>
          </cell>
          <cell r="D835" t="str">
            <v>Godets Ø 9</v>
          </cell>
          <cell r="E835">
            <v>12</v>
          </cell>
          <cell r="F835">
            <v>792</v>
          </cell>
          <cell r="G835">
            <v>0</v>
          </cell>
        </row>
        <row r="836">
          <cell r="A836" t="str">
            <v>GG1124</v>
          </cell>
          <cell r="B836" t="str">
            <v>MAGNOLIA X HONEY TULIP® GG1LA 100/150</v>
          </cell>
          <cell r="C836" t="str">
            <v>PGF</v>
          </cell>
          <cell r="D836" t="str">
            <v>Pot 1 Litre Anti-Chignon</v>
          </cell>
          <cell r="E836">
            <v>12</v>
          </cell>
          <cell r="F836">
            <v>36</v>
          </cell>
          <cell r="G836">
            <v>0</v>
          </cell>
        </row>
        <row r="837">
          <cell r="A837" t="str">
            <v>GG1123</v>
          </cell>
          <cell r="B837" t="str">
            <v>MAGNOLIA X HONEY TULIP® GG1LA 30/60</v>
          </cell>
          <cell r="C837" t="str">
            <v>PGF</v>
          </cell>
          <cell r="D837" t="str">
            <v>Pot 1 Litre Anti-Chignon</v>
          </cell>
          <cell r="E837">
            <v>12</v>
          </cell>
          <cell r="F837">
            <v>72</v>
          </cell>
          <cell r="G837">
            <v>0</v>
          </cell>
        </row>
        <row r="838">
          <cell r="A838" t="str">
            <v>GG1122</v>
          </cell>
          <cell r="B838" t="str">
            <v>MAGNOLIA X HONEY TULIP® GG1LA 60/100</v>
          </cell>
          <cell r="C838" t="str">
            <v>PGF</v>
          </cell>
          <cell r="D838" t="str">
            <v>Pot 1 Litre Anti-Chignon</v>
          </cell>
          <cell r="E838">
            <v>12</v>
          </cell>
          <cell r="F838">
            <v>132</v>
          </cell>
          <cell r="G838">
            <v>0</v>
          </cell>
        </row>
        <row r="839">
          <cell r="A839" t="str">
            <v>SG6279B</v>
          </cell>
          <cell r="B839" t="str">
            <v>MAHONIA AQUIFOLIUM SG9</v>
          </cell>
          <cell r="C839" t="str">
            <v>ABJ</v>
          </cell>
          <cell r="D839" t="str">
            <v>Godets Ø 9</v>
          </cell>
          <cell r="E839">
            <v>12</v>
          </cell>
          <cell r="F839">
            <v>24</v>
          </cell>
          <cell r="G839">
            <v>0</v>
          </cell>
        </row>
        <row r="840">
          <cell r="A840" t="str">
            <v>18A510</v>
          </cell>
          <cell r="B840" t="str">
            <v>MAHONIA MEDIA CHARITY</v>
          </cell>
          <cell r="C840" t="str">
            <v>GVP</v>
          </cell>
          <cell r="D840" t="str">
            <v>Motte Ø 9</v>
          </cell>
          <cell r="E840">
            <v>18</v>
          </cell>
          <cell r="F840">
            <v>810</v>
          </cell>
          <cell r="G840">
            <v>0</v>
          </cell>
        </row>
        <row r="841">
          <cell r="A841" t="str">
            <v>BG6309B</v>
          </cell>
          <cell r="B841" t="str">
            <v>MALUS COCCINELLA® COURTAROU BG1LA TIG</v>
          </cell>
          <cell r="C841" t="str">
            <v>ABJ</v>
          </cell>
          <cell r="D841" t="str">
            <v>Pot 1 Litre Anti-Chignon</v>
          </cell>
          <cell r="E841">
            <v>12</v>
          </cell>
          <cell r="F841">
            <v>312</v>
          </cell>
          <cell r="G841">
            <v>0</v>
          </cell>
        </row>
        <row r="842">
          <cell r="A842" t="str">
            <v>GR11634</v>
          </cell>
          <cell r="B842" t="str">
            <v>MALUS CORALBURST CORALCOLE GRP TIG 60CM</v>
          </cell>
          <cell r="C842" t="str">
            <v>ABJ</v>
          </cell>
          <cell r="D842" t="str">
            <v>Greffe Repiqué</v>
          </cell>
          <cell r="E842">
            <v>10</v>
          </cell>
          <cell r="F842">
            <v>10</v>
          </cell>
          <cell r="G842">
            <v>0</v>
          </cell>
        </row>
        <row r="843">
          <cell r="A843" t="str">
            <v>GC28850</v>
          </cell>
          <cell r="B843" t="str">
            <v>MALUS TRILOBATA GC1L2</v>
          </cell>
          <cell r="C843" t="str">
            <v>ABJ</v>
          </cell>
          <cell r="D843" t="str">
            <v>Pot 1.2 Litres</v>
          </cell>
          <cell r="E843">
            <v>10</v>
          </cell>
          <cell r="F843">
            <v>10</v>
          </cell>
          <cell r="G843">
            <v>0</v>
          </cell>
        </row>
        <row r="844">
          <cell r="A844" t="str">
            <v>GC27001B</v>
          </cell>
          <cell r="B844" t="str">
            <v>MALUS X LE PHARE GC1.2L TIG (COLUM. RED)</v>
          </cell>
          <cell r="C844" t="str">
            <v>ABJ</v>
          </cell>
          <cell r="D844" t="str">
            <v>Pot 1.2 Litres</v>
          </cell>
          <cell r="E844">
            <v>10</v>
          </cell>
          <cell r="F844">
            <v>470</v>
          </cell>
          <cell r="G844">
            <v>0</v>
          </cell>
        </row>
        <row r="845">
          <cell r="A845" t="str">
            <v>BC29906</v>
          </cell>
          <cell r="B845" t="str">
            <v>MANGAVE BLAZING SADDLES BC1L3</v>
          </cell>
          <cell r="C845" t="str">
            <v>ABJ</v>
          </cell>
          <cell r="D845" t="str">
            <v>Pot 1.3 Litres</v>
          </cell>
          <cell r="E845">
            <v>8</v>
          </cell>
          <cell r="F845">
            <v>104</v>
          </cell>
          <cell r="G845">
            <v>0</v>
          </cell>
        </row>
        <row r="846">
          <cell r="A846" t="str">
            <v>BC29908</v>
          </cell>
          <cell r="B846" t="str">
            <v>MANGAVE LAVENDER LADY BC1L3</v>
          </cell>
          <cell r="C846" t="str">
            <v>ABJ</v>
          </cell>
          <cell r="D846" t="str">
            <v>Pot 1.3 Litres</v>
          </cell>
          <cell r="E846">
            <v>8</v>
          </cell>
          <cell r="F846">
            <v>144</v>
          </cell>
          <cell r="G846">
            <v>0</v>
          </cell>
        </row>
        <row r="847">
          <cell r="A847" t="str">
            <v>BC29912</v>
          </cell>
          <cell r="B847" t="str">
            <v>MANGAVE NAVAJO PRINCESS BC1L3</v>
          </cell>
          <cell r="C847" t="str">
            <v>ABJ</v>
          </cell>
          <cell r="D847" t="str">
            <v>Pot 1.3 Litres</v>
          </cell>
          <cell r="E847">
            <v>8</v>
          </cell>
          <cell r="F847">
            <v>192</v>
          </cell>
          <cell r="G847">
            <v>0</v>
          </cell>
        </row>
        <row r="848">
          <cell r="A848" t="str">
            <v>BP29913</v>
          </cell>
          <cell r="B848" t="str">
            <v>MANGAVE NAVAJO PRINCESS BP9</v>
          </cell>
          <cell r="C848" t="str">
            <v>ABJ</v>
          </cell>
          <cell r="D848" t="str">
            <v>Motte Ø 9</v>
          </cell>
          <cell r="E848">
            <v>18</v>
          </cell>
          <cell r="F848">
            <v>36</v>
          </cell>
          <cell r="G848">
            <v>0</v>
          </cell>
        </row>
        <row r="849">
          <cell r="A849" t="str">
            <v>BC29914</v>
          </cell>
          <cell r="B849" t="str">
            <v>MANGAVE NIGHT OWL BC1L3</v>
          </cell>
          <cell r="C849" t="str">
            <v>ABJ</v>
          </cell>
          <cell r="D849" t="str">
            <v>Pot 1.3 Litres</v>
          </cell>
          <cell r="E849">
            <v>8</v>
          </cell>
          <cell r="F849">
            <v>584</v>
          </cell>
          <cell r="G849">
            <v>0</v>
          </cell>
        </row>
        <row r="850">
          <cell r="A850" t="str">
            <v>BP29915</v>
          </cell>
          <cell r="B850" t="str">
            <v>MANGAVE NIGHT OWL BP9</v>
          </cell>
          <cell r="C850" t="str">
            <v>ABJ</v>
          </cell>
          <cell r="D850" t="str">
            <v>Motte Ø 9</v>
          </cell>
          <cell r="E850">
            <v>18</v>
          </cell>
          <cell r="F850">
            <v>18</v>
          </cell>
          <cell r="G850">
            <v>0</v>
          </cell>
        </row>
        <row r="851">
          <cell r="A851" t="str">
            <v>BC29918</v>
          </cell>
          <cell r="B851" t="str">
            <v>MANGAVE PINEAPPLE EXPRESS BC1L3</v>
          </cell>
          <cell r="C851" t="str">
            <v>ABJ</v>
          </cell>
          <cell r="D851" t="str">
            <v>Pot 1.3 Litres</v>
          </cell>
          <cell r="E851">
            <v>8</v>
          </cell>
          <cell r="F851">
            <v>152</v>
          </cell>
          <cell r="G851">
            <v>0</v>
          </cell>
        </row>
        <row r="852">
          <cell r="A852" t="str">
            <v>BP29917</v>
          </cell>
          <cell r="B852" t="str">
            <v>MANGAVE PINEAPPLE EXPRESS BP9</v>
          </cell>
          <cell r="C852" t="str">
            <v>ABJ</v>
          </cell>
          <cell r="D852" t="str">
            <v>Motte Ø 9</v>
          </cell>
          <cell r="E852">
            <v>18</v>
          </cell>
          <cell r="F852">
            <v>540</v>
          </cell>
          <cell r="G852">
            <v>0</v>
          </cell>
        </row>
        <row r="853">
          <cell r="A853" t="str">
            <v>BC29919</v>
          </cell>
          <cell r="B853" t="str">
            <v>MANGAVE PRAYING HANDS BC1L3</v>
          </cell>
          <cell r="C853" t="str">
            <v>ABJ</v>
          </cell>
          <cell r="D853" t="str">
            <v>Pot 1.3 Litres</v>
          </cell>
          <cell r="E853">
            <v>8</v>
          </cell>
          <cell r="F853">
            <v>432</v>
          </cell>
          <cell r="G853">
            <v>0</v>
          </cell>
        </row>
        <row r="854">
          <cell r="A854" t="str">
            <v>BP29920</v>
          </cell>
          <cell r="B854" t="str">
            <v>MANGAVE PRAYING HANDS BP9</v>
          </cell>
          <cell r="C854" t="str">
            <v>ABJ</v>
          </cell>
          <cell r="D854" t="str">
            <v>Motte Ø 9</v>
          </cell>
          <cell r="E854">
            <v>18</v>
          </cell>
          <cell r="F854">
            <v>864</v>
          </cell>
          <cell r="G854">
            <v>0</v>
          </cell>
        </row>
        <row r="855">
          <cell r="A855" t="str">
            <v>BC29923</v>
          </cell>
          <cell r="B855" t="str">
            <v>MANGAVE SILVER FOX BC1L3</v>
          </cell>
          <cell r="C855" t="str">
            <v>ABJ</v>
          </cell>
          <cell r="D855" t="str">
            <v>Pot 1.3 Litres</v>
          </cell>
          <cell r="E855">
            <v>8</v>
          </cell>
          <cell r="F855">
            <v>488</v>
          </cell>
          <cell r="G855">
            <v>0</v>
          </cell>
        </row>
        <row r="856">
          <cell r="A856" t="str">
            <v>BP29924</v>
          </cell>
          <cell r="B856" t="str">
            <v>MANGAVE SILVER FOX BP9</v>
          </cell>
          <cell r="C856" t="str">
            <v>ABJ</v>
          </cell>
          <cell r="D856" t="str">
            <v>Motte Ø 9</v>
          </cell>
          <cell r="E856">
            <v>18</v>
          </cell>
          <cell r="F856">
            <v>18</v>
          </cell>
          <cell r="G856">
            <v>0</v>
          </cell>
        </row>
        <row r="857">
          <cell r="A857" t="str">
            <v>BP27831</v>
          </cell>
          <cell r="B857" t="str">
            <v>MATTEUCCIA STRUTHIOPTERIS BP9</v>
          </cell>
          <cell r="C857" t="str">
            <v>ABJ</v>
          </cell>
          <cell r="D857" t="str">
            <v>Motte Ø 9</v>
          </cell>
          <cell r="E857">
            <v>18</v>
          </cell>
          <cell r="F857">
            <v>828</v>
          </cell>
          <cell r="G857">
            <v>0</v>
          </cell>
        </row>
        <row r="858">
          <cell r="A858" t="str">
            <v>40A211</v>
          </cell>
          <cell r="B858" t="str">
            <v>MISCANTHUS SINENSIS ADAGIO</v>
          </cell>
          <cell r="C858" t="str">
            <v>GVP</v>
          </cell>
          <cell r="D858" t="str">
            <v>Motte Ø 6</v>
          </cell>
          <cell r="E858">
            <v>40</v>
          </cell>
          <cell r="F858">
            <v>200</v>
          </cell>
          <cell r="G858">
            <v>0</v>
          </cell>
        </row>
        <row r="859">
          <cell r="A859" t="str">
            <v>BG27293</v>
          </cell>
          <cell r="B859" t="str">
            <v>MISCANTHUS SINENSIS NAVAJO BG9</v>
          </cell>
          <cell r="C859" t="str">
            <v>ABJ</v>
          </cell>
          <cell r="D859" t="str">
            <v>Godets Ø 9</v>
          </cell>
          <cell r="E859">
            <v>12</v>
          </cell>
          <cell r="F859">
            <v>564</v>
          </cell>
          <cell r="G859">
            <v>0</v>
          </cell>
        </row>
        <row r="860">
          <cell r="A860" t="str">
            <v>28A252</v>
          </cell>
          <cell r="B860" t="str">
            <v>MISCANTHUS SINENSIS RIGOLETTO</v>
          </cell>
          <cell r="C860" t="str">
            <v>GVP</v>
          </cell>
          <cell r="D860" t="str">
            <v>Motte Ø 8</v>
          </cell>
          <cell r="E860">
            <v>28</v>
          </cell>
          <cell r="F860">
            <v>28</v>
          </cell>
          <cell r="G860">
            <v>0</v>
          </cell>
        </row>
        <row r="861">
          <cell r="A861" t="str">
            <v>40A244</v>
          </cell>
          <cell r="B861" t="str">
            <v>MISCANTHUS SINENSIS STRICT. DWARF</v>
          </cell>
          <cell r="C861" t="str">
            <v>GVP</v>
          </cell>
          <cell r="D861" t="str">
            <v>Motte Ø 6</v>
          </cell>
          <cell r="E861">
            <v>40</v>
          </cell>
          <cell r="F861">
            <v>480</v>
          </cell>
          <cell r="G861">
            <v>0</v>
          </cell>
        </row>
        <row r="862">
          <cell r="A862" t="str">
            <v>BP29932</v>
          </cell>
          <cell r="B862" t="str">
            <v>MISCANTHUS SINENSIS STRICT. DWARF BP7</v>
          </cell>
          <cell r="C862" t="str">
            <v>ABJ</v>
          </cell>
          <cell r="D862" t="str">
            <v>Motte Ø 7</v>
          </cell>
          <cell r="E862">
            <v>40</v>
          </cell>
          <cell r="F862">
            <v>1840</v>
          </cell>
          <cell r="G862">
            <v>0</v>
          </cell>
        </row>
        <row r="863">
          <cell r="A863" t="str">
            <v>40A217</v>
          </cell>
          <cell r="B863" t="str">
            <v>MISCANTHUS SINENSIS VARIEGATUS</v>
          </cell>
          <cell r="C863" t="str">
            <v>GVP</v>
          </cell>
          <cell r="D863" t="str">
            <v>Motte Ø 6</v>
          </cell>
          <cell r="E863">
            <v>40</v>
          </cell>
          <cell r="F863">
            <v>560</v>
          </cell>
          <cell r="G863">
            <v>120</v>
          </cell>
        </row>
        <row r="864">
          <cell r="A864" t="str">
            <v>BG29149</v>
          </cell>
          <cell r="B864" t="str">
            <v>MORUS KAGAYAMAE FRUITLESS BG1LA T30/60</v>
          </cell>
          <cell r="C864" t="str">
            <v>ABJ</v>
          </cell>
          <cell r="D864" t="str">
            <v>Pot 1 Litre Anti-Chignon</v>
          </cell>
          <cell r="E864">
            <v>12</v>
          </cell>
          <cell r="F864">
            <v>204</v>
          </cell>
          <cell r="G864">
            <v>0</v>
          </cell>
        </row>
        <row r="865">
          <cell r="A865" t="str">
            <v>SI12635</v>
          </cell>
          <cell r="B865" t="str">
            <v>MORUS KAGAYAMAE FRUITLESS SCI 200/250</v>
          </cell>
          <cell r="C865" t="str">
            <v>ABJ</v>
          </cell>
          <cell r="D865" t="str">
            <v>Scion</v>
          </cell>
          <cell r="E865">
            <v>5</v>
          </cell>
          <cell r="F865">
            <v>2130</v>
          </cell>
          <cell r="G865">
            <v>0</v>
          </cell>
        </row>
        <row r="866">
          <cell r="A866" t="str">
            <v>72A0020</v>
          </cell>
          <cell r="B866" t="str">
            <v>MORUS ROTUNDILOBA MOJO BERRY ®</v>
          </cell>
          <cell r="C866" t="str">
            <v>PTF</v>
          </cell>
          <cell r="D866" t="str">
            <v>Motte  Ø 4.1</v>
          </cell>
          <cell r="E866">
            <v>72</v>
          </cell>
          <cell r="F866">
            <v>72</v>
          </cell>
          <cell r="G866">
            <v>0</v>
          </cell>
        </row>
        <row r="867">
          <cell r="A867" t="str">
            <v>BG24519B</v>
          </cell>
          <cell r="B867" t="str">
            <v>MORUS ROTUNDILOBA MOJO BERRY ® BG1LA</v>
          </cell>
          <cell r="C867" t="str">
            <v>ABJ</v>
          </cell>
          <cell r="D867" t="str">
            <v>Pot 1 Litre Anti-Chignon</v>
          </cell>
          <cell r="E867">
            <v>12</v>
          </cell>
          <cell r="F867">
            <v>972</v>
          </cell>
          <cell r="G867">
            <v>0</v>
          </cell>
        </row>
        <row r="868">
          <cell r="A868" t="str">
            <v>BP29934</v>
          </cell>
          <cell r="B868" t="str">
            <v>MUHLENBERGIA CAPILLARIS RUBY BP7</v>
          </cell>
          <cell r="C868" t="str">
            <v>ABJ</v>
          </cell>
          <cell r="D868" t="str">
            <v>Motte Ø 7</v>
          </cell>
          <cell r="E868">
            <v>40</v>
          </cell>
          <cell r="F868">
            <v>40</v>
          </cell>
          <cell r="G868">
            <v>0</v>
          </cell>
        </row>
        <row r="869">
          <cell r="A869" t="str">
            <v>BC13855B</v>
          </cell>
          <cell r="B869" t="str">
            <v>MUSA BASJOO SAKHALIN BC1.3L</v>
          </cell>
          <cell r="C869" t="str">
            <v>ABJ</v>
          </cell>
          <cell r="D869" t="str">
            <v>Pot 1.3 Litres</v>
          </cell>
          <cell r="E869">
            <v>10</v>
          </cell>
          <cell r="F869">
            <v>520</v>
          </cell>
          <cell r="G869">
            <v>0</v>
          </cell>
        </row>
        <row r="870">
          <cell r="A870" t="str">
            <v>BP27859</v>
          </cell>
          <cell r="B870" t="str">
            <v>NANDINA DOMEST. MAG.® LEMON LIME BP9</v>
          </cell>
          <cell r="C870" t="str">
            <v>ABJ</v>
          </cell>
          <cell r="D870" t="str">
            <v>Motte Ø 9</v>
          </cell>
          <cell r="E870">
            <v>18</v>
          </cell>
          <cell r="F870">
            <v>2754</v>
          </cell>
          <cell r="G870">
            <v>0</v>
          </cell>
        </row>
        <row r="871">
          <cell r="A871" t="str">
            <v>BC29935</v>
          </cell>
          <cell r="B871" t="str">
            <v>NERINE BOWDENII BC1L3</v>
          </cell>
          <cell r="C871" t="str">
            <v>ABJ</v>
          </cell>
          <cell r="D871" t="str">
            <v>Pot 1.3 Litres</v>
          </cell>
          <cell r="E871">
            <v>8</v>
          </cell>
          <cell r="F871">
            <v>8</v>
          </cell>
          <cell r="G871">
            <v>0</v>
          </cell>
        </row>
        <row r="872">
          <cell r="A872" t="str">
            <v>BG28703</v>
          </cell>
          <cell r="B872" t="str">
            <v>OLEARIA PHLOGOPAPPA SPRING BLING BG9</v>
          </cell>
          <cell r="C872" t="str">
            <v>ABJ</v>
          </cell>
          <cell r="D872" t="str">
            <v>Godets Ø 9</v>
          </cell>
          <cell r="E872">
            <v>12</v>
          </cell>
          <cell r="F872">
            <v>468</v>
          </cell>
          <cell r="G872">
            <v>0</v>
          </cell>
        </row>
        <row r="873">
          <cell r="A873" t="str">
            <v>BP29936</v>
          </cell>
          <cell r="B873" t="str">
            <v>OPHIOPOGON NIGER BP9</v>
          </cell>
          <cell r="C873" t="str">
            <v>ABJ</v>
          </cell>
          <cell r="D873" t="str">
            <v>Motte Ø 9</v>
          </cell>
          <cell r="E873">
            <v>18</v>
          </cell>
          <cell r="F873">
            <v>252</v>
          </cell>
          <cell r="G873">
            <v>0</v>
          </cell>
        </row>
        <row r="874">
          <cell r="A874" t="str">
            <v>BP29937</v>
          </cell>
          <cell r="B874" t="str">
            <v>OPHIOPOGON PLANISCAPUS HOSOBA BP9</v>
          </cell>
          <cell r="C874" t="str">
            <v>ABJ</v>
          </cell>
          <cell r="D874" t="str">
            <v>Motte Ø 9</v>
          </cell>
          <cell r="E874">
            <v>18</v>
          </cell>
          <cell r="F874">
            <v>3780</v>
          </cell>
          <cell r="G874">
            <v>0</v>
          </cell>
        </row>
        <row r="875">
          <cell r="A875" t="str">
            <v>BP27882</v>
          </cell>
          <cell r="B875" t="str">
            <v>OSMANTHUS HETEROPHY. GOSHIKI BP9</v>
          </cell>
          <cell r="C875" t="str">
            <v>ABJ</v>
          </cell>
          <cell r="D875" t="str">
            <v>Motte Ø 9</v>
          </cell>
          <cell r="E875">
            <v>18</v>
          </cell>
          <cell r="F875">
            <v>432</v>
          </cell>
          <cell r="G875">
            <v>0</v>
          </cell>
        </row>
        <row r="876">
          <cell r="A876" t="str">
            <v>BP27884</v>
          </cell>
          <cell r="B876" t="str">
            <v>OSMANTHUS HETEROPHY. PURPUREUS BP9</v>
          </cell>
          <cell r="C876" t="str">
            <v>ABJ</v>
          </cell>
          <cell r="D876" t="str">
            <v>Motte Ø 9</v>
          </cell>
          <cell r="E876">
            <v>18</v>
          </cell>
          <cell r="F876">
            <v>666</v>
          </cell>
          <cell r="G876">
            <v>0</v>
          </cell>
        </row>
        <row r="877">
          <cell r="A877" t="str">
            <v>BP27886</v>
          </cell>
          <cell r="B877" t="str">
            <v>OSMANTHUS HETEROPHY. VARIEGATUS BP9</v>
          </cell>
          <cell r="C877" t="str">
            <v>ABJ</v>
          </cell>
          <cell r="D877" t="str">
            <v>Motte Ø 9</v>
          </cell>
          <cell r="E877">
            <v>18</v>
          </cell>
          <cell r="F877">
            <v>1062</v>
          </cell>
          <cell r="G877">
            <v>0</v>
          </cell>
        </row>
        <row r="878">
          <cell r="A878" t="str">
            <v>BP27880</v>
          </cell>
          <cell r="B878" t="str">
            <v>OSMANTHUS HETEROPHYLLUS BP9</v>
          </cell>
          <cell r="C878" t="str">
            <v>ABJ</v>
          </cell>
          <cell r="D878" t="str">
            <v>Motte Ø 9</v>
          </cell>
          <cell r="E878">
            <v>18</v>
          </cell>
          <cell r="F878">
            <v>1692</v>
          </cell>
          <cell r="G878">
            <v>0</v>
          </cell>
        </row>
        <row r="879">
          <cell r="A879" t="str">
            <v>SG29155</v>
          </cell>
          <cell r="B879" t="str">
            <v>OSTRYA CARPINIFOLIA SG1LA TIG 30/60</v>
          </cell>
          <cell r="C879" t="str">
            <v>ABJ</v>
          </cell>
          <cell r="D879" t="str">
            <v>Pot 1 Litre Anti-Chignon</v>
          </cell>
          <cell r="E879">
            <v>12</v>
          </cell>
          <cell r="F879">
            <v>24</v>
          </cell>
          <cell r="G879">
            <v>0</v>
          </cell>
        </row>
        <row r="880">
          <cell r="A880" t="str">
            <v>SG29156</v>
          </cell>
          <cell r="B880" t="str">
            <v>OSTRYA CARPINIFOLIA SG1LA TIG 60/100</v>
          </cell>
          <cell r="C880" t="str">
            <v>ABJ</v>
          </cell>
          <cell r="D880" t="str">
            <v>Pot 1 Litre Anti-Chignon</v>
          </cell>
          <cell r="E880">
            <v>12</v>
          </cell>
          <cell r="F880">
            <v>564</v>
          </cell>
          <cell r="G880">
            <v>0</v>
          </cell>
        </row>
        <row r="881">
          <cell r="A881" t="str">
            <v>18A366</v>
          </cell>
          <cell r="B881" t="str">
            <v>OTHONNA CHEIRIFOLIA</v>
          </cell>
          <cell r="C881" t="str">
            <v>GVP</v>
          </cell>
          <cell r="D881" t="str">
            <v>Motte Ø 9</v>
          </cell>
          <cell r="E881">
            <v>18</v>
          </cell>
          <cell r="F881">
            <v>0</v>
          </cell>
          <cell r="G881">
            <v>378</v>
          </cell>
        </row>
        <row r="882">
          <cell r="A882" t="str">
            <v>60A135</v>
          </cell>
          <cell r="B882" t="str">
            <v>OTHONNA CHEIRIFOLIA</v>
          </cell>
          <cell r="C882" t="str">
            <v>GVP</v>
          </cell>
          <cell r="D882" t="str">
            <v>Motte  Ø 4.5</v>
          </cell>
          <cell r="E882">
            <v>60</v>
          </cell>
          <cell r="F882">
            <v>0</v>
          </cell>
          <cell r="G882">
            <v>420</v>
          </cell>
        </row>
        <row r="883">
          <cell r="A883" t="str">
            <v>60A136</v>
          </cell>
          <cell r="B883" t="str">
            <v>OZOTHAMNUS ROS. SILVER JUBILEE</v>
          </cell>
          <cell r="C883" t="str">
            <v>GVP</v>
          </cell>
          <cell r="D883" t="str">
            <v>Motte  Ø 4.5</v>
          </cell>
          <cell r="E883">
            <v>60</v>
          </cell>
          <cell r="F883">
            <v>0</v>
          </cell>
          <cell r="G883">
            <v>780</v>
          </cell>
        </row>
        <row r="884">
          <cell r="A884" t="str">
            <v>18A562</v>
          </cell>
          <cell r="B884" t="str">
            <v>PANICUM BLUE FOUNTAIN</v>
          </cell>
          <cell r="C884" t="str">
            <v>GVP</v>
          </cell>
          <cell r="D884" t="str">
            <v>Motte Ø 9</v>
          </cell>
          <cell r="E884">
            <v>18</v>
          </cell>
          <cell r="F884">
            <v>342</v>
          </cell>
          <cell r="G884">
            <v>0</v>
          </cell>
        </row>
        <row r="885">
          <cell r="A885" t="str">
            <v>40A280</v>
          </cell>
          <cell r="B885" t="str">
            <v>PANICUM VIRGATUM HEAVY METAL</v>
          </cell>
          <cell r="C885" t="str">
            <v>GVP</v>
          </cell>
          <cell r="D885" t="str">
            <v>Motte Ø 6</v>
          </cell>
          <cell r="E885">
            <v>40</v>
          </cell>
          <cell r="F885">
            <v>1440</v>
          </cell>
          <cell r="G885">
            <v>1920</v>
          </cell>
        </row>
        <row r="886">
          <cell r="A886" t="str">
            <v>12G502</v>
          </cell>
          <cell r="B886" t="str">
            <v>PARAHEBE BLUE FORM</v>
          </cell>
          <cell r="C886" t="str">
            <v>GVP</v>
          </cell>
          <cell r="D886" t="str">
            <v>Godets Ø 9</v>
          </cell>
          <cell r="E886">
            <v>12</v>
          </cell>
          <cell r="F886">
            <v>312</v>
          </cell>
          <cell r="G886">
            <v>0</v>
          </cell>
        </row>
        <row r="887">
          <cell r="A887" t="str">
            <v>12G503</v>
          </cell>
          <cell r="B887" t="str">
            <v>PARAHEBE KENTY PINK</v>
          </cell>
          <cell r="C887" t="str">
            <v>GVP</v>
          </cell>
          <cell r="D887" t="str">
            <v>Godets Ø 9</v>
          </cell>
          <cell r="E887">
            <v>12</v>
          </cell>
          <cell r="F887">
            <v>468</v>
          </cell>
          <cell r="G887">
            <v>0</v>
          </cell>
        </row>
        <row r="888">
          <cell r="A888" t="str">
            <v>BP26943</v>
          </cell>
          <cell r="B888" t="str">
            <v>PARAHEBE X AVALANCHE® BP7</v>
          </cell>
          <cell r="C888" t="str">
            <v>ABJ</v>
          </cell>
          <cell r="D888" t="str">
            <v>Motte Ø 7</v>
          </cell>
          <cell r="E888">
            <v>40</v>
          </cell>
          <cell r="F888">
            <v>600</v>
          </cell>
          <cell r="G888">
            <v>0</v>
          </cell>
        </row>
        <row r="889">
          <cell r="A889" t="str">
            <v>BP27570</v>
          </cell>
          <cell r="B889" t="str">
            <v>PARAHEBE X PINK AVALANCHE® BP7</v>
          </cell>
          <cell r="C889" t="str">
            <v>ABJ</v>
          </cell>
          <cell r="D889" t="str">
            <v>Motte Ø 7</v>
          </cell>
          <cell r="E889">
            <v>40</v>
          </cell>
          <cell r="F889">
            <v>920</v>
          </cell>
          <cell r="G889">
            <v>0</v>
          </cell>
        </row>
        <row r="890">
          <cell r="A890" t="str">
            <v>BG26085B</v>
          </cell>
          <cell r="B890" t="str">
            <v>PARROTIA PERSICA BG1LA TIG</v>
          </cell>
          <cell r="C890" t="str">
            <v>ABJ</v>
          </cell>
          <cell r="D890" t="str">
            <v>Pot 1 Litre Anti-Chignon</v>
          </cell>
          <cell r="E890">
            <v>12</v>
          </cell>
          <cell r="F890">
            <v>3228</v>
          </cell>
          <cell r="G890">
            <v>0</v>
          </cell>
        </row>
        <row r="891">
          <cell r="A891" t="str">
            <v>BG24512B</v>
          </cell>
          <cell r="B891" t="str">
            <v>PARROTIA PERSICA PERSIAN SPIRE® BG9</v>
          </cell>
          <cell r="C891" t="str">
            <v>ABJ</v>
          </cell>
          <cell r="D891" t="str">
            <v>Godets Ø 9</v>
          </cell>
          <cell r="E891">
            <v>12</v>
          </cell>
          <cell r="F891">
            <v>1140</v>
          </cell>
          <cell r="G891">
            <v>0</v>
          </cell>
        </row>
        <row r="892">
          <cell r="A892" t="str">
            <v>BG26087B</v>
          </cell>
          <cell r="B892" t="str">
            <v>PARROTIA PERSICA VANESSA BG1LA TIG</v>
          </cell>
          <cell r="C892" t="str">
            <v>ABJ</v>
          </cell>
          <cell r="D892" t="str">
            <v>Pot 1 Litre Anti-Chignon</v>
          </cell>
          <cell r="E892">
            <v>12</v>
          </cell>
          <cell r="F892">
            <v>228</v>
          </cell>
          <cell r="G892">
            <v>0</v>
          </cell>
        </row>
        <row r="893">
          <cell r="A893" t="str">
            <v>GG24350B</v>
          </cell>
          <cell r="B893" t="str">
            <v>PARTHENOCI. TRICU. VEITCHII ROBUSTA GG9P</v>
          </cell>
          <cell r="C893" t="str">
            <v>ABJ</v>
          </cell>
          <cell r="D893" t="str">
            <v>Godets Ø 9</v>
          </cell>
          <cell r="E893">
            <v>12</v>
          </cell>
          <cell r="F893">
            <v>0</v>
          </cell>
          <cell r="G893">
            <v>12</v>
          </cell>
        </row>
        <row r="894">
          <cell r="A894" t="str">
            <v>SA6559</v>
          </cell>
          <cell r="B894" t="str">
            <v>PARTHENOCISSUS TRICUSPIDATA SA7</v>
          </cell>
          <cell r="C894" t="str">
            <v>ABJ</v>
          </cell>
          <cell r="D894" t="str">
            <v>Motte Ø 7</v>
          </cell>
          <cell r="E894">
            <v>40</v>
          </cell>
          <cell r="F894">
            <v>240</v>
          </cell>
          <cell r="G894">
            <v>0</v>
          </cell>
        </row>
        <row r="895">
          <cell r="A895" t="str">
            <v>BG27317B</v>
          </cell>
          <cell r="B895" t="str">
            <v>PASSIFLORA CAERULEA BG9 TUT</v>
          </cell>
          <cell r="C895" t="str">
            <v>ABJ</v>
          </cell>
          <cell r="D895" t="str">
            <v>Godets Ø 9</v>
          </cell>
          <cell r="E895">
            <v>12</v>
          </cell>
          <cell r="F895">
            <v>588</v>
          </cell>
          <cell r="G895">
            <v>0</v>
          </cell>
        </row>
        <row r="896">
          <cell r="A896" t="str">
            <v>BG21864B</v>
          </cell>
          <cell r="B896" t="str">
            <v>PASSIFLORA CAERULEA PURPLE HAZE BG9 TUT</v>
          </cell>
          <cell r="C896" t="str">
            <v>ABJ</v>
          </cell>
          <cell r="D896" t="str">
            <v>Godets Ø 9</v>
          </cell>
          <cell r="E896">
            <v>12</v>
          </cell>
          <cell r="F896">
            <v>1128</v>
          </cell>
          <cell r="G896">
            <v>0</v>
          </cell>
        </row>
        <row r="897">
          <cell r="A897" t="str">
            <v>BG28723</v>
          </cell>
          <cell r="B897" t="str">
            <v>PASSIFLORA IN. COOLTROP. EIA POPEIA BG9</v>
          </cell>
          <cell r="C897" t="str">
            <v>ABJ</v>
          </cell>
          <cell r="D897" t="str">
            <v>Godets Ø 9</v>
          </cell>
          <cell r="E897">
            <v>12</v>
          </cell>
          <cell r="F897">
            <v>600</v>
          </cell>
          <cell r="G897">
            <v>0</v>
          </cell>
        </row>
        <row r="898">
          <cell r="A898" t="str">
            <v>BG28724</v>
          </cell>
          <cell r="B898" t="str">
            <v>PASSIFLORA IN. COOLTROP. SNOWSTAR BG9</v>
          </cell>
          <cell r="C898" t="str">
            <v>ABJ</v>
          </cell>
          <cell r="D898" t="str">
            <v>Godets Ø 9</v>
          </cell>
          <cell r="E898">
            <v>12</v>
          </cell>
          <cell r="F898">
            <v>1248</v>
          </cell>
          <cell r="G898">
            <v>0</v>
          </cell>
        </row>
        <row r="899">
          <cell r="A899" t="str">
            <v>BG22564B</v>
          </cell>
          <cell r="B899" t="str">
            <v>PASSIFLORA RIVERSIDE® SNOW QUEEN BG9 TUT</v>
          </cell>
          <cell r="C899" t="str">
            <v>ABJ</v>
          </cell>
          <cell r="D899" t="str">
            <v>Godets Ø 9</v>
          </cell>
          <cell r="E899">
            <v>12</v>
          </cell>
          <cell r="F899">
            <v>492</v>
          </cell>
          <cell r="G899">
            <v>0</v>
          </cell>
        </row>
        <row r="900">
          <cell r="A900" t="str">
            <v>84A104</v>
          </cell>
          <cell r="B900" t="str">
            <v>PENNISETUM ALOPECUROI. HAMELN</v>
          </cell>
          <cell r="C900" t="str">
            <v>GVP</v>
          </cell>
          <cell r="D900" t="str">
            <v>Motte Ø 3.5</v>
          </cell>
          <cell r="E900">
            <v>84</v>
          </cell>
          <cell r="F900">
            <v>168</v>
          </cell>
          <cell r="G900">
            <v>0</v>
          </cell>
        </row>
        <row r="901">
          <cell r="A901" t="str">
            <v>84A105</v>
          </cell>
          <cell r="B901" t="str">
            <v>PENNISETUM ALOPECUROI. LITTLE BUNNY</v>
          </cell>
          <cell r="C901" t="str">
            <v>GVP</v>
          </cell>
          <cell r="D901" t="str">
            <v>Motte Ø 3.5</v>
          </cell>
          <cell r="E901">
            <v>84</v>
          </cell>
          <cell r="F901">
            <v>0</v>
          </cell>
          <cell r="G901">
            <v>168</v>
          </cell>
        </row>
        <row r="902">
          <cell r="A902" t="str">
            <v>BA30299</v>
          </cell>
          <cell r="B902" t="str">
            <v>PENNISETUM ALOPECUROI. LITTLE BUNNY BA5</v>
          </cell>
          <cell r="C902" t="str">
            <v>ABJ</v>
          </cell>
          <cell r="D902" t="str">
            <v>Motte Ø 5</v>
          </cell>
          <cell r="E902">
            <v>84</v>
          </cell>
          <cell r="F902">
            <v>2520</v>
          </cell>
          <cell r="G902">
            <v>0</v>
          </cell>
        </row>
        <row r="903">
          <cell r="A903" t="str">
            <v>BP29942</v>
          </cell>
          <cell r="B903" t="str">
            <v>PENNISETUM ALOPECUROIDES GELB STIEL BP7</v>
          </cell>
          <cell r="C903" t="str">
            <v>ABJ</v>
          </cell>
          <cell r="D903" t="str">
            <v>Motte Ø 7</v>
          </cell>
          <cell r="E903">
            <v>40</v>
          </cell>
          <cell r="F903">
            <v>680</v>
          </cell>
          <cell r="G903">
            <v>0</v>
          </cell>
        </row>
        <row r="904">
          <cell r="A904" t="str">
            <v>BP29941</v>
          </cell>
          <cell r="B904" t="str">
            <v>PENNISETUM ALOPECUROIDES GELB STIEL BP9</v>
          </cell>
          <cell r="C904" t="str">
            <v>ABJ</v>
          </cell>
          <cell r="D904" t="str">
            <v>Motte Ø 9</v>
          </cell>
          <cell r="E904">
            <v>18</v>
          </cell>
          <cell r="F904">
            <v>378</v>
          </cell>
          <cell r="G904">
            <v>0</v>
          </cell>
        </row>
        <row r="905">
          <cell r="A905" t="str">
            <v>SP29940</v>
          </cell>
          <cell r="B905" t="str">
            <v>PENNISETUM ALOPECUROIDES SP9</v>
          </cell>
          <cell r="C905" t="str">
            <v>ABJ</v>
          </cell>
          <cell r="D905" t="str">
            <v>Motte Ø 9</v>
          </cell>
          <cell r="E905">
            <v>18</v>
          </cell>
          <cell r="F905">
            <v>72</v>
          </cell>
          <cell r="G905">
            <v>0</v>
          </cell>
        </row>
        <row r="906">
          <cell r="A906" t="str">
            <v>BA6577</v>
          </cell>
          <cell r="B906" t="str">
            <v>PEROVSKIA ATRIPLIC. BLUE SPIRE BA7</v>
          </cell>
          <cell r="C906" t="str">
            <v>ABJ</v>
          </cell>
          <cell r="D906" t="str">
            <v>Motte Ø 7</v>
          </cell>
          <cell r="E906">
            <v>40</v>
          </cell>
          <cell r="F906">
            <v>320</v>
          </cell>
          <cell r="G906">
            <v>0</v>
          </cell>
        </row>
        <row r="907">
          <cell r="A907" t="str">
            <v>BA13540</v>
          </cell>
          <cell r="B907" t="str">
            <v>PEROVSKIA ATRIPLIC. BLUE SPIRE BA8</v>
          </cell>
          <cell r="C907" t="str">
            <v>ABJ</v>
          </cell>
          <cell r="D907" t="str">
            <v>Motte Ø 8</v>
          </cell>
          <cell r="E907">
            <v>28</v>
          </cell>
          <cell r="F907">
            <v>5600</v>
          </cell>
          <cell r="G907">
            <v>0</v>
          </cell>
        </row>
        <row r="908">
          <cell r="A908" t="str">
            <v>BP28373</v>
          </cell>
          <cell r="B908" t="str">
            <v>PEROVSKIA ATRIPLIC. BLUESETTE BP9</v>
          </cell>
          <cell r="C908" t="str">
            <v>ABJ</v>
          </cell>
          <cell r="D908" t="str">
            <v>Motte Ø 9</v>
          </cell>
          <cell r="E908">
            <v>18</v>
          </cell>
          <cell r="F908">
            <v>504</v>
          </cell>
          <cell r="G908">
            <v>0</v>
          </cell>
        </row>
        <row r="909">
          <cell r="A909" t="str">
            <v>BP28872</v>
          </cell>
          <cell r="B909" t="str">
            <v>PEROVSKIA ATRIPLIC. PRIME TIME® BP8</v>
          </cell>
          <cell r="C909" t="str">
            <v>ABJ</v>
          </cell>
          <cell r="D909" t="str">
            <v>Motte Ø 9</v>
          </cell>
          <cell r="E909">
            <v>28</v>
          </cell>
          <cell r="F909">
            <v>28</v>
          </cell>
          <cell r="G909">
            <v>0</v>
          </cell>
        </row>
        <row r="910">
          <cell r="A910" t="str">
            <v>BP28263</v>
          </cell>
          <cell r="B910" t="str">
            <v>PEROVSKIA BLUE STEEL BP7</v>
          </cell>
          <cell r="C910" t="str">
            <v>ABJ</v>
          </cell>
          <cell r="D910" t="str">
            <v>Motte Ø 7</v>
          </cell>
          <cell r="E910">
            <v>40</v>
          </cell>
          <cell r="F910">
            <v>520</v>
          </cell>
          <cell r="G910">
            <v>0</v>
          </cell>
        </row>
        <row r="911">
          <cell r="A911" t="str">
            <v>BP28169</v>
          </cell>
          <cell r="B911" t="str">
            <v>PEROVSKIA BLUE STEEL BP8</v>
          </cell>
          <cell r="C911" t="str">
            <v>ABJ</v>
          </cell>
          <cell r="D911" t="str">
            <v>Motte Ø 8</v>
          </cell>
          <cell r="E911">
            <v>28</v>
          </cell>
          <cell r="F911">
            <v>616</v>
          </cell>
          <cell r="G911">
            <v>0</v>
          </cell>
        </row>
        <row r="912">
          <cell r="A912" t="str">
            <v>BP23111</v>
          </cell>
          <cell r="B912" t="str">
            <v>PHILADELPHUS BELLE ETOILE BP8</v>
          </cell>
          <cell r="C912" t="str">
            <v>ABJ</v>
          </cell>
          <cell r="D912" t="str">
            <v>Motte Ø 8</v>
          </cell>
          <cell r="E912">
            <v>28</v>
          </cell>
          <cell r="F912">
            <v>756</v>
          </cell>
          <cell r="G912">
            <v>0</v>
          </cell>
        </row>
        <row r="913">
          <cell r="A913" t="str">
            <v>BA6601</v>
          </cell>
          <cell r="B913" t="str">
            <v>PHILADELPHUS CORONARIUS BA5</v>
          </cell>
          <cell r="C913" t="str">
            <v>ABJ</v>
          </cell>
          <cell r="D913" t="str">
            <v>Motte Ø 5</v>
          </cell>
          <cell r="E913">
            <v>77</v>
          </cell>
          <cell r="F913">
            <v>77</v>
          </cell>
          <cell r="G913">
            <v>0</v>
          </cell>
        </row>
        <row r="914">
          <cell r="A914" t="str">
            <v>BP9339</v>
          </cell>
          <cell r="B914" t="str">
            <v>PHILADELPHUS CORONARIUS BP8</v>
          </cell>
          <cell r="C914" t="str">
            <v>ABJ</v>
          </cell>
          <cell r="D914" t="str">
            <v>Motte Ø 8</v>
          </cell>
          <cell r="E914">
            <v>28</v>
          </cell>
          <cell r="F914">
            <v>224</v>
          </cell>
          <cell r="G914">
            <v>0</v>
          </cell>
        </row>
        <row r="915">
          <cell r="A915" t="str">
            <v>BP22732</v>
          </cell>
          <cell r="B915" t="str">
            <v>PHILADELPHUS LEMOINEI BP8</v>
          </cell>
          <cell r="C915" t="str">
            <v>ABJ</v>
          </cell>
          <cell r="D915" t="str">
            <v>Motte Ø 8</v>
          </cell>
          <cell r="E915">
            <v>28</v>
          </cell>
          <cell r="F915">
            <v>1988</v>
          </cell>
          <cell r="G915">
            <v>0</v>
          </cell>
        </row>
        <row r="916">
          <cell r="A916" t="str">
            <v>BP23113</v>
          </cell>
          <cell r="B916" t="str">
            <v>PHILADELPHUS MANTEAU DHERMINE BP8</v>
          </cell>
          <cell r="C916" t="str">
            <v>ABJ</v>
          </cell>
          <cell r="D916" t="str">
            <v>Motte Ø 8</v>
          </cell>
          <cell r="E916">
            <v>28</v>
          </cell>
          <cell r="F916">
            <v>728</v>
          </cell>
          <cell r="G916">
            <v>0</v>
          </cell>
        </row>
        <row r="917">
          <cell r="A917" t="str">
            <v>BP11941</v>
          </cell>
          <cell r="B917" t="str">
            <v>PHILADELPHUS MRS E.L.ROBINSON BP8</v>
          </cell>
          <cell r="C917" t="str">
            <v>ABJ</v>
          </cell>
          <cell r="D917" t="str">
            <v>Motte Ø 8</v>
          </cell>
          <cell r="E917">
            <v>28</v>
          </cell>
          <cell r="F917">
            <v>2436</v>
          </cell>
          <cell r="G917">
            <v>0</v>
          </cell>
        </row>
        <row r="918">
          <cell r="A918" t="str">
            <v>BP25652</v>
          </cell>
          <cell r="B918" t="str">
            <v>PHILADELPHUS SILBERREGEN BP8</v>
          </cell>
          <cell r="C918" t="str">
            <v>ABJ</v>
          </cell>
          <cell r="D918" t="str">
            <v>Motte Ø 8</v>
          </cell>
          <cell r="E918">
            <v>28</v>
          </cell>
          <cell r="F918">
            <v>56</v>
          </cell>
          <cell r="G918">
            <v>0</v>
          </cell>
        </row>
        <row r="919">
          <cell r="A919" t="str">
            <v>BP23115</v>
          </cell>
          <cell r="B919" t="str">
            <v>PHILADELPHUS STARBRIGHT® BP8</v>
          </cell>
          <cell r="C919" t="str">
            <v>ABJ</v>
          </cell>
          <cell r="D919" t="str">
            <v>Motte Ø 8</v>
          </cell>
          <cell r="E919">
            <v>28</v>
          </cell>
          <cell r="F919">
            <v>336</v>
          </cell>
          <cell r="G919">
            <v>0</v>
          </cell>
        </row>
        <row r="920">
          <cell r="A920" t="str">
            <v>BP9340</v>
          </cell>
          <cell r="B920" t="str">
            <v>PHILADELPHUS X MINNESOTA SNOWFLAKE BP8</v>
          </cell>
          <cell r="C920" t="str">
            <v>ABJ</v>
          </cell>
          <cell r="D920" t="str">
            <v>Motte Ø 8</v>
          </cell>
          <cell r="E920">
            <v>28</v>
          </cell>
          <cell r="F920">
            <v>1344</v>
          </cell>
          <cell r="G920">
            <v>0</v>
          </cell>
        </row>
        <row r="921">
          <cell r="A921" t="str">
            <v>BP9338</v>
          </cell>
          <cell r="B921" t="str">
            <v>PHILADELPHUS X VIRGINAL BP8</v>
          </cell>
          <cell r="C921" t="str">
            <v>ABJ</v>
          </cell>
          <cell r="D921" t="str">
            <v>Motte Ø 8</v>
          </cell>
          <cell r="E921">
            <v>28</v>
          </cell>
          <cell r="F921">
            <v>1848</v>
          </cell>
          <cell r="G921">
            <v>0</v>
          </cell>
        </row>
        <row r="922">
          <cell r="A922" t="str">
            <v>18A517</v>
          </cell>
          <cell r="B922" t="str">
            <v>PHLOMIS PURPUREA</v>
          </cell>
          <cell r="C922" t="str">
            <v>GVP</v>
          </cell>
          <cell r="D922" t="str">
            <v>Motte Ø 9</v>
          </cell>
          <cell r="E922">
            <v>18</v>
          </cell>
          <cell r="F922">
            <v>0</v>
          </cell>
          <cell r="G922">
            <v>54</v>
          </cell>
        </row>
        <row r="923">
          <cell r="A923" t="str">
            <v>BA12412</v>
          </cell>
          <cell r="B923" t="str">
            <v>PHLOMIS PURPUREA BA7</v>
          </cell>
          <cell r="C923" t="str">
            <v>ABJ</v>
          </cell>
          <cell r="D923" t="str">
            <v>Motte Ø 7</v>
          </cell>
          <cell r="E923">
            <v>40</v>
          </cell>
          <cell r="F923">
            <v>160</v>
          </cell>
          <cell r="G923">
            <v>0</v>
          </cell>
        </row>
        <row r="924">
          <cell r="A924" t="str">
            <v>8.14P102</v>
          </cell>
          <cell r="B924" t="str">
            <v>PHOENIX CANARIENSIS</v>
          </cell>
          <cell r="C924" t="str">
            <v>GVP</v>
          </cell>
          <cell r="D924" t="str">
            <v>Pot Ø 14</v>
          </cell>
          <cell r="E924">
            <v>8</v>
          </cell>
          <cell r="F924">
            <v>176</v>
          </cell>
          <cell r="G924">
            <v>0</v>
          </cell>
        </row>
        <row r="925">
          <cell r="A925" t="str">
            <v>BP30186</v>
          </cell>
          <cell r="B925" t="str">
            <v>PHORMIUM COOKIANUM BLACK ADDER® BP9</v>
          </cell>
          <cell r="C925" t="str">
            <v>ABJ</v>
          </cell>
          <cell r="D925" t="str">
            <v>Motte Ø 9</v>
          </cell>
          <cell r="E925">
            <v>18</v>
          </cell>
          <cell r="F925">
            <v>36</v>
          </cell>
          <cell r="G925">
            <v>0</v>
          </cell>
        </row>
        <row r="926">
          <cell r="A926" t="str">
            <v>BG12125B</v>
          </cell>
          <cell r="B926" t="str">
            <v>PHORMIUM SUNRISE BG9</v>
          </cell>
          <cell r="C926" t="str">
            <v>ABJ</v>
          </cell>
          <cell r="D926" t="str">
            <v>Godets Ø 9</v>
          </cell>
          <cell r="E926">
            <v>12</v>
          </cell>
          <cell r="F926">
            <v>2412</v>
          </cell>
          <cell r="G926">
            <v>0</v>
          </cell>
        </row>
        <row r="927">
          <cell r="A927" t="str">
            <v>28A244</v>
          </cell>
          <cell r="B927" t="str">
            <v>PHORMIUM TENAX APRICOT QUEEN</v>
          </cell>
          <cell r="C927" t="str">
            <v>GVP</v>
          </cell>
          <cell r="D927" t="str">
            <v>Motte Ø 8</v>
          </cell>
          <cell r="E927">
            <v>28</v>
          </cell>
          <cell r="F927">
            <v>336</v>
          </cell>
          <cell r="G927">
            <v>0</v>
          </cell>
        </row>
        <row r="928">
          <cell r="A928" t="str">
            <v>BG6702B</v>
          </cell>
          <cell r="B928" t="str">
            <v>PHORMIUM TENAX APRICOT QUEEN BG9</v>
          </cell>
          <cell r="C928" t="str">
            <v>ABJ</v>
          </cell>
          <cell r="D928" t="str">
            <v>Godets Ø 9</v>
          </cell>
          <cell r="E928">
            <v>12</v>
          </cell>
          <cell r="F928">
            <v>108</v>
          </cell>
          <cell r="G928">
            <v>0</v>
          </cell>
        </row>
        <row r="929">
          <cell r="A929" t="str">
            <v>BG11682B</v>
          </cell>
          <cell r="B929" t="str">
            <v>PHORMIUM TENAX GOLDEN RAY BG9</v>
          </cell>
          <cell r="C929" t="str">
            <v>ABJ</v>
          </cell>
          <cell r="D929" t="str">
            <v>Godets Ø 9</v>
          </cell>
          <cell r="E929">
            <v>12</v>
          </cell>
          <cell r="F929">
            <v>72</v>
          </cell>
          <cell r="G929">
            <v>0</v>
          </cell>
        </row>
        <row r="930">
          <cell r="A930" t="str">
            <v>28A243</v>
          </cell>
          <cell r="B930" t="str">
            <v>PHORMIUM TENAX PINK FLAMINGO</v>
          </cell>
          <cell r="C930" t="str">
            <v>GVP</v>
          </cell>
          <cell r="D930" t="str">
            <v>Motte Ø 8</v>
          </cell>
          <cell r="E930">
            <v>28</v>
          </cell>
          <cell r="F930">
            <v>1148</v>
          </cell>
          <cell r="G930">
            <v>0</v>
          </cell>
        </row>
        <row r="931">
          <cell r="A931" t="str">
            <v>BG12123B</v>
          </cell>
          <cell r="B931" t="str">
            <v>PHORMIUM TENAX PINK PANTHER BG9</v>
          </cell>
          <cell r="C931" t="str">
            <v>ABJ</v>
          </cell>
          <cell r="D931" t="str">
            <v>Godets Ø 9</v>
          </cell>
          <cell r="E931">
            <v>12</v>
          </cell>
          <cell r="F931">
            <v>312</v>
          </cell>
          <cell r="G931">
            <v>0</v>
          </cell>
        </row>
        <row r="932">
          <cell r="A932" t="str">
            <v>BG6726B</v>
          </cell>
          <cell r="B932" t="str">
            <v>PHORMIUM TENAX RAINBOW QUEEN BG9</v>
          </cell>
          <cell r="C932" t="str">
            <v>ABJ</v>
          </cell>
          <cell r="D932" t="str">
            <v>Godets Ø 9</v>
          </cell>
          <cell r="E932">
            <v>12</v>
          </cell>
          <cell r="F932">
            <v>180</v>
          </cell>
          <cell r="G932">
            <v>0</v>
          </cell>
        </row>
        <row r="933">
          <cell r="A933" t="str">
            <v>28A165</v>
          </cell>
          <cell r="B933" t="str">
            <v>PHORMIUM TENAX SPECIAL RED</v>
          </cell>
          <cell r="C933" t="str">
            <v>GVP</v>
          </cell>
          <cell r="D933" t="str">
            <v>Motte Ø 8</v>
          </cell>
          <cell r="E933">
            <v>28</v>
          </cell>
          <cell r="F933">
            <v>308</v>
          </cell>
          <cell r="G933">
            <v>0</v>
          </cell>
        </row>
        <row r="934">
          <cell r="A934" t="str">
            <v>28A231</v>
          </cell>
          <cell r="B934" t="str">
            <v>PHORMIUM TENAX SUNDOWNER</v>
          </cell>
          <cell r="C934" t="str">
            <v>GVP</v>
          </cell>
          <cell r="D934" t="str">
            <v>Motte Ø 8</v>
          </cell>
          <cell r="E934">
            <v>28</v>
          </cell>
          <cell r="F934">
            <v>616</v>
          </cell>
          <cell r="G934">
            <v>0</v>
          </cell>
        </row>
        <row r="935">
          <cell r="A935" t="str">
            <v>BG6746B</v>
          </cell>
          <cell r="B935" t="str">
            <v>PHORMIUM TENAX SUNDOWNER BG9</v>
          </cell>
          <cell r="C935" t="str">
            <v>ABJ</v>
          </cell>
          <cell r="D935" t="str">
            <v>Godets Ø 9</v>
          </cell>
          <cell r="E935">
            <v>12</v>
          </cell>
          <cell r="F935">
            <v>252</v>
          </cell>
          <cell r="G935">
            <v>0</v>
          </cell>
        </row>
        <row r="936">
          <cell r="A936" t="str">
            <v>28A168</v>
          </cell>
          <cell r="B936" t="str">
            <v>PHORMIUM TENAX SURFER</v>
          </cell>
          <cell r="C936" t="str">
            <v>GVP</v>
          </cell>
          <cell r="D936" t="str">
            <v>Motte Ø 8</v>
          </cell>
          <cell r="E936">
            <v>28</v>
          </cell>
          <cell r="F936">
            <v>1036</v>
          </cell>
          <cell r="G936">
            <v>0</v>
          </cell>
        </row>
        <row r="937">
          <cell r="A937" t="str">
            <v>28A169</v>
          </cell>
          <cell r="B937" t="str">
            <v>PHORMIUM TENAX SURFER BRONZE</v>
          </cell>
          <cell r="C937" t="str">
            <v>GVP</v>
          </cell>
          <cell r="D937" t="str">
            <v>Motte Ø 8</v>
          </cell>
          <cell r="E937">
            <v>28</v>
          </cell>
          <cell r="F937">
            <v>448</v>
          </cell>
          <cell r="G937">
            <v>0</v>
          </cell>
        </row>
        <row r="938">
          <cell r="A938" t="str">
            <v>BG6737B</v>
          </cell>
          <cell r="B938" t="str">
            <v>PHOTINIA FRASERI CAMILVY BG9 R</v>
          </cell>
          <cell r="C938" t="str">
            <v>ABJ</v>
          </cell>
          <cell r="D938" t="str">
            <v>Godets Ø 9</v>
          </cell>
          <cell r="E938">
            <v>12</v>
          </cell>
          <cell r="F938">
            <v>264</v>
          </cell>
          <cell r="G938">
            <v>0</v>
          </cell>
        </row>
        <row r="939">
          <cell r="A939" t="str">
            <v>BG28134B</v>
          </cell>
          <cell r="B939" t="str">
            <v>PHOTINIA FRASERI LITTLE FENNA® BG9R</v>
          </cell>
          <cell r="C939" t="str">
            <v>ABJ</v>
          </cell>
          <cell r="D939" t="str">
            <v>Godets Ø 9</v>
          </cell>
          <cell r="E939">
            <v>12</v>
          </cell>
          <cell r="F939">
            <v>24</v>
          </cell>
          <cell r="G939">
            <v>0</v>
          </cell>
        </row>
        <row r="940">
          <cell r="A940" t="str">
            <v>BC12045B</v>
          </cell>
          <cell r="B940" t="str">
            <v>PHOTINIA FRASERI LITTLE RED ROBIN BC1.3L</v>
          </cell>
          <cell r="C940" t="str">
            <v>ABJ</v>
          </cell>
          <cell r="D940" t="str">
            <v>Pot 1.3 Litres</v>
          </cell>
          <cell r="E940">
            <v>10</v>
          </cell>
          <cell r="F940">
            <v>70</v>
          </cell>
          <cell r="G940">
            <v>0</v>
          </cell>
        </row>
        <row r="941">
          <cell r="A941" t="str">
            <v>BG9236B</v>
          </cell>
          <cell r="B941" t="str">
            <v>PHOTINIA FRASERI LITTLE RED ROBIN BG9 R</v>
          </cell>
          <cell r="C941" t="str">
            <v>ABJ</v>
          </cell>
          <cell r="D941" t="str">
            <v>Godets Ø 9</v>
          </cell>
          <cell r="E941">
            <v>12</v>
          </cell>
          <cell r="F941">
            <v>60</v>
          </cell>
          <cell r="G941">
            <v>0</v>
          </cell>
        </row>
        <row r="942">
          <cell r="A942" t="str">
            <v>BA6677</v>
          </cell>
          <cell r="B942" t="str">
            <v>PHOTINIA FRASERI RED ROBIN BA5</v>
          </cell>
          <cell r="C942" t="str">
            <v>ABJ</v>
          </cell>
          <cell r="D942" t="str">
            <v>Motte Ø 5</v>
          </cell>
          <cell r="E942">
            <v>77</v>
          </cell>
          <cell r="F942">
            <v>22022</v>
          </cell>
          <cell r="G942">
            <v>0</v>
          </cell>
        </row>
        <row r="943">
          <cell r="A943" t="str">
            <v>BA6691</v>
          </cell>
          <cell r="B943" t="str">
            <v>PHOTINIA FRASERI RED SELECT BA5</v>
          </cell>
          <cell r="C943" t="str">
            <v>ABJ</v>
          </cell>
          <cell r="D943" t="str">
            <v>Motte Ø 5</v>
          </cell>
          <cell r="E943">
            <v>77</v>
          </cell>
          <cell r="F943">
            <v>1463</v>
          </cell>
          <cell r="G943">
            <v>0</v>
          </cell>
        </row>
        <row r="944">
          <cell r="A944" t="str">
            <v>BC11923B</v>
          </cell>
          <cell r="B944" t="str">
            <v>PHOTINIA FRASERI RED SELECT BC1.3L R</v>
          </cell>
          <cell r="C944" t="str">
            <v>ABJ</v>
          </cell>
          <cell r="D944" t="str">
            <v>Pot 1.3 Litres</v>
          </cell>
          <cell r="E944">
            <v>10</v>
          </cell>
          <cell r="F944">
            <v>340</v>
          </cell>
          <cell r="G944">
            <v>0</v>
          </cell>
        </row>
        <row r="945">
          <cell r="A945" t="str">
            <v>BG6692B</v>
          </cell>
          <cell r="B945" t="str">
            <v>PHOTINIA FRASERI RED SELECT BG9 R</v>
          </cell>
          <cell r="C945" t="str">
            <v>ABJ</v>
          </cell>
          <cell r="D945" t="str">
            <v>Godets Ø 9</v>
          </cell>
          <cell r="E945">
            <v>12</v>
          </cell>
          <cell r="F945">
            <v>0</v>
          </cell>
          <cell r="G945">
            <v>672</v>
          </cell>
        </row>
        <row r="946">
          <cell r="A946" t="str">
            <v>BP29951</v>
          </cell>
          <cell r="B946" t="str">
            <v>PHYGELIUS COLORBURST WHITE BP9</v>
          </cell>
          <cell r="C946" t="str">
            <v>ABJ</v>
          </cell>
          <cell r="D946" t="str">
            <v>Motte Ø 9</v>
          </cell>
          <cell r="E946">
            <v>18</v>
          </cell>
          <cell r="F946">
            <v>126</v>
          </cell>
          <cell r="G946">
            <v>0</v>
          </cell>
        </row>
        <row r="947">
          <cell r="A947" t="str">
            <v>18A592</v>
          </cell>
          <cell r="B947" t="str">
            <v>PHYLICA ERICOIDES</v>
          </cell>
          <cell r="C947" t="str">
            <v>GVP</v>
          </cell>
          <cell r="D947" t="str">
            <v>Motte Ø 9</v>
          </cell>
          <cell r="E947">
            <v>18</v>
          </cell>
          <cell r="F947">
            <v>0</v>
          </cell>
          <cell r="G947">
            <v>396</v>
          </cell>
        </row>
        <row r="948">
          <cell r="A948" t="str">
            <v>104A110</v>
          </cell>
          <cell r="B948" t="str">
            <v>PHYLLITIS SCOLOPENDRIUM</v>
          </cell>
          <cell r="C948" t="str">
            <v>GVP</v>
          </cell>
          <cell r="D948" t="str">
            <v>Motte Ø 3.5</v>
          </cell>
          <cell r="E948">
            <v>104</v>
          </cell>
          <cell r="F948">
            <v>104</v>
          </cell>
          <cell r="G948">
            <v>0</v>
          </cell>
        </row>
        <row r="949">
          <cell r="A949" t="str">
            <v>BA6756</v>
          </cell>
          <cell r="B949" t="str">
            <v>PHYSOCAR. OPULI. DIABOLO BA7</v>
          </cell>
          <cell r="C949" t="str">
            <v>ABJ</v>
          </cell>
          <cell r="D949" t="str">
            <v>Motte Ø 7</v>
          </cell>
          <cell r="E949">
            <v>40</v>
          </cell>
          <cell r="F949">
            <v>120</v>
          </cell>
          <cell r="G949">
            <v>0</v>
          </cell>
        </row>
        <row r="950">
          <cell r="A950" t="str">
            <v>BP29254</v>
          </cell>
          <cell r="B950" t="str">
            <v>PHYSOCAR. OPULI. MIDNIGHT JONIGHT® BP8</v>
          </cell>
          <cell r="C950" t="str">
            <v>ABJ</v>
          </cell>
          <cell r="D950" t="str">
            <v>Motte Ø 8</v>
          </cell>
          <cell r="E950">
            <v>28</v>
          </cell>
          <cell r="F950">
            <v>56</v>
          </cell>
          <cell r="G950">
            <v>0</v>
          </cell>
        </row>
        <row r="951">
          <cell r="A951" t="str">
            <v>BP29252</v>
          </cell>
          <cell r="B951" t="str">
            <v>PHYSOCAR. OPULI. RASPBERRY LEMONADE® BP8</v>
          </cell>
          <cell r="C951" t="str">
            <v>ABJ</v>
          </cell>
          <cell r="D951" t="str">
            <v>Motte Ø 8</v>
          </cell>
          <cell r="E951">
            <v>28</v>
          </cell>
          <cell r="F951">
            <v>980</v>
          </cell>
          <cell r="G951">
            <v>0</v>
          </cell>
        </row>
        <row r="952">
          <cell r="A952" t="str">
            <v>GG23652</v>
          </cell>
          <cell r="B952" t="str">
            <v>PICEA ABIES INVERSA PENDULA GG9</v>
          </cell>
          <cell r="C952" t="str">
            <v>PGF</v>
          </cell>
          <cell r="D952" t="str">
            <v>Godets Ø 9</v>
          </cell>
          <cell r="E952">
            <v>12</v>
          </cell>
          <cell r="F952">
            <v>60</v>
          </cell>
          <cell r="G952">
            <v>0</v>
          </cell>
        </row>
        <row r="953">
          <cell r="A953" t="str">
            <v>SG25864B</v>
          </cell>
          <cell r="B953" t="str">
            <v>PICEA ABIES SG1LA 20/30</v>
          </cell>
          <cell r="C953" t="str">
            <v>ABJ</v>
          </cell>
          <cell r="D953" t="str">
            <v>Pot 1 Litre Anti-Chignon</v>
          </cell>
          <cell r="E953">
            <v>12</v>
          </cell>
          <cell r="F953">
            <v>216</v>
          </cell>
          <cell r="G953">
            <v>0</v>
          </cell>
        </row>
        <row r="954">
          <cell r="A954" t="str">
            <v>SG25865B</v>
          </cell>
          <cell r="B954" t="str">
            <v>PICEA ABIES SG1LA 30/40</v>
          </cell>
          <cell r="C954" t="str">
            <v>ABJ</v>
          </cell>
          <cell r="D954" t="str">
            <v>Pot 1 Litre Anti-Chignon</v>
          </cell>
          <cell r="E954">
            <v>12</v>
          </cell>
          <cell r="F954">
            <v>456</v>
          </cell>
          <cell r="G954">
            <v>0</v>
          </cell>
        </row>
        <row r="955">
          <cell r="A955" t="str">
            <v>BG11781B</v>
          </cell>
          <cell r="B955" t="str">
            <v>PICEA GLAUCA CONICA BG9 10/15</v>
          </cell>
          <cell r="C955" t="str">
            <v>ABJ</v>
          </cell>
          <cell r="D955" t="str">
            <v>Godets Ø 9</v>
          </cell>
          <cell r="E955">
            <v>12</v>
          </cell>
          <cell r="F955">
            <v>792</v>
          </cell>
          <cell r="G955">
            <v>0</v>
          </cell>
        </row>
        <row r="956">
          <cell r="A956" t="str">
            <v>BG6775B</v>
          </cell>
          <cell r="B956" t="str">
            <v>PICEA GLAUCA CONICA BG9 15/20</v>
          </cell>
          <cell r="C956" t="str">
            <v>ABJ</v>
          </cell>
          <cell r="D956" t="str">
            <v>Godets Ø 9</v>
          </cell>
          <cell r="E956">
            <v>12</v>
          </cell>
          <cell r="F956">
            <v>216</v>
          </cell>
          <cell r="G956">
            <v>0</v>
          </cell>
        </row>
        <row r="957">
          <cell r="A957" t="str">
            <v>BC9532B</v>
          </cell>
          <cell r="B957" t="str">
            <v>PIERIS JAPO. BONFIRE BC1.3L R</v>
          </cell>
          <cell r="C957" t="str">
            <v>ABJ</v>
          </cell>
          <cell r="D957" t="str">
            <v>Pot 1.3 Litres</v>
          </cell>
          <cell r="E957">
            <v>10</v>
          </cell>
          <cell r="F957">
            <v>260</v>
          </cell>
          <cell r="G957">
            <v>0</v>
          </cell>
        </row>
        <row r="958">
          <cell r="A958" t="str">
            <v>BC6787B</v>
          </cell>
          <cell r="B958" t="str">
            <v>PIERIS JAPO. CUPIDO BC1.3L R</v>
          </cell>
          <cell r="C958" t="str">
            <v>ABJ</v>
          </cell>
          <cell r="D958" t="str">
            <v>Pot 1.3 Litres</v>
          </cell>
          <cell r="E958">
            <v>10</v>
          </cell>
          <cell r="F958">
            <v>30</v>
          </cell>
          <cell r="G958">
            <v>0</v>
          </cell>
        </row>
        <row r="959">
          <cell r="A959" t="str">
            <v>BC6819B</v>
          </cell>
          <cell r="B959" t="str">
            <v>PIERIS JAPO. FLAMING SILVER BC1.3L R</v>
          </cell>
          <cell r="C959" t="str">
            <v>ABJ</v>
          </cell>
          <cell r="D959" t="str">
            <v>Pot 1.3 Litres</v>
          </cell>
          <cell r="E959">
            <v>10</v>
          </cell>
          <cell r="F959">
            <v>50</v>
          </cell>
          <cell r="G959">
            <v>0</v>
          </cell>
        </row>
        <row r="960">
          <cell r="A960" t="str">
            <v>BC6824B</v>
          </cell>
          <cell r="B960" t="str">
            <v>PIERIS JAPO. FOREST FLAME BC1.3L R</v>
          </cell>
          <cell r="C960" t="str">
            <v>ABJ</v>
          </cell>
          <cell r="D960" t="str">
            <v>Pot 1.3 Litres</v>
          </cell>
          <cell r="E960">
            <v>10</v>
          </cell>
          <cell r="F960">
            <v>720</v>
          </cell>
          <cell r="G960">
            <v>0</v>
          </cell>
        </row>
        <row r="961">
          <cell r="A961" t="str">
            <v>BC6794B</v>
          </cell>
          <cell r="B961" t="str">
            <v>PIERIS JAPO. LITTLE HEATH BC1.3L R</v>
          </cell>
          <cell r="C961" t="str">
            <v>ABJ</v>
          </cell>
          <cell r="D961" t="str">
            <v>Pot 1.3 Litres</v>
          </cell>
          <cell r="E961">
            <v>10</v>
          </cell>
          <cell r="F961">
            <v>120</v>
          </cell>
          <cell r="G961">
            <v>0</v>
          </cell>
        </row>
        <row r="962">
          <cell r="A962" t="str">
            <v>BC6793B</v>
          </cell>
          <cell r="B962" t="str">
            <v>PIERIS JAPO. LITTLE HEATH GREEN BC1.3L R</v>
          </cell>
          <cell r="C962" t="str">
            <v>ABJ</v>
          </cell>
          <cell r="D962" t="str">
            <v>Pot 1.3 Litres</v>
          </cell>
          <cell r="E962">
            <v>10</v>
          </cell>
          <cell r="F962">
            <v>110</v>
          </cell>
          <cell r="G962">
            <v>0</v>
          </cell>
        </row>
        <row r="963">
          <cell r="A963" t="str">
            <v>BC6801B</v>
          </cell>
          <cell r="B963" t="str">
            <v>PIERIS JAPO. PASSION® BC1.3L R</v>
          </cell>
          <cell r="C963" t="str">
            <v>ABJ</v>
          </cell>
          <cell r="D963" t="str">
            <v>Pot 1.3 Litres</v>
          </cell>
          <cell r="E963">
            <v>10</v>
          </cell>
          <cell r="F963">
            <v>230</v>
          </cell>
          <cell r="G963">
            <v>0</v>
          </cell>
        </row>
        <row r="964">
          <cell r="A964" t="str">
            <v>BC6803B</v>
          </cell>
          <cell r="B964" t="str">
            <v>PIERIS JAPO. PRELUDE BC1.3L R</v>
          </cell>
          <cell r="C964" t="str">
            <v>ABJ</v>
          </cell>
          <cell r="D964" t="str">
            <v>Pot 1.3 Litres</v>
          </cell>
          <cell r="E964">
            <v>10</v>
          </cell>
          <cell r="F964">
            <v>10</v>
          </cell>
          <cell r="G964">
            <v>0</v>
          </cell>
        </row>
        <row r="965">
          <cell r="A965" t="str">
            <v>BC6808B</v>
          </cell>
          <cell r="B965" t="str">
            <v>PIERIS JAPO. VALLEY VALENTINE BC1.3L R</v>
          </cell>
          <cell r="C965" t="str">
            <v>ABJ</v>
          </cell>
          <cell r="D965" t="str">
            <v>Pot 1.3 Litres</v>
          </cell>
          <cell r="E965">
            <v>10</v>
          </cell>
          <cell r="F965">
            <v>780</v>
          </cell>
          <cell r="G965">
            <v>0</v>
          </cell>
        </row>
        <row r="966">
          <cell r="A966" t="str">
            <v>BC9530B</v>
          </cell>
          <cell r="B966" t="str">
            <v>PIERIS JAPO. VARIEGATA BC1.3L R</v>
          </cell>
          <cell r="C966" t="str">
            <v>ABJ</v>
          </cell>
          <cell r="D966" t="str">
            <v>Pot 1.3 Litres</v>
          </cell>
          <cell r="E966">
            <v>10</v>
          </cell>
          <cell r="F966">
            <v>980</v>
          </cell>
          <cell r="G966">
            <v>0</v>
          </cell>
        </row>
        <row r="967">
          <cell r="A967" t="str">
            <v>GG23752</v>
          </cell>
          <cell r="B967" t="str">
            <v>PINUS DENSIFLORA ALICE VERKADE GG9</v>
          </cell>
          <cell r="C967" t="str">
            <v>PGF</v>
          </cell>
          <cell r="D967" t="str">
            <v>Godets Ø 9</v>
          </cell>
          <cell r="E967">
            <v>12</v>
          </cell>
          <cell r="F967">
            <v>48</v>
          </cell>
          <cell r="G967">
            <v>0</v>
          </cell>
        </row>
        <row r="968">
          <cell r="A968" t="str">
            <v>GG23750</v>
          </cell>
          <cell r="B968" t="str">
            <v>PINUS FLEXILIS TINY TEMPLE GG9</v>
          </cell>
          <cell r="C968" t="str">
            <v>PGF</v>
          </cell>
          <cell r="D968" t="str">
            <v>Godets Ø 9</v>
          </cell>
          <cell r="E968">
            <v>12</v>
          </cell>
          <cell r="F968">
            <v>60</v>
          </cell>
          <cell r="G968">
            <v>0</v>
          </cell>
        </row>
        <row r="969">
          <cell r="A969" t="str">
            <v>SG6834B</v>
          </cell>
          <cell r="B969" t="str">
            <v>PINUS MUGO MUGHUS SG9 R</v>
          </cell>
          <cell r="C969" t="str">
            <v>ABJ</v>
          </cell>
          <cell r="D969" t="str">
            <v>Godets Ø 9</v>
          </cell>
          <cell r="E969">
            <v>12</v>
          </cell>
          <cell r="F969">
            <v>1308</v>
          </cell>
          <cell r="G969">
            <v>0</v>
          </cell>
        </row>
        <row r="970">
          <cell r="A970" t="str">
            <v>GG6836</v>
          </cell>
          <cell r="B970" t="str">
            <v>PINUS MUGO OPHIR GG9</v>
          </cell>
          <cell r="C970" t="str">
            <v>PGF</v>
          </cell>
          <cell r="D970" t="str">
            <v>Godets Ø 9</v>
          </cell>
          <cell r="E970">
            <v>12</v>
          </cell>
          <cell r="F970">
            <v>36</v>
          </cell>
          <cell r="G970">
            <v>0</v>
          </cell>
        </row>
        <row r="971">
          <cell r="A971" t="str">
            <v>SG6837B</v>
          </cell>
          <cell r="B971" t="str">
            <v>PINUS MUGO PUMILIO SG9 R</v>
          </cell>
          <cell r="C971" t="str">
            <v>ABJ</v>
          </cell>
          <cell r="D971" t="str">
            <v>Godets Ø 9</v>
          </cell>
          <cell r="E971">
            <v>12</v>
          </cell>
          <cell r="F971">
            <v>1404</v>
          </cell>
          <cell r="G971">
            <v>0</v>
          </cell>
        </row>
        <row r="972">
          <cell r="A972" t="str">
            <v>GG23657</v>
          </cell>
          <cell r="B972" t="str">
            <v>PINUS NI. BAMBINO® GAELLE BREGEON GG9</v>
          </cell>
          <cell r="C972" t="str">
            <v>PGF</v>
          </cell>
          <cell r="D972" t="str">
            <v>Godets Ø 9</v>
          </cell>
          <cell r="E972">
            <v>12</v>
          </cell>
          <cell r="F972">
            <v>12</v>
          </cell>
          <cell r="G972">
            <v>0</v>
          </cell>
        </row>
        <row r="973">
          <cell r="A973" t="str">
            <v>SG13298B</v>
          </cell>
          <cell r="B973" t="str">
            <v>PINUS NIGRA NIGRA SG1LA 15/20</v>
          </cell>
          <cell r="C973" t="str">
            <v>ABJ</v>
          </cell>
          <cell r="D973" t="str">
            <v>Pot 1 Litre Anti-Chignon</v>
          </cell>
          <cell r="E973">
            <v>12</v>
          </cell>
          <cell r="F973">
            <v>2148</v>
          </cell>
          <cell r="G973">
            <v>0</v>
          </cell>
        </row>
        <row r="974">
          <cell r="A974" t="str">
            <v>SG9316B</v>
          </cell>
          <cell r="B974" t="str">
            <v>PINUS NIGRA NIGRA SG1LA 20/30</v>
          </cell>
          <cell r="C974" t="str">
            <v>ABJ</v>
          </cell>
          <cell r="D974" t="str">
            <v>Pot 1 Litre Anti-Chignon</v>
          </cell>
          <cell r="E974">
            <v>12</v>
          </cell>
          <cell r="F974">
            <v>1344</v>
          </cell>
          <cell r="G974">
            <v>0</v>
          </cell>
        </row>
        <row r="975">
          <cell r="A975" t="str">
            <v>SG23126B</v>
          </cell>
          <cell r="B975" t="str">
            <v>PINUS NIGRA SUBSP. LARICIO SG1LA 15/20</v>
          </cell>
          <cell r="C975" t="str">
            <v>ABJ</v>
          </cell>
          <cell r="D975" t="str">
            <v>Pot 1 Litre Anti-Chignon</v>
          </cell>
          <cell r="E975">
            <v>12</v>
          </cell>
          <cell r="F975">
            <v>528</v>
          </cell>
          <cell r="G975">
            <v>0</v>
          </cell>
        </row>
        <row r="976">
          <cell r="A976" t="str">
            <v>SG9322B</v>
          </cell>
          <cell r="B976" t="str">
            <v>PINUS PINASTER SG1LA 20/30</v>
          </cell>
          <cell r="C976" t="str">
            <v>ABJ</v>
          </cell>
          <cell r="D976" t="str">
            <v>Pot 1 Litre Anti-Chignon</v>
          </cell>
          <cell r="E976">
            <v>12</v>
          </cell>
          <cell r="F976">
            <v>48</v>
          </cell>
          <cell r="G976">
            <v>0</v>
          </cell>
        </row>
        <row r="977">
          <cell r="A977" t="str">
            <v>SG9319B</v>
          </cell>
          <cell r="B977" t="str">
            <v>PINUS RADIATA SG1LA 20/30</v>
          </cell>
          <cell r="C977" t="str">
            <v>ABJ</v>
          </cell>
          <cell r="D977" t="str">
            <v>Pot 1 Litre Anti-Chignon</v>
          </cell>
          <cell r="E977">
            <v>12</v>
          </cell>
          <cell r="F977">
            <v>264</v>
          </cell>
          <cell r="G977">
            <v>0</v>
          </cell>
        </row>
        <row r="978">
          <cell r="A978" t="str">
            <v>SG9320B</v>
          </cell>
          <cell r="B978" t="str">
            <v>PINUS RADIATA SG1LA 30/40</v>
          </cell>
          <cell r="C978" t="str">
            <v>ABJ</v>
          </cell>
          <cell r="D978" t="str">
            <v>Pot 1 Litre Anti-Chignon</v>
          </cell>
          <cell r="E978">
            <v>12</v>
          </cell>
          <cell r="F978">
            <v>132</v>
          </cell>
          <cell r="G978">
            <v>0</v>
          </cell>
        </row>
        <row r="979">
          <cell r="A979" t="str">
            <v>GG23769</v>
          </cell>
          <cell r="B979" t="str">
            <v>PINUS STROBUS MINIMA GG9</v>
          </cell>
          <cell r="C979" t="str">
            <v>PGF</v>
          </cell>
          <cell r="D979" t="str">
            <v>Godets Ø 9</v>
          </cell>
          <cell r="E979">
            <v>12</v>
          </cell>
          <cell r="F979">
            <v>168</v>
          </cell>
          <cell r="G979">
            <v>0</v>
          </cell>
        </row>
        <row r="980">
          <cell r="A980" t="str">
            <v>GG6854</v>
          </cell>
          <cell r="B980" t="str">
            <v>PINUS STROBUS NANA GG9</v>
          </cell>
          <cell r="C980" t="str">
            <v>PGF</v>
          </cell>
          <cell r="D980" t="str">
            <v>Godets Ø 9</v>
          </cell>
          <cell r="E980">
            <v>12</v>
          </cell>
          <cell r="F980">
            <v>108</v>
          </cell>
          <cell r="G980">
            <v>0</v>
          </cell>
        </row>
        <row r="981">
          <cell r="A981" t="str">
            <v>GG25796</v>
          </cell>
          <cell r="B981" t="str">
            <v>PINUS STROBUS TINY CURLS GG9</v>
          </cell>
          <cell r="C981" t="str">
            <v>PGF</v>
          </cell>
          <cell r="D981" t="str">
            <v>Godets Ø 9</v>
          </cell>
          <cell r="E981">
            <v>12</v>
          </cell>
          <cell r="F981">
            <v>84</v>
          </cell>
          <cell r="G981">
            <v>0</v>
          </cell>
        </row>
        <row r="982">
          <cell r="A982" t="str">
            <v>GG24002</v>
          </cell>
          <cell r="B982" t="str">
            <v>PINUS STROBUS TORTUOSA GG9</v>
          </cell>
          <cell r="C982" t="str">
            <v>PGF</v>
          </cell>
          <cell r="D982" t="str">
            <v>Godets Ø 9</v>
          </cell>
          <cell r="E982">
            <v>12</v>
          </cell>
          <cell r="F982">
            <v>72</v>
          </cell>
          <cell r="G982">
            <v>0</v>
          </cell>
        </row>
        <row r="983">
          <cell r="A983" t="str">
            <v>BP28615</v>
          </cell>
          <cell r="B983" t="str">
            <v>PITTOSPO. TENUIFO. BANNOW BAY® BP9</v>
          </cell>
          <cell r="C983" t="str">
            <v>ABJ</v>
          </cell>
          <cell r="D983" t="str">
            <v>Motte Ø 9</v>
          </cell>
          <cell r="E983">
            <v>18</v>
          </cell>
          <cell r="F983">
            <v>2394</v>
          </cell>
          <cell r="G983">
            <v>0</v>
          </cell>
        </row>
        <row r="984">
          <cell r="A984" t="str">
            <v>BP28776</v>
          </cell>
          <cell r="B984" t="str">
            <v>PITTOSPO. TENUIFO. GREEN ELF BP9</v>
          </cell>
          <cell r="C984" t="str">
            <v>ABJ</v>
          </cell>
          <cell r="D984" t="str">
            <v>Motte Ø 9</v>
          </cell>
          <cell r="E984">
            <v>18</v>
          </cell>
          <cell r="F984">
            <v>1404</v>
          </cell>
          <cell r="G984">
            <v>0</v>
          </cell>
        </row>
        <row r="985">
          <cell r="A985" t="str">
            <v>BP28777</v>
          </cell>
          <cell r="B985" t="str">
            <v>PITTOSPO. TENUIFO. IRENE PATERSON BP9</v>
          </cell>
          <cell r="C985" t="str">
            <v>ABJ</v>
          </cell>
          <cell r="D985" t="str">
            <v>Motte Ø 9</v>
          </cell>
          <cell r="E985">
            <v>18</v>
          </cell>
          <cell r="F985">
            <v>1008</v>
          </cell>
          <cell r="G985">
            <v>0</v>
          </cell>
        </row>
        <row r="986">
          <cell r="A986" t="str">
            <v>BP28778</v>
          </cell>
          <cell r="B986" t="str">
            <v>PITTOSPO. TENUIFO. MACROPHYLLUM BP9</v>
          </cell>
          <cell r="C986" t="str">
            <v>ABJ</v>
          </cell>
          <cell r="D986" t="str">
            <v>Motte Ø 9</v>
          </cell>
          <cell r="E986">
            <v>18</v>
          </cell>
          <cell r="F986">
            <v>180</v>
          </cell>
          <cell r="G986">
            <v>0</v>
          </cell>
        </row>
        <row r="987">
          <cell r="A987" t="str">
            <v>BP6901</v>
          </cell>
          <cell r="B987" t="str">
            <v>PITTOSPO. TENUIFO. VARIEGATUM BP9</v>
          </cell>
          <cell r="C987" t="str">
            <v>ABJ</v>
          </cell>
          <cell r="D987" t="str">
            <v>Motte Ø 9</v>
          </cell>
          <cell r="E987">
            <v>18</v>
          </cell>
          <cell r="F987">
            <v>2016</v>
          </cell>
          <cell r="G987">
            <v>0</v>
          </cell>
        </row>
        <row r="988">
          <cell r="A988" t="str">
            <v>BP28783</v>
          </cell>
          <cell r="B988" t="str">
            <v>PITTOSPORUM HETEROPHYLLUM BP9</v>
          </cell>
          <cell r="C988" t="str">
            <v>ABJ</v>
          </cell>
          <cell r="D988" t="str">
            <v>Motte Ø 9</v>
          </cell>
          <cell r="E988">
            <v>18</v>
          </cell>
          <cell r="F988">
            <v>342</v>
          </cell>
          <cell r="G988">
            <v>0</v>
          </cell>
        </row>
        <row r="989">
          <cell r="A989" t="str">
            <v>BP27523</v>
          </cell>
          <cell r="B989" t="str">
            <v>PITTOSPORUM TOBIRA NANA BP9</v>
          </cell>
          <cell r="C989" t="str">
            <v>ABJ</v>
          </cell>
          <cell r="D989" t="str">
            <v>Motte Ø 9</v>
          </cell>
          <cell r="E989">
            <v>18</v>
          </cell>
          <cell r="F989">
            <v>90</v>
          </cell>
          <cell r="G989">
            <v>0</v>
          </cell>
        </row>
        <row r="990">
          <cell r="A990" t="str">
            <v>BR6949</v>
          </cell>
          <cell r="B990" t="str">
            <v>PLATANUS ACERIFOLIA BRP 150/200</v>
          </cell>
          <cell r="C990" t="str">
            <v>ABJ</v>
          </cell>
          <cell r="D990" t="str">
            <v>Bouture Repiqué</v>
          </cell>
          <cell r="E990">
            <v>10</v>
          </cell>
          <cell r="F990">
            <v>110</v>
          </cell>
          <cell r="G990">
            <v>0</v>
          </cell>
        </row>
        <row r="991">
          <cell r="A991" t="str">
            <v>BR6947</v>
          </cell>
          <cell r="B991" t="str">
            <v>PLATANUS ACERIFOLIA BRP 80/100</v>
          </cell>
          <cell r="C991" t="str">
            <v>ABJ</v>
          </cell>
          <cell r="D991" t="str">
            <v>Bouture Repiqué</v>
          </cell>
          <cell r="E991">
            <v>25</v>
          </cell>
          <cell r="F991">
            <v>100</v>
          </cell>
          <cell r="G991">
            <v>0</v>
          </cell>
        </row>
        <row r="992">
          <cell r="A992" t="str">
            <v>18A545</v>
          </cell>
          <cell r="B992" t="str">
            <v>POLEMONIUM BRESSINGHAM PURPLE</v>
          </cell>
          <cell r="C992" t="str">
            <v>PAS</v>
          </cell>
          <cell r="D992" t="str">
            <v>Motte Ø 9</v>
          </cell>
          <cell r="E992">
            <v>18</v>
          </cell>
          <cell r="F992">
            <v>180</v>
          </cell>
          <cell r="G992">
            <v>0</v>
          </cell>
        </row>
        <row r="993">
          <cell r="A993" t="str">
            <v>BG6974B</v>
          </cell>
          <cell r="B993" t="str">
            <v>POPULUS TREMULA ERECTA BG1LA 30/40</v>
          </cell>
          <cell r="C993" t="str">
            <v>ABJ</v>
          </cell>
          <cell r="D993" t="str">
            <v>Pot 1 Litre Anti-Chignon</v>
          </cell>
          <cell r="E993">
            <v>12</v>
          </cell>
          <cell r="F993">
            <v>12</v>
          </cell>
          <cell r="G993">
            <v>0</v>
          </cell>
        </row>
        <row r="994">
          <cell r="A994" t="str">
            <v>BA7031</v>
          </cell>
          <cell r="B994" t="str">
            <v>POTEN. F. LOVELY PINK® PINK BEAUTY BA7</v>
          </cell>
          <cell r="C994" t="str">
            <v>ABJ</v>
          </cell>
          <cell r="D994" t="str">
            <v>Motte Ø 7</v>
          </cell>
          <cell r="E994">
            <v>40</v>
          </cell>
          <cell r="F994">
            <v>40</v>
          </cell>
          <cell r="G994">
            <v>0</v>
          </cell>
        </row>
        <row r="995">
          <cell r="A995" t="str">
            <v>BP7033</v>
          </cell>
          <cell r="B995" t="str">
            <v>POTEN. F. LOVELY PINK® PINK BEAUTY BP8</v>
          </cell>
          <cell r="C995" t="str">
            <v>ABJ</v>
          </cell>
          <cell r="D995" t="str">
            <v>Motte Ø 8</v>
          </cell>
          <cell r="E995">
            <v>28</v>
          </cell>
          <cell r="F995">
            <v>1260</v>
          </cell>
          <cell r="G995">
            <v>0</v>
          </cell>
        </row>
        <row r="996">
          <cell r="A996" t="str">
            <v>BA6986</v>
          </cell>
          <cell r="B996" t="str">
            <v>POTENTI. FRUT. ABBOTSWOOD BA5</v>
          </cell>
          <cell r="C996" t="str">
            <v>ABJ</v>
          </cell>
          <cell r="D996" t="str">
            <v>Motte Ø 5</v>
          </cell>
          <cell r="E996">
            <v>77</v>
          </cell>
          <cell r="F996">
            <v>1155</v>
          </cell>
          <cell r="G996">
            <v>0</v>
          </cell>
        </row>
        <row r="997">
          <cell r="A997" t="str">
            <v>BA6987</v>
          </cell>
          <cell r="B997" t="str">
            <v>POTENTI. FRUT. ABBOTSWOOD BA7</v>
          </cell>
          <cell r="C997" t="str">
            <v>ABJ</v>
          </cell>
          <cell r="D997" t="str">
            <v>Motte Ø 7</v>
          </cell>
          <cell r="E997">
            <v>40</v>
          </cell>
          <cell r="F997">
            <v>320</v>
          </cell>
          <cell r="G997">
            <v>0</v>
          </cell>
        </row>
        <row r="998">
          <cell r="A998" t="str">
            <v>BP29704</v>
          </cell>
          <cell r="B998" t="str">
            <v>POTENTI. FRUT. BELLA APPLE BP8</v>
          </cell>
          <cell r="C998" t="str">
            <v>ABJ</v>
          </cell>
          <cell r="D998" t="str">
            <v>Motte Ø 8</v>
          </cell>
          <cell r="E998">
            <v>28</v>
          </cell>
          <cell r="F998">
            <v>2408</v>
          </cell>
          <cell r="G998">
            <v>0</v>
          </cell>
        </row>
        <row r="999">
          <cell r="A999" t="str">
            <v>BP29703</v>
          </cell>
          <cell r="B999" t="str">
            <v>POTENTI. FRUT. BELLA BIANCA BP8</v>
          </cell>
          <cell r="C999" t="str">
            <v>ABJ</v>
          </cell>
          <cell r="D999" t="str">
            <v>Motte Ø 8</v>
          </cell>
          <cell r="E999">
            <v>28</v>
          </cell>
          <cell r="F999">
            <v>336</v>
          </cell>
          <cell r="G999">
            <v>0</v>
          </cell>
        </row>
        <row r="1000">
          <cell r="A1000" t="str">
            <v>BP22928</v>
          </cell>
          <cell r="B1000" t="str">
            <v>POTENTI. FRUT. BELLISSIMA® BP8</v>
          </cell>
          <cell r="C1000" t="str">
            <v>ABJ</v>
          </cell>
          <cell r="D1000" t="str">
            <v>Motte Ø 8</v>
          </cell>
          <cell r="E1000">
            <v>28</v>
          </cell>
          <cell r="F1000">
            <v>28</v>
          </cell>
          <cell r="G1000">
            <v>0</v>
          </cell>
        </row>
        <row r="1001">
          <cell r="A1001" t="str">
            <v>BP13687</v>
          </cell>
          <cell r="B1001" t="str">
            <v>POTENTI. FRUT. DOUBLE PUNCH® CREAM BP8</v>
          </cell>
          <cell r="C1001" t="str">
            <v>ABJ</v>
          </cell>
          <cell r="D1001" t="str">
            <v>Motte Ø 8</v>
          </cell>
          <cell r="E1001">
            <v>28</v>
          </cell>
          <cell r="F1001">
            <v>840</v>
          </cell>
          <cell r="G1001">
            <v>0</v>
          </cell>
        </row>
        <row r="1002">
          <cell r="A1002" t="str">
            <v>BP13688</v>
          </cell>
          <cell r="B1002" t="str">
            <v>POTENTI. FRUT. DOUBLE PUNCH® GOLD BP8</v>
          </cell>
          <cell r="C1002" t="str">
            <v>ABJ</v>
          </cell>
          <cell r="D1002" t="str">
            <v>Motte Ø 8</v>
          </cell>
          <cell r="E1002">
            <v>28</v>
          </cell>
          <cell r="F1002">
            <v>252</v>
          </cell>
          <cell r="G1002">
            <v>0</v>
          </cell>
        </row>
        <row r="1003">
          <cell r="A1003" t="str">
            <v>BP13689</v>
          </cell>
          <cell r="B1003" t="str">
            <v>POTENTI. FRUT. DOUBLE PUNCH® PASTEL BP8</v>
          </cell>
          <cell r="C1003" t="str">
            <v>ABJ</v>
          </cell>
          <cell r="D1003" t="str">
            <v>Motte Ø 8</v>
          </cell>
          <cell r="E1003">
            <v>28</v>
          </cell>
          <cell r="F1003">
            <v>280</v>
          </cell>
          <cell r="G1003">
            <v>0</v>
          </cell>
        </row>
        <row r="1004">
          <cell r="A1004" t="str">
            <v>BP25481</v>
          </cell>
          <cell r="B1004" t="str">
            <v>POTENTI. FRUT. DOUBLE PUNCH® PEACH BP8</v>
          </cell>
          <cell r="C1004" t="str">
            <v>ABJ</v>
          </cell>
          <cell r="D1004" t="str">
            <v>Motte Ø 8</v>
          </cell>
          <cell r="E1004">
            <v>28</v>
          </cell>
          <cell r="F1004">
            <v>364</v>
          </cell>
          <cell r="G1004">
            <v>0</v>
          </cell>
        </row>
        <row r="1005">
          <cell r="A1005" t="str">
            <v>BP29705</v>
          </cell>
          <cell r="B1005" t="str">
            <v>POTENTI. FRUT. DOUBLE PUNCH® PINK BP8</v>
          </cell>
          <cell r="C1005" t="str">
            <v>ABJ</v>
          </cell>
          <cell r="D1005" t="str">
            <v>Motte Ø 8</v>
          </cell>
          <cell r="E1005">
            <v>28</v>
          </cell>
          <cell r="F1005">
            <v>1428</v>
          </cell>
          <cell r="G1005">
            <v>0</v>
          </cell>
        </row>
        <row r="1006">
          <cell r="A1006" t="str">
            <v>BA6995</v>
          </cell>
          <cell r="B1006" t="str">
            <v>POTENTI. FRUT. GOLDFINGER BA5</v>
          </cell>
          <cell r="C1006" t="str">
            <v>ABJ</v>
          </cell>
          <cell r="D1006" t="str">
            <v>Motte Ø 5</v>
          </cell>
          <cell r="E1006">
            <v>77</v>
          </cell>
          <cell r="F1006">
            <v>1001</v>
          </cell>
          <cell r="G1006">
            <v>0</v>
          </cell>
        </row>
        <row r="1007">
          <cell r="A1007" t="str">
            <v>BA6996</v>
          </cell>
          <cell r="B1007" t="str">
            <v>POTENTI. FRUT. GOLDFINGER BA7</v>
          </cell>
          <cell r="C1007" t="str">
            <v>ABJ</v>
          </cell>
          <cell r="D1007" t="str">
            <v>Motte Ø 7</v>
          </cell>
          <cell r="E1007">
            <v>40</v>
          </cell>
          <cell r="F1007">
            <v>240</v>
          </cell>
          <cell r="G1007">
            <v>0</v>
          </cell>
        </row>
        <row r="1008">
          <cell r="A1008" t="str">
            <v>BP6997</v>
          </cell>
          <cell r="B1008" t="str">
            <v>POTENTI. FRUT. GOLDFINGER BP8</v>
          </cell>
          <cell r="C1008" t="str">
            <v>ABJ</v>
          </cell>
          <cell r="D1008" t="str">
            <v>Motte Ø 8</v>
          </cell>
          <cell r="E1008">
            <v>28</v>
          </cell>
          <cell r="F1008">
            <v>1624</v>
          </cell>
          <cell r="G1008">
            <v>0</v>
          </cell>
        </row>
        <row r="1009">
          <cell r="A1009" t="str">
            <v>BP7000</v>
          </cell>
          <cell r="B1009" t="str">
            <v>POTENTI. FRUT. GOLDSTAR BP8</v>
          </cell>
          <cell r="C1009" t="str">
            <v>ABJ</v>
          </cell>
          <cell r="D1009" t="str">
            <v>Motte Ø 8</v>
          </cell>
          <cell r="E1009">
            <v>28</v>
          </cell>
          <cell r="F1009">
            <v>784</v>
          </cell>
          <cell r="G1009">
            <v>0</v>
          </cell>
        </row>
        <row r="1010">
          <cell r="A1010" t="str">
            <v>BG7200B</v>
          </cell>
          <cell r="B1010" t="str">
            <v>PRUNUS ACCOLADE BG1LA TIG</v>
          </cell>
          <cell r="C1010" t="str">
            <v>ABJ</v>
          </cell>
          <cell r="D1010" t="str">
            <v>Pot 1 Litre Anti-Chignon</v>
          </cell>
          <cell r="E1010">
            <v>12</v>
          </cell>
          <cell r="F1010">
            <v>12</v>
          </cell>
          <cell r="G1010">
            <v>0</v>
          </cell>
        </row>
        <row r="1011">
          <cell r="A1011" t="str">
            <v>BG29157</v>
          </cell>
          <cell r="B1011" t="str">
            <v>PRUNUS ACCOLADE BG1LA TIG 30/60</v>
          </cell>
          <cell r="C1011" t="str">
            <v>ABJ</v>
          </cell>
          <cell r="D1011" t="str">
            <v>Pot 1 Litre Anti-Chignon</v>
          </cell>
          <cell r="E1011">
            <v>12</v>
          </cell>
          <cell r="F1011">
            <v>60</v>
          </cell>
          <cell r="G1011">
            <v>0</v>
          </cell>
        </row>
        <row r="1012">
          <cell r="A1012" t="str">
            <v>BP27917</v>
          </cell>
          <cell r="B1012" t="str">
            <v>PRUNUS ACCOLADE BP9</v>
          </cell>
          <cell r="C1012" t="str">
            <v>ABJ</v>
          </cell>
          <cell r="D1012" t="str">
            <v>Motte Ø 9</v>
          </cell>
          <cell r="E1012">
            <v>18</v>
          </cell>
          <cell r="F1012">
            <v>180</v>
          </cell>
          <cell r="G1012">
            <v>0</v>
          </cell>
        </row>
        <row r="1013">
          <cell r="A1013" t="str">
            <v>SI11097</v>
          </cell>
          <cell r="B1013" t="str">
            <v>PRUNUS ARME. BERGERON SCI 100/150</v>
          </cell>
          <cell r="C1013" t="str">
            <v>ABJ</v>
          </cell>
          <cell r="D1013" t="str">
            <v>Scion</v>
          </cell>
          <cell r="E1013">
            <v>5</v>
          </cell>
          <cell r="F1013">
            <v>45</v>
          </cell>
          <cell r="G1013">
            <v>0</v>
          </cell>
        </row>
        <row r="1014">
          <cell r="A1014" t="str">
            <v>SI11103</v>
          </cell>
          <cell r="B1014" t="str">
            <v>PRUNUS ARME. PRECOCE DE SAUMUR SC100/150</v>
          </cell>
          <cell r="C1014" t="str">
            <v>ABJ</v>
          </cell>
          <cell r="D1014" t="str">
            <v>Scion</v>
          </cell>
          <cell r="E1014">
            <v>5</v>
          </cell>
          <cell r="F1014">
            <v>125</v>
          </cell>
          <cell r="G1014">
            <v>0</v>
          </cell>
        </row>
        <row r="1015">
          <cell r="A1015" t="str">
            <v>GC28161B</v>
          </cell>
          <cell r="B1015" t="str">
            <v>PRUNUS AVIUM PLENA GC1L2 R</v>
          </cell>
          <cell r="C1015" t="str">
            <v>ABJ</v>
          </cell>
          <cell r="D1015" t="str">
            <v>Pot 1.2 Litres</v>
          </cell>
          <cell r="E1015">
            <v>10</v>
          </cell>
          <cell r="F1015">
            <v>200</v>
          </cell>
          <cell r="G1015">
            <v>0</v>
          </cell>
        </row>
        <row r="1016">
          <cell r="A1016" t="str">
            <v>BG30105</v>
          </cell>
          <cell r="B1016" t="str">
            <v>PRUNUS CERASIF. CHOCO CREME® BG1LA</v>
          </cell>
          <cell r="C1016" t="str">
            <v>ABJ</v>
          </cell>
          <cell r="D1016" t="str">
            <v>Pot 1 Litre Anti-Chignon</v>
          </cell>
          <cell r="E1016">
            <v>12</v>
          </cell>
          <cell r="F1016">
            <v>540</v>
          </cell>
          <cell r="G1016">
            <v>0</v>
          </cell>
        </row>
        <row r="1017">
          <cell r="A1017" t="str">
            <v>BP30106</v>
          </cell>
          <cell r="B1017" t="str">
            <v>PRUNUS CERASIF. CHOCO CREME® BP9</v>
          </cell>
          <cell r="C1017" t="str">
            <v>ABJ</v>
          </cell>
          <cell r="D1017" t="str">
            <v>Motte Ø 9</v>
          </cell>
          <cell r="E1017">
            <v>18</v>
          </cell>
          <cell r="F1017">
            <v>1404</v>
          </cell>
          <cell r="G1017">
            <v>0</v>
          </cell>
        </row>
        <row r="1018">
          <cell r="A1018" t="str">
            <v>GC29161</v>
          </cell>
          <cell r="B1018" t="str">
            <v>PRUNUS CERASIF. PISSARDII GC1.2L T30/60</v>
          </cell>
          <cell r="C1018" t="str">
            <v>ABJ</v>
          </cell>
          <cell r="D1018" t="str">
            <v>Pot 1.2 Litres</v>
          </cell>
          <cell r="E1018">
            <v>10</v>
          </cell>
          <cell r="F1018">
            <v>130</v>
          </cell>
          <cell r="G1018">
            <v>0</v>
          </cell>
        </row>
        <row r="1019">
          <cell r="A1019" t="str">
            <v>GC29162</v>
          </cell>
          <cell r="B1019" t="str">
            <v>PRUNUS CERASIF. PISSARDII GC1.2L T60/100</v>
          </cell>
          <cell r="C1019" t="str">
            <v>ABJ</v>
          </cell>
          <cell r="D1019" t="str">
            <v>Pot 1.2 Litres</v>
          </cell>
          <cell r="E1019">
            <v>10</v>
          </cell>
          <cell r="F1019">
            <v>840</v>
          </cell>
          <cell r="G1019">
            <v>0</v>
          </cell>
        </row>
        <row r="1020">
          <cell r="A1020" t="str">
            <v>BP27921</v>
          </cell>
          <cell r="B1020" t="str">
            <v>PRUNUS INCISA KOJO NO MAI BP9</v>
          </cell>
          <cell r="C1020" t="str">
            <v>ABJ</v>
          </cell>
          <cell r="D1020" t="str">
            <v>Motte Ø 9</v>
          </cell>
          <cell r="E1020">
            <v>18</v>
          </cell>
          <cell r="F1020">
            <v>54</v>
          </cell>
          <cell r="G1020">
            <v>0</v>
          </cell>
        </row>
        <row r="1021">
          <cell r="A1021" t="str">
            <v>BP7062</v>
          </cell>
          <cell r="B1021" t="str">
            <v>PRUNUS LAURO. CAUCASICA BP8</v>
          </cell>
          <cell r="C1021" t="str">
            <v>ABJ</v>
          </cell>
          <cell r="D1021" t="str">
            <v>Motte Ø 8</v>
          </cell>
          <cell r="E1021">
            <v>28</v>
          </cell>
          <cell r="F1021">
            <v>1876</v>
          </cell>
          <cell r="G1021">
            <v>0</v>
          </cell>
        </row>
        <row r="1022">
          <cell r="A1022" t="str">
            <v>BC7069B</v>
          </cell>
          <cell r="B1022" t="str">
            <v>PRUNUS LAURO. CAUCASICA DART'S BC1.3L</v>
          </cell>
          <cell r="C1022" t="str">
            <v>ABJ</v>
          </cell>
          <cell r="D1022" t="str">
            <v>Pot 1.3 Litres</v>
          </cell>
          <cell r="E1022">
            <v>10</v>
          </cell>
          <cell r="F1022">
            <v>570</v>
          </cell>
          <cell r="G1022">
            <v>0</v>
          </cell>
        </row>
        <row r="1023">
          <cell r="A1023" t="str">
            <v>BP7070</v>
          </cell>
          <cell r="B1023" t="str">
            <v>PRUNUS LAURO. CAUCASICA DART'S BP8</v>
          </cell>
          <cell r="C1023" t="str">
            <v>ABJ</v>
          </cell>
          <cell r="D1023" t="str">
            <v>Motte Ø 8</v>
          </cell>
          <cell r="E1023">
            <v>28</v>
          </cell>
          <cell r="F1023">
            <v>2268</v>
          </cell>
          <cell r="G1023">
            <v>0</v>
          </cell>
        </row>
        <row r="1024">
          <cell r="A1024" t="str">
            <v>BP7084</v>
          </cell>
          <cell r="B1024" t="str">
            <v>PRUNUS LAURO. ETNA® BP8</v>
          </cell>
          <cell r="C1024" t="str">
            <v>ABJ</v>
          </cell>
          <cell r="D1024" t="str">
            <v>Motte Ø 8</v>
          </cell>
          <cell r="E1024">
            <v>28</v>
          </cell>
          <cell r="F1024">
            <v>1232</v>
          </cell>
          <cell r="G1024">
            <v>0</v>
          </cell>
        </row>
        <row r="1025">
          <cell r="A1025" t="str">
            <v>BP22462</v>
          </cell>
          <cell r="B1025" t="str">
            <v>PRUNUS LAURO. GENOLIA® BP8</v>
          </cell>
          <cell r="C1025" t="str">
            <v>ABJ</v>
          </cell>
          <cell r="D1025" t="str">
            <v>Motte Ø 8</v>
          </cell>
          <cell r="E1025">
            <v>28</v>
          </cell>
          <cell r="F1025">
            <v>812</v>
          </cell>
          <cell r="G1025">
            <v>0</v>
          </cell>
        </row>
        <row r="1026">
          <cell r="A1026" t="str">
            <v>BP9212</v>
          </cell>
          <cell r="B1026" t="str">
            <v>PRUNUS LAURO. GREENTORCH® BP8</v>
          </cell>
          <cell r="C1026" t="str">
            <v>ABJ</v>
          </cell>
          <cell r="D1026" t="str">
            <v>Motte Ø 8</v>
          </cell>
          <cell r="E1026">
            <v>28</v>
          </cell>
          <cell r="F1026">
            <v>672</v>
          </cell>
          <cell r="G1026">
            <v>0</v>
          </cell>
        </row>
        <row r="1027">
          <cell r="A1027" t="str">
            <v>BP7106</v>
          </cell>
          <cell r="B1027" t="str">
            <v>PRUNUS LAURO. HERBERGII BP8</v>
          </cell>
          <cell r="C1027" t="str">
            <v>ABJ</v>
          </cell>
          <cell r="D1027" t="str">
            <v>Motte Ø 8</v>
          </cell>
          <cell r="E1027">
            <v>28</v>
          </cell>
          <cell r="F1027">
            <v>1036</v>
          </cell>
          <cell r="G1027">
            <v>0</v>
          </cell>
        </row>
        <row r="1028">
          <cell r="A1028" t="str">
            <v>BP27923</v>
          </cell>
          <cell r="B1028" t="str">
            <v>PRUNUS LAURO. MOUNT VERNON BP9</v>
          </cell>
          <cell r="C1028" t="str">
            <v>ABJ</v>
          </cell>
          <cell r="D1028" t="str">
            <v>Motte Ø 9</v>
          </cell>
          <cell r="E1028">
            <v>18</v>
          </cell>
          <cell r="F1028">
            <v>828</v>
          </cell>
          <cell r="G1028">
            <v>0</v>
          </cell>
        </row>
        <row r="1029">
          <cell r="A1029" t="str">
            <v>BP27925</v>
          </cell>
          <cell r="B1029" t="str">
            <v>PRUNUS LAURO. OTTO LUYKEN BP9</v>
          </cell>
          <cell r="C1029" t="str">
            <v>ABJ</v>
          </cell>
          <cell r="D1029" t="str">
            <v>Motte Ø 9</v>
          </cell>
          <cell r="E1029">
            <v>18</v>
          </cell>
          <cell r="F1029">
            <v>2610</v>
          </cell>
          <cell r="G1029">
            <v>0</v>
          </cell>
        </row>
        <row r="1030">
          <cell r="A1030" t="str">
            <v>BA10057</v>
          </cell>
          <cell r="B1030" t="str">
            <v>PRUNUS LAURO. ROTUNDIFOLIA BA7</v>
          </cell>
          <cell r="C1030" t="str">
            <v>ABJ</v>
          </cell>
          <cell r="D1030" t="str">
            <v>Motte Ø 7</v>
          </cell>
          <cell r="E1030">
            <v>40</v>
          </cell>
          <cell r="F1030">
            <v>4440</v>
          </cell>
          <cell r="G1030">
            <v>0</v>
          </cell>
        </row>
        <row r="1031">
          <cell r="A1031" t="str">
            <v>BC10874B</v>
          </cell>
          <cell r="B1031" t="str">
            <v>PRUNUS LAURO. ROTUNDIFOLIA BC1.3L</v>
          </cell>
          <cell r="C1031" t="str">
            <v>ABJ</v>
          </cell>
          <cell r="D1031" t="str">
            <v>Pot 1.3 Litres</v>
          </cell>
          <cell r="E1031">
            <v>10</v>
          </cell>
          <cell r="F1031">
            <v>1100</v>
          </cell>
          <cell r="G1031">
            <v>0</v>
          </cell>
        </row>
        <row r="1032">
          <cell r="A1032" t="str">
            <v>BR7156</v>
          </cell>
          <cell r="B1032" t="str">
            <v>PRUNUS LAURO. ROTUNDIFOLIA BRP 20/30 R</v>
          </cell>
          <cell r="C1032" t="str">
            <v>ABJ</v>
          </cell>
          <cell r="D1032" t="str">
            <v>Bouture Repiqué</v>
          </cell>
          <cell r="E1032">
            <v>25</v>
          </cell>
          <cell r="F1032">
            <v>8150</v>
          </cell>
          <cell r="G1032">
            <v>0</v>
          </cell>
        </row>
        <row r="1033">
          <cell r="A1033" t="str">
            <v>BP28091</v>
          </cell>
          <cell r="B1033" t="str">
            <v>PRUNUS LAURO. SOFIA® BP9</v>
          </cell>
          <cell r="C1033" t="str">
            <v>ABJ</v>
          </cell>
          <cell r="D1033" t="str">
            <v>Motte Ø 9</v>
          </cell>
          <cell r="E1033">
            <v>18</v>
          </cell>
          <cell r="F1033">
            <v>918</v>
          </cell>
          <cell r="G1033">
            <v>0</v>
          </cell>
        </row>
        <row r="1034">
          <cell r="A1034" t="str">
            <v>BC7179B</v>
          </cell>
          <cell r="B1034" t="str">
            <v>PRUNUS LUSITANICA ANGUSTIFOLIA BC1.3L</v>
          </cell>
          <cell r="C1034" t="str">
            <v>ABJ</v>
          </cell>
          <cell r="D1034" t="str">
            <v>Pot 1.3 Litres</v>
          </cell>
          <cell r="E1034">
            <v>10</v>
          </cell>
          <cell r="F1034">
            <v>100</v>
          </cell>
          <cell r="G1034">
            <v>0</v>
          </cell>
        </row>
        <row r="1035">
          <cell r="A1035" t="str">
            <v>SI11121</v>
          </cell>
          <cell r="B1035" t="str">
            <v>PRUNUS PER. GROSSE MIGNONNE SCI 100/150</v>
          </cell>
          <cell r="C1035" t="str">
            <v>ABJ</v>
          </cell>
          <cell r="D1035" t="str">
            <v>Scion</v>
          </cell>
          <cell r="E1035">
            <v>5</v>
          </cell>
          <cell r="F1035">
            <v>5</v>
          </cell>
          <cell r="G1035">
            <v>0</v>
          </cell>
        </row>
        <row r="1036">
          <cell r="A1036" t="str">
            <v>SI11109</v>
          </cell>
          <cell r="B1036" t="str">
            <v>PRUNUS PER. MORTON SCI 100/150</v>
          </cell>
          <cell r="C1036" t="str">
            <v>ABJ</v>
          </cell>
          <cell r="D1036" t="str">
            <v>Scion</v>
          </cell>
          <cell r="E1036">
            <v>5</v>
          </cell>
          <cell r="F1036">
            <v>60</v>
          </cell>
          <cell r="G1036">
            <v>0</v>
          </cell>
        </row>
        <row r="1037">
          <cell r="A1037" t="str">
            <v>BG29169</v>
          </cell>
          <cell r="B1037" t="str">
            <v>PRUNUS SERR. KANZAN BG1LA TIG 30/60</v>
          </cell>
          <cell r="C1037" t="str">
            <v>ABJ</v>
          </cell>
          <cell r="D1037" t="str">
            <v>Pot 1 Litre Anti-Chignon</v>
          </cell>
          <cell r="E1037">
            <v>12</v>
          </cell>
          <cell r="F1037">
            <v>252</v>
          </cell>
          <cell r="G1037">
            <v>0</v>
          </cell>
        </row>
        <row r="1038">
          <cell r="A1038" t="str">
            <v>BG29170</v>
          </cell>
          <cell r="B1038" t="str">
            <v>PRUNUS SERR. KANZAN BG1LA TIG 60/100</v>
          </cell>
          <cell r="C1038" t="str">
            <v>ABJ</v>
          </cell>
          <cell r="D1038" t="str">
            <v>Pot 1 Litre Anti-Chignon</v>
          </cell>
          <cell r="E1038">
            <v>12</v>
          </cell>
          <cell r="F1038">
            <v>144</v>
          </cell>
          <cell r="G1038">
            <v>0</v>
          </cell>
        </row>
        <row r="1039">
          <cell r="A1039" t="str">
            <v>GC25872B</v>
          </cell>
          <cell r="B1039" t="str">
            <v>PRUNUS SERR. KANZAN GC1.2L</v>
          </cell>
          <cell r="C1039" t="str">
            <v>ABJ</v>
          </cell>
          <cell r="D1039" t="str">
            <v>Pot 1.2 Litres</v>
          </cell>
          <cell r="E1039">
            <v>10</v>
          </cell>
          <cell r="F1039">
            <v>150</v>
          </cell>
          <cell r="G1039">
            <v>0</v>
          </cell>
        </row>
        <row r="1040">
          <cell r="A1040" t="str">
            <v>BG29173</v>
          </cell>
          <cell r="B1040" t="str">
            <v>PRUNUS SERR. ROYAL BURGUN. BG1LA T30/60</v>
          </cell>
          <cell r="C1040" t="str">
            <v>ABJ</v>
          </cell>
          <cell r="D1040" t="str">
            <v>Pot 1 Litre Anti-Chignon</v>
          </cell>
          <cell r="E1040">
            <v>12</v>
          </cell>
          <cell r="F1040">
            <v>36</v>
          </cell>
          <cell r="G1040">
            <v>0</v>
          </cell>
        </row>
        <row r="1041">
          <cell r="A1041" t="str">
            <v>GC26040B</v>
          </cell>
          <cell r="B1041" t="str">
            <v>PRUNUS SERR. ROYAL BURGUN. GC1.2L</v>
          </cell>
          <cell r="C1041" t="str">
            <v>ABJ</v>
          </cell>
          <cell r="D1041" t="str">
            <v>Pot 1.2 Litres</v>
          </cell>
          <cell r="E1041">
            <v>10</v>
          </cell>
          <cell r="F1041">
            <v>60</v>
          </cell>
          <cell r="G1041">
            <v>0</v>
          </cell>
        </row>
        <row r="1042">
          <cell r="A1042" t="str">
            <v>GC29175</v>
          </cell>
          <cell r="B1042" t="str">
            <v>PRUNUS SERR. SUNSET BOUL. GC1.2L T30/60</v>
          </cell>
          <cell r="C1042" t="str">
            <v>ABJ</v>
          </cell>
          <cell r="D1042" t="str">
            <v>Pot 1.2 Litres</v>
          </cell>
          <cell r="E1042">
            <v>10</v>
          </cell>
          <cell r="F1042">
            <v>160</v>
          </cell>
          <cell r="G1042">
            <v>0</v>
          </cell>
        </row>
        <row r="1043">
          <cell r="A1043" t="str">
            <v>GC29176</v>
          </cell>
          <cell r="B1043" t="str">
            <v>PRUNUS SERR. SUNSET BOUL. GC1.2L T60/100</v>
          </cell>
          <cell r="C1043" t="str">
            <v>ABJ</v>
          </cell>
          <cell r="D1043" t="str">
            <v>Pot 1.2 Litres</v>
          </cell>
          <cell r="E1043">
            <v>10</v>
          </cell>
          <cell r="F1043">
            <v>10</v>
          </cell>
          <cell r="G1043">
            <v>0</v>
          </cell>
        </row>
        <row r="1044">
          <cell r="A1044" t="str">
            <v>BP27936</v>
          </cell>
          <cell r="B1044" t="str">
            <v>PRUNUS TOMENTOSA BP9</v>
          </cell>
          <cell r="C1044" t="str">
            <v>ABJ</v>
          </cell>
          <cell r="D1044" t="str">
            <v>Motte Ø 9</v>
          </cell>
          <cell r="E1044">
            <v>18</v>
          </cell>
          <cell r="F1044">
            <v>54</v>
          </cell>
          <cell r="G1044">
            <v>0</v>
          </cell>
        </row>
        <row r="1045">
          <cell r="A1045" t="str">
            <v>BG29953</v>
          </cell>
          <cell r="B1045" t="str">
            <v>PSEUDOPANAX LESSONII MOES TOES® BG9</v>
          </cell>
          <cell r="C1045" t="str">
            <v>ABJ</v>
          </cell>
          <cell r="D1045" t="str">
            <v>Godets Ø 9</v>
          </cell>
          <cell r="E1045">
            <v>12</v>
          </cell>
          <cell r="F1045">
            <v>1068</v>
          </cell>
          <cell r="G1045">
            <v>0</v>
          </cell>
        </row>
        <row r="1046">
          <cell r="A1046" t="str">
            <v>BP29677</v>
          </cell>
          <cell r="B1046" t="str">
            <v>PTERIS NIPPONICA BP9</v>
          </cell>
          <cell r="C1046" t="str">
            <v>ABJ</v>
          </cell>
          <cell r="D1046" t="str">
            <v>Motte Ø 9</v>
          </cell>
          <cell r="E1046">
            <v>18</v>
          </cell>
          <cell r="F1046">
            <v>36</v>
          </cell>
          <cell r="G1046">
            <v>0</v>
          </cell>
        </row>
        <row r="1047">
          <cell r="A1047" t="str">
            <v>BP27938</v>
          </cell>
          <cell r="B1047" t="str">
            <v>PUNICA GRANATUM CHICO BP9</v>
          </cell>
          <cell r="C1047" t="str">
            <v>ABJ</v>
          </cell>
          <cell r="D1047" t="str">
            <v>Motte Ø 9</v>
          </cell>
          <cell r="E1047">
            <v>18</v>
          </cell>
          <cell r="F1047">
            <v>1530</v>
          </cell>
          <cell r="G1047">
            <v>0</v>
          </cell>
        </row>
        <row r="1048">
          <cell r="A1048" t="str">
            <v>BP28176</v>
          </cell>
          <cell r="B1048" t="str">
            <v>PUNICA GRANATUM FINA TENDRAL BP8</v>
          </cell>
          <cell r="C1048" t="str">
            <v>ABJ</v>
          </cell>
          <cell r="D1048" t="str">
            <v>Motte Ø 8</v>
          </cell>
          <cell r="E1048">
            <v>28</v>
          </cell>
          <cell r="F1048">
            <v>84</v>
          </cell>
          <cell r="G1048">
            <v>0</v>
          </cell>
        </row>
        <row r="1049">
          <cell r="A1049" t="str">
            <v>BP27942</v>
          </cell>
          <cell r="B1049" t="str">
            <v>PUNICA GRANATUM LEGRELLEAE BP9</v>
          </cell>
          <cell r="C1049" t="str">
            <v>ABJ</v>
          </cell>
          <cell r="D1049" t="str">
            <v>Motte Ø 9</v>
          </cell>
          <cell r="E1049">
            <v>18</v>
          </cell>
          <cell r="F1049">
            <v>126</v>
          </cell>
          <cell r="G1049">
            <v>0</v>
          </cell>
        </row>
        <row r="1050">
          <cell r="A1050" t="str">
            <v>BP27944</v>
          </cell>
          <cell r="B1050" t="str">
            <v>PUNICA GRANATUM MAXIMA RUBRA BP9</v>
          </cell>
          <cell r="C1050" t="str">
            <v>ABJ</v>
          </cell>
          <cell r="D1050" t="str">
            <v>Motte Ø 9</v>
          </cell>
          <cell r="E1050">
            <v>18</v>
          </cell>
          <cell r="F1050">
            <v>468</v>
          </cell>
          <cell r="G1050">
            <v>0</v>
          </cell>
        </row>
        <row r="1051">
          <cell r="A1051" t="str">
            <v>BP28177</v>
          </cell>
          <cell r="B1051" t="str">
            <v>PUNICA GRANATUM WONDERFUL BP8</v>
          </cell>
          <cell r="C1051" t="str">
            <v>ABJ</v>
          </cell>
          <cell r="D1051" t="str">
            <v>Motte Ø 8</v>
          </cell>
          <cell r="E1051">
            <v>28</v>
          </cell>
          <cell r="F1051">
            <v>28</v>
          </cell>
          <cell r="G1051">
            <v>0</v>
          </cell>
        </row>
        <row r="1052">
          <cell r="A1052" t="str">
            <v>BA7348</v>
          </cell>
          <cell r="B1052" t="str">
            <v>PYRACANTHA MOHAVE BA5</v>
          </cell>
          <cell r="C1052" t="str">
            <v>ABJ</v>
          </cell>
          <cell r="D1052" t="str">
            <v>Motte Ø 5</v>
          </cell>
          <cell r="E1052">
            <v>77</v>
          </cell>
          <cell r="F1052">
            <v>924</v>
          </cell>
          <cell r="G1052">
            <v>0</v>
          </cell>
        </row>
        <row r="1053">
          <cell r="A1053" t="str">
            <v>BP27948</v>
          </cell>
          <cell r="B1053" t="str">
            <v>PYRACANTHA MOHAVE BP9</v>
          </cell>
          <cell r="C1053" t="str">
            <v>ABJ</v>
          </cell>
          <cell r="D1053" t="str">
            <v>Motte Ø 9</v>
          </cell>
          <cell r="E1053">
            <v>18</v>
          </cell>
          <cell r="F1053">
            <v>972</v>
          </cell>
          <cell r="G1053">
            <v>0</v>
          </cell>
        </row>
        <row r="1054">
          <cell r="A1054" t="str">
            <v>BA7353</v>
          </cell>
          <cell r="B1054" t="str">
            <v>PYRACANTHA ORANGE GLOW BA5</v>
          </cell>
          <cell r="C1054" t="str">
            <v>ABJ</v>
          </cell>
          <cell r="D1054" t="str">
            <v>Motte Ø 5</v>
          </cell>
          <cell r="E1054">
            <v>77</v>
          </cell>
          <cell r="F1054">
            <v>462</v>
          </cell>
          <cell r="G1054">
            <v>0</v>
          </cell>
        </row>
        <row r="1055">
          <cell r="A1055" t="str">
            <v>BP27950</v>
          </cell>
          <cell r="B1055" t="str">
            <v>PYRACANTHA ORANGE GLOW BP9</v>
          </cell>
          <cell r="C1055" t="str">
            <v>ABJ</v>
          </cell>
          <cell r="D1055" t="str">
            <v>Motte Ø 9</v>
          </cell>
          <cell r="E1055">
            <v>18</v>
          </cell>
          <cell r="F1055">
            <v>792</v>
          </cell>
          <cell r="G1055">
            <v>0</v>
          </cell>
        </row>
        <row r="1056">
          <cell r="A1056" t="str">
            <v>BA7357</v>
          </cell>
          <cell r="B1056" t="str">
            <v>PYRACANTHA RED COLUMN BA5</v>
          </cell>
          <cell r="C1056" t="str">
            <v>ABJ</v>
          </cell>
          <cell r="D1056" t="str">
            <v>Motte Ø 5</v>
          </cell>
          <cell r="E1056">
            <v>77</v>
          </cell>
          <cell r="F1056">
            <v>462</v>
          </cell>
          <cell r="G1056">
            <v>0</v>
          </cell>
        </row>
        <row r="1057">
          <cell r="A1057" t="str">
            <v>BP27953</v>
          </cell>
          <cell r="B1057" t="str">
            <v>PYRACANTHA RED COLUMN BP9</v>
          </cell>
          <cell r="C1057" t="str">
            <v>ABJ</v>
          </cell>
          <cell r="D1057" t="str">
            <v>Motte Ø 9</v>
          </cell>
          <cell r="E1057">
            <v>18</v>
          </cell>
          <cell r="F1057">
            <v>1422</v>
          </cell>
          <cell r="G1057">
            <v>0</v>
          </cell>
        </row>
        <row r="1058">
          <cell r="A1058" t="str">
            <v>BA7361</v>
          </cell>
          <cell r="B1058" t="str">
            <v>PYRACANTHA SAPHYR® JAUNE BA5</v>
          </cell>
          <cell r="C1058" t="str">
            <v>ABJ</v>
          </cell>
          <cell r="D1058" t="str">
            <v>Motte Ø 5</v>
          </cell>
          <cell r="E1058">
            <v>77</v>
          </cell>
          <cell r="F1058">
            <v>1925</v>
          </cell>
          <cell r="G1058">
            <v>0</v>
          </cell>
        </row>
        <row r="1059">
          <cell r="A1059" t="str">
            <v>BA7362</v>
          </cell>
          <cell r="B1059" t="str">
            <v>PYRACANTHA SAPHYR® JAUNE BA7</v>
          </cell>
          <cell r="C1059" t="str">
            <v>ABJ</v>
          </cell>
          <cell r="D1059" t="str">
            <v>Motte Ø 7</v>
          </cell>
          <cell r="E1059">
            <v>40</v>
          </cell>
          <cell r="F1059">
            <v>800</v>
          </cell>
          <cell r="G1059">
            <v>0</v>
          </cell>
        </row>
        <row r="1060">
          <cell r="A1060" t="str">
            <v>BP27955</v>
          </cell>
          <cell r="B1060" t="str">
            <v>PYRACANTHA SAPHYR® JAUNE BP9</v>
          </cell>
          <cell r="C1060" t="str">
            <v>ABJ</v>
          </cell>
          <cell r="D1060" t="str">
            <v>Motte Ø 9</v>
          </cell>
          <cell r="E1060">
            <v>18</v>
          </cell>
          <cell r="F1060">
            <v>1170</v>
          </cell>
          <cell r="G1060">
            <v>0</v>
          </cell>
        </row>
        <row r="1061">
          <cell r="A1061" t="str">
            <v>BA7368</v>
          </cell>
          <cell r="B1061" t="str">
            <v>PYRACANTHA SAPHYR® ORANGE BA5</v>
          </cell>
          <cell r="C1061" t="str">
            <v>ABJ</v>
          </cell>
          <cell r="D1061" t="str">
            <v>Motte Ø 5</v>
          </cell>
          <cell r="E1061">
            <v>77</v>
          </cell>
          <cell r="F1061">
            <v>1386</v>
          </cell>
          <cell r="G1061">
            <v>0</v>
          </cell>
        </row>
        <row r="1062">
          <cell r="A1062" t="str">
            <v>BA7369</v>
          </cell>
          <cell r="B1062" t="str">
            <v>PYRACANTHA SAPHYR® ORANGE BA7</v>
          </cell>
          <cell r="C1062" t="str">
            <v>ABJ</v>
          </cell>
          <cell r="D1062" t="str">
            <v>Motte Ø 7</v>
          </cell>
          <cell r="E1062">
            <v>40</v>
          </cell>
          <cell r="F1062">
            <v>920</v>
          </cell>
          <cell r="G1062">
            <v>0</v>
          </cell>
        </row>
        <row r="1063">
          <cell r="A1063" t="str">
            <v>BP27957</v>
          </cell>
          <cell r="B1063" t="str">
            <v>PYRACANTHA SAPHYR® ORANGE BP9</v>
          </cell>
          <cell r="C1063" t="str">
            <v>ABJ</v>
          </cell>
          <cell r="D1063" t="str">
            <v>Motte Ø 9</v>
          </cell>
          <cell r="E1063">
            <v>18</v>
          </cell>
          <cell r="F1063">
            <v>1458</v>
          </cell>
          <cell r="G1063">
            <v>0</v>
          </cell>
        </row>
        <row r="1064">
          <cell r="A1064" t="str">
            <v>BA7377</v>
          </cell>
          <cell r="B1064" t="str">
            <v>PYRACANTHA SAPHYR® ROUGE BA7</v>
          </cell>
          <cell r="C1064" t="str">
            <v>ABJ</v>
          </cell>
          <cell r="D1064" t="str">
            <v>Motte Ø 7</v>
          </cell>
          <cell r="E1064">
            <v>40</v>
          </cell>
          <cell r="F1064">
            <v>1280</v>
          </cell>
          <cell r="G1064">
            <v>0</v>
          </cell>
        </row>
        <row r="1065">
          <cell r="A1065" t="str">
            <v>BP27959</v>
          </cell>
          <cell r="B1065" t="str">
            <v>PYRACANTHA SAPHYR® ROUGE BP9</v>
          </cell>
          <cell r="C1065" t="str">
            <v>ABJ</v>
          </cell>
          <cell r="D1065" t="str">
            <v>Motte Ø 9</v>
          </cell>
          <cell r="E1065">
            <v>18</v>
          </cell>
          <cell r="F1065">
            <v>1386</v>
          </cell>
          <cell r="G1065">
            <v>0</v>
          </cell>
        </row>
        <row r="1066">
          <cell r="A1066" t="str">
            <v>BA7383</v>
          </cell>
          <cell r="B1066" t="str">
            <v>PYRACANTHA SOLEIL D'OR BA5</v>
          </cell>
          <cell r="C1066" t="str">
            <v>ABJ</v>
          </cell>
          <cell r="D1066" t="str">
            <v>Motte Ø 5</v>
          </cell>
          <cell r="E1066">
            <v>77</v>
          </cell>
          <cell r="F1066">
            <v>2772</v>
          </cell>
          <cell r="G1066">
            <v>0</v>
          </cell>
        </row>
        <row r="1067">
          <cell r="A1067" t="str">
            <v>SI11156</v>
          </cell>
          <cell r="B1067" t="str">
            <v>PYRUS C. CONFERENCE SCI 100/150</v>
          </cell>
          <cell r="C1067" t="str">
            <v>ABJ</v>
          </cell>
          <cell r="D1067" t="str">
            <v>Scion</v>
          </cell>
          <cell r="E1067">
            <v>5</v>
          </cell>
          <cell r="F1067">
            <v>150</v>
          </cell>
          <cell r="G1067">
            <v>0</v>
          </cell>
        </row>
        <row r="1068">
          <cell r="A1068" t="str">
            <v>SI11158</v>
          </cell>
          <cell r="B1068" t="str">
            <v>PYRUS C. DOYENNE DU COMICE SCI 100/150</v>
          </cell>
          <cell r="C1068" t="str">
            <v>ABJ</v>
          </cell>
          <cell r="D1068" t="str">
            <v>Scion</v>
          </cell>
          <cell r="E1068">
            <v>5</v>
          </cell>
          <cell r="F1068">
            <v>60</v>
          </cell>
          <cell r="G1068">
            <v>0</v>
          </cell>
        </row>
        <row r="1069">
          <cell r="A1069" t="str">
            <v>SI11154</v>
          </cell>
          <cell r="B1069" t="str">
            <v>PYRUS C. WILLIAMS B CHRETIEN SCI 100/150</v>
          </cell>
          <cell r="C1069" t="str">
            <v>ABJ</v>
          </cell>
          <cell r="D1069" t="str">
            <v>Scion</v>
          </cell>
          <cell r="E1069">
            <v>5</v>
          </cell>
          <cell r="F1069">
            <v>35</v>
          </cell>
          <cell r="G1069">
            <v>0</v>
          </cell>
        </row>
        <row r="1070">
          <cell r="A1070" t="str">
            <v>GC29181</v>
          </cell>
          <cell r="B1070" t="str">
            <v>PYRUS CALLER. CHANTICLEER GC1L2 T30/60</v>
          </cell>
          <cell r="C1070" t="str">
            <v>ABJ</v>
          </cell>
          <cell r="D1070" t="str">
            <v>Pot 1.2 Litres</v>
          </cell>
          <cell r="E1070">
            <v>10</v>
          </cell>
          <cell r="F1070">
            <v>210</v>
          </cell>
          <cell r="G1070">
            <v>0</v>
          </cell>
        </row>
        <row r="1071">
          <cell r="A1071" t="str">
            <v>SG7437B</v>
          </cell>
          <cell r="B1071" t="str">
            <v>QUERCUS ILEX SG1LA 30/40</v>
          </cell>
          <cell r="C1071" t="str">
            <v>ABJ</v>
          </cell>
          <cell r="D1071" t="str">
            <v>Pot 1 Litre Anti-Chignon</v>
          </cell>
          <cell r="E1071">
            <v>12</v>
          </cell>
          <cell r="F1071">
            <v>36</v>
          </cell>
          <cell r="G1071">
            <v>0</v>
          </cell>
        </row>
        <row r="1072">
          <cell r="A1072" t="str">
            <v>SG26960B</v>
          </cell>
          <cell r="B1072" t="str">
            <v>QUERCUS MACROCARPA SG1LA TIG</v>
          </cell>
          <cell r="C1072" t="str">
            <v>ABJ</v>
          </cell>
          <cell r="D1072" t="str">
            <v>Pot 1 Litre Anti-Chignon</v>
          </cell>
          <cell r="E1072">
            <v>12</v>
          </cell>
          <cell r="F1072">
            <v>300</v>
          </cell>
          <cell r="G1072">
            <v>0</v>
          </cell>
        </row>
        <row r="1073">
          <cell r="A1073" t="str">
            <v>GG1138</v>
          </cell>
          <cell r="B1073" t="str">
            <v>QUERCUS PALUS. GREEN DWARF GG1LA 30/60</v>
          </cell>
          <cell r="C1073" t="str">
            <v>PGF</v>
          </cell>
          <cell r="D1073" t="str">
            <v>Pot 1 Litre Anti-Chignon</v>
          </cell>
          <cell r="E1073">
            <v>12</v>
          </cell>
          <cell r="F1073">
            <v>240</v>
          </cell>
          <cell r="G1073">
            <v>0</v>
          </cell>
        </row>
        <row r="1074">
          <cell r="A1074" t="str">
            <v>GG1137</v>
          </cell>
          <cell r="B1074" t="str">
            <v>QUERCUS PALUS. GREEN DWARF GG1LA 60/100</v>
          </cell>
          <cell r="C1074" t="str">
            <v>PGF</v>
          </cell>
          <cell r="D1074" t="str">
            <v>Pot 1 Litre Anti-Chignon</v>
          </cell>
          <cell r="E1074">
            <v>12</v>
          </cell>
          <cell r="F1074">
            <v>72</v>
          </cell>
          <cell r="G1074">
            <v>0</v>
          </cell>
        </row>
        <row r="1075">
          <cell r="A1075" t="str">
            <v>GG1143</v>
          </cell>
          <cell r="B1075" t="str">
            <v>QUERCUS PALUS. ISABEL GG1LA 30/60</v>
          </cell>
          <cell r="C1075" t="str">
            <v>PGF</v>
          </cell>
          <cell r="D1075" t="str">
            <v>Pot 1 Litre Anti-Chignon</v>
          </cell>
          <cell r="E1075">
            <v>12</v>
          </cell>
          <cell r="F1075">
            <v>300</v>
          </cell>
          <cell r="G1075">
            <v>0</v>
          </cell>
        </row>
        <row r="1076">
          <cell r="A1076" t="str">
            <v>GG1142</v>
          </cell>
          <cell r="B1076" t="str">
            <v>QUERCUS PALUS. ISABEL GG1LA 60/100</v>
          </cell>
          <cell r="C1076" t="str">
            <v>PGF</v>
          </cell>
          <cell r="D1076" t="str">
            <v>Pot 1 Litre Anti-Chignon</v>
          </cell>
          <cell r="E1076">
            <v>12</v>
          </cell>
          <cell r="F1076">
            <v>84</v>
          </cell>
          <cell r="G1076">
            <v>0</v>
          </cell>
        </row>
        <row r="1077">
          <cell r="A1077" t="str">
            <v>SG29199</v>
          </cell>
          <cell r="B1077" t="str">
            <v>QUERCUS PALUSTRIS SG1LA TIG 20/40</v>
          </cell>
          <cell r="C1077" t="str">
            <v>ABJ</v>
          </cell>
          <cell r="D1077" t="str">
            <v>Pot 1 Litre Anti-Chignon</v>
          </cell>
          <cell r="E1077">
            <v>12</v>
          </cell>
          <cell r="F1077">
            <v>480</v>
          </cell>
          <cell r="G1077">
            <v>0</v>
          </cell>
        </row>
        <row r="1078">
          <cell r="A1078" t="str">
            <v>SG29200</v>
          </cell>
          <cell r="B1078" t="str">
            <v>QUERCUS PALUSTRIS SG1LA TIG 40/60</v>
          </cell>
          <cell r="C1078" t="str">
            <v>ABJ</v>
          </cell>
          <cell r="D1078" t="str">
            <v>Pot 1 Litre Anti-Chignon</v>
          </cell>
          <cell r="E1078">
            <v>12</v>
          </cell>
          <cell r="F1078">
            <v>504</v>
          </cell>
          <cell r="G1078">
            <v>0</v>
          </cell>
        </row>
        <row r="1079">
          <cell r="A1079" t="str">
            <v>SG29202</v>
          </cell>
          <cell r="B1079" t="str">
            <v>QUERCUS PALUSTRIS SG7 TIG 40/60</v>
          </cell>
          <cell r="C1079" t="str">
            <v>ABJ</v>
          </cell>
          <cell r="D1079" t="str">
            <v>Godets Ø 7</v>
          </cell>
          <cell r="E1079">
            <v>12</v>
          </cell>
          <cell r="F1079">
            <v>192</v>
          </cell>
          <cell r="G1079">
            <v>0</v>
          </cell>
        </row>
        <row r="1080">
          <cell r="A1080" t="str">
            <v>SG29213</v>
          </cell>
          <cell r="B1080" t="str">
            <v>QUERCUS ROBUR SG1LA TIG 20/40</v>
          </cell>
          <cell r="C1080" t="str">
            <v>ABJ</v>
          </cell>
          <cell r="D1080" t="str">
            <v>Pot 1 Litre Anti-Chignon</v>
          </cell>
          <cell r="E1080">
            <v>12</v>
          </cell>
          <cell r="F1080">
            <v>132</v>
          </cell>
          <cell r="G1080">
            <v>0</v>
          </cell>
        </row>
        <row r="1081">
          <cell r="A1081" t="str">
            <v>SG29214</v>
          </cell>
          <cell r="B1081" t="str">
            <v>QUERCUS ROBUR SG1LA TIG 40/60</v>
          </cell>
          <cell r="C1081" t="str">
            <v>ABJ</v>
          </cell>
          <cell r="D1081" t="str">
            <v>Pot 1 Litre Anti-Chignon</v>
          </cell>
          <cell r="E1081">
            <v>12</v>
          </cell>
          <cell r="F1081">
            <v>1452</v>
          </cell>
          <cell r="G1081">
            <v>0</v>
          </cell>
        </row>
        <row r="1082">
          <cell r="A1082" t="str">
            <v>SC30264</v>
          </cell>
          <cell r="B1082" t="str">
            <v>QUERCUS SUBER SC2L 100/150</v>
          </cell>
          <cell r="C1082" t="str">
            <v>ABJ</v>
          </cell>
          <cell r="D1082" t="str">
            <v>Pot 02 Litres</v>
          </cell>
          <cell r="E1082">
            <v>6</v>
          </cell>
          <cell r="F1082">
            <v>204</v>
          </cell>
          <cell r="G1082">
            <v>0</v>
          </cell>
        </row>
        <row r="1083">
          <cell r="A1083" t="str">
            <v>SG7484B</v>
          </cell>
          <cell r="B1083" t="str">
            <v>QUERCUS SUBER SG1LA 20/30</v>
          </cell>
          <cell r="C1083" t="str">
            <v>ABJ</v>
          </cell>
          <cell r="D1083" t="str">
            <v>Pot 1 Litre Anti-Chignon</v>
          </cell>
          <cell r="E1083">
            <v>12</v>
          </cell>
          <cell r="F1083">
            <v>12</v>
          </cell>
          <cell r="G1083">
            <v>0</v>
          </cell>
        </row>
        <row r="1084">
          <cell r="A1084" t="str">
            <v>BG7492B</v>
          </cell>
          <cell r="B1084" t="str">
            <v>RHAMNUS ALATER. ARGENTEOVARIEGATA BG9 R</v>
          </cell>
          <cell r="C1084" t="str">
            <v>ABJ</v>
          </cell>
          <cell r="D1084" t="str">
            <v>Godets Ø 9</v>
          </cell>
          <cell r="E1084">
            <v>12</v>
          </cell>
          <cell r="F1084">
            <v>12</v>
          </cell>
          <cell r="G1084">
            <v>0</v>
          </cell>
        </row>
        <row r="1085">
          <cell r="A1085" t="str">
            <v>BG7498B</v>
          </cell>
          <cell r="B1085" t="str">
            <v>RHAMNUS FRANGULA ASPLENIFOLIA BG9 R</v>
          </cell>
          <cell r="C1085" t="str">
            <v>ABJ</v>
          </cell>
          <cell r="D1085" t="str">
            <v>Godets Ø 9</v>
          </cell>
          <cell r="E1085">
            <v>12</v>
          </cell>
          <cell r="F1085">
            <v>984</v>
          </cell>
          <cell r="G1085">
            <v>0</v>
          </cell>
        </row>
        <row r="1086">
          <cell r="A1086" t="str">
            <v>BG25467B</v>
          </cell>
          <cell r="B1086" t="str">
            <v>RHAMNUS FRANGULA FINE LINE® BG9 R</v>
          </cell>
          <cell r="C1086" t="str">
            <v>ABJ</v>
          </cell>
          <cell r="D1086" t="str">
            <v>Godets Ø 9</v>
          </cell>
          <cell r="E1086">
            <v>12</v>
          </cell>
          <cell r="F1086">
            <v>12</v>
          </cell>
          <cell r="G1086">
            <v>0</v>
          </cell>
        </row>
        <row r="1087">
          <cell r="A1087" t="str">
            <v>18A288</v>
          </cell>
          <cell r="B1087" t="str">
            <v>RHODOHYPOXIS MARS</v>
          </cell>
          <cell r="C1087" t="str">
            <v>GVP</v>
          </cell>
          <cell r="D1087" t="str">
            <v>Motte Ø 9</v>
          </cell>
          <cell r="E1087">
            <v>18</v>
          </cell>
          <cell r="F1087">
            <v>0</v>
          </cell>
          <cell r="G1087">
            <v>288</v>
          </cell>
        </row>
        <row r="1088">
          <cell r="A1088" t="str">
            <v>18A279</v>
          </cell>
          <cell r="B1088" t="str">
            <v>RHODOHYPOXIS MILLOIDES PAULA</v>
          </cell>
          <cell r="C1088" t="str">
            <v>GVP</v>
          </cell>
          <cell r="D1088" t="str">
            <v>Motte Ø 9</v>
          </cell>
          <cell r="E1088">
            <v>18</v>
          </cell>
          <cell r="F1088">
            <v>0</v>
          </cell>
          <cell r="G1088">
            <v>108</v>
          </cell>
        </row>
        <row r="1089">
          <cell r="A1089" t="str">
            <v>54A112</v>
          </cell>
          <cell r="B1089" t="str">
            <v>RHODOHYPOXIS MILLOIDES PAULA</v>
          </cell>
          <cell r="C1089" t="str">
            <v>GVP</v>
          </cell>
          <cell r="D1089" t="str">
            <v>Motte Ø 5</v>
          </cell>
          <cell r="E1089">
            <v>54</v>
          </cell>
          <cell r="F1089">
            <v>486</v>
          </cell>
          <cell r="G1089">
            <v>0</v>
          </cell>
        </row>
        <row r="1090">
          <cell r="A1090" t="str">
            <v>18A280</v>
          </cell>
          <cell r="B1090" t="str">
            <v>RHODOHYPOXIS MILLOIDES PINTADO</v>
          </cell>
          <cell r="C1090" t="str">
            <v>GVP</v>
          </cell>
          <cell r="D1090" t="str">
            <v>Motte Ø 9</v>
          </cell>
          <cell r="E1090">
            <v>18</v>
          </cell>
          <cell r="F1090">
            <v>0</v>
          </cell>
          <cell r="G1090">
            <v>306</v>
          </cell>
        </row>
        <row r="1091">
          <cell r="A1091" t="str">
            <v>54A110</v>
          </cell>
          <cell r="B1091" t="str">
            <v>RHODOHYPOXIS MILLOIDES PINTADO</v>
          </cell>
          <cell r="C1091" t="str">
            <v>GVP</v>
          </cell>
          <cell r="D1091" t="str">
            <v>Motte Ø 5</v>
          </cell>
          <cell r="E1091">
            <v>54</v>
          </cell>
          <cell r="F1091">
            <v>162</v>
          </cell>
          <cell r="G1091">
            <v>0</v>
          </cell>
        </row>
        <row r="1092">
          <cell r="A1092" t="str">
            <v>18A408</v>
          </cell>
          <cell r="B1092" t="str">
            <v>RHODOHYPOXIS THE BRIDE</v>
          </cell>
          <cell r="C1092" t="str">
            <v>GVP</v>
          </cell>
          <cell r="D1092" t="str">
            <v>Motte Ø 9</v>
          </cell>
          <cell r="E1092">
            <v>18</v>
          </cell>
          <cell r="F1092">
            <v>0</v>
          </cell>
          <cell r="G1092">
            <v>918</v>
          </cell>
        </row>
        <row r="1093">
          <cell r="A1093" t="str">
            <v>54A001</v>
          </cell>
          <cell r="B1093" t="str">
            <v>RIBES NIG. ANDEGA</v>
          </cell>
          <cell r="C1093" t="str">
            <v>PTF</v>
          </cell>
          <cell r="D1093" t="str">
            <v>Motte Ø 5.5</v>
          </cell>
          <cell r="E1093">
            <v>54</v>
          </cell>
          <cell r="F1093">
            <v>486</v>
          </cell>
          <cell r="G1093">
            <v>1458</v>
          </cell>
        </row>
        <row r="1094">
          <cell r="A1094" t="str">
            <v>72A0312</v>
          </cell>
          <cell r="B1094" t="str">
            <v>RIBES NIG. BLACK MARBLE®</v>
          </cell>
          <cell r="C1094" t="str">
            <v>PTF</v>
          </cell>
          <cell r="D1094" t="str">
            <v>Motte  Ø 4.1</v>
          </cell>
          <cell r="E1094">
            <v>72</v>
          </cell>
          <cell r="F1094">
            <v>504</v>
          </cell>
          <cell r="G1094">
            <v>1440</v>
          </cell>
        </row>
        <row r="1095">
          <cell r="A1095" t="str">
            <v>54A002</v>
          </cell>
          <cell r="B1095" t="str">
            <v>RIBES NIG. GEANT DE BOSKOOP</v>
          </cell>
          <cell r="C1095" t="str">
            <v>PTF</v>
          </cell>
          <cell r="D1095" t="str">
            <v>Motte Ø 5.5</v>
          </cell>
          <cell r="E1095">
            <v>54</v>
          </cell>
          <cell r="F1095">
            <v>162</v>
          </cell>
          <cell r="G1095">
            <v>1944</v>
          </cell>
        </row>
        <row r="1096">
          <cell r="A1096" t="str">
            <v>72A0302</v>
          </cell>
          <cell r="B1096" t="str">
            <v>RIBES NIG. LITTLE BLACK SUGAR®</v>
          </cell>
          <cell r="C1096" t="str">
            <v>PTF</v>
          </cell>
          <cell r="D1096" t="str">
            <v>Motte  Ø 4.1</v>
          </cell>
          <cell r="E1096">
            <v>72</v>
          </cell>
          <cell r="F1096">
            <v>288</v>
          </cell>
          <cell r="G1096">
            <v>0</v>
          </cell>
        </row>
        <row r="1097">
          <cell r="A1097" t="str">
            <v>72A0305</v>
          </cell>
          <cell r="B1097" t="str">
            <v>RIBES NIG. TITANIA</v>
          </cell>
          <cell r="C1097" t="str">
            <v>PTF</v>
          </cell>
          <cell r="D1097" t="str">
            <v>Motte  Ø 4.1</v>
          </cell>
          <cell r="E1097">
            <v>72</v>
          </cell>
          <cell r="F1097">
            <v>360</v>
          </cell>
          <cell r="G1097">
            <v>432</v>
          </cell>
        </row>
        <row r="1098">
          <cell r="A1098" t="str">
            <v>72A0310</v>
          </cell>
          <cell r="B1098" t="str">
            <v>RIBES NIG. X JOSTA</v>
          </cell>
          <cell r="C1098" t="str">
            <v>PTF</v>
          </cell>
          <cell r="D1098" t="str">
            <v>Motte  Ø 4.1</v>
          </cell>
          <cell r="E1098">
            <v>72</v>
          </cell>
          <cell r="F1098">
            <v>504</v>
          </cell>
          <cell r="G1098">
            <v>144</v>
          </cell>
        </row>
        <row r="1099">
          <cell r="A1099" t="str">
            <v>72A0311</v>
          </cell>
          <cell r="B1099" t="str">
            <v>RIBES NIG. X JOSTA JODELI®</v>
          </cell>
          <cell r="C1099" t="str">
            <v>PTF</v>
          </cell>
          <cell r="D1099" t="str">
            <v>Motte  Ø 4.1</v>
          </cell>
          <cell r="E1099">
            <v>72</v>
          </cell>
          <cell r="F1099">
            <v>288</v>
          </cell>
          <cell r="G1099">
            <v>144</v>
          </cell>
        </row>
        <row r="1100">
          <cell r="A1100" t="str">
            <v>BP28182</v>
          </cell>
          <cell r="B1100" t="str">
            <v>RIBES NIG. X JOSTA JODELI® BP8</v>
          </cell>
          <cell r="C1100" t="str">
            <v>ABJ</v>
          </cell>
          <cell r="D1100" t="str">
            <v>Motte Ø 8</v>
          </cell>
          <cell r="E1100">
            <v>28</v>
          </cell>
          <cell r="F1100">
            <v>840</v>
          </cell>
          <cell r="G1100">
            <v>0</v>
          </cell>
        </row>
        <row r="1101">
          <cell r="A1101" t="str">
            <v>60A096</v>
          </cell>
          <cell r="B1101" t="str">
            <v>RIBES RUB BLANCHETTE®</v>
          </cell>
          <cell r="C1101" t="str">
            <v>PTF</v>
          </cell>
          <cell r="D1101" t="str">
            <v>Motte  Ø 4.5</v>
          </cell>
          <cell r="E1101">
            <v>60</v>
          </cell>
          <cell r="F1101">
            <v>480</v>
          </cell>
          <cell r="G1101">
            <v>360</v>
          </cell>
        </row>
        <row r="1102">
          <cell r="A1102" t="str">
            <v>60A097</v>
          </cell>
          <cell r="B1102" t="str">
            <v>RIBES RUB. JONKHEER VAN TETS</v>
          </cell>
          <cell r="C1102" t="str">
            <v>PTF</v>
          </cell>
          <cell r="D1102" t="str">
            <v>Motte  Ø 4.5</v>
          </cell>
          <cell r="E1102">
            <v>60</v>
          </cell>
          <cell r="F1102">
            <v>120</v>
          </cell>
          <cell r="G1102">
            <v>0</v>
          </cell>
        </row>
        <row r="1103">
          <cell r="A1103" t="str">
            <v>60A056</v>
          </cell>
          <cell r="B1103" t="str">
            <v>RIBES RUB. JUNIFER ROUGE FOR.</v>
          </cell>
          <cell r="C1103" t="str">
            <v>PTF</v>
          </cell>
          <cell r="D1103" t="str">
            <v>Motte  Ø 4.5</v>
          </cell>
          <cell r="E1103">
            <v>60</v>
          </cell>
          <cell r="F1103">
            <v>0</v>
          </cell>
          <cell r="G1103">
            <v>120</v>
          </cell>
        </row>
        <row r="1104">
          <cell r="A1104" t="str">
            <v>60A098</v>
          </cell>
          <cell r="B1104" t="str">
            <v>RIBES RUB. LISETTE®</v>
          </cell>
          <cell r="C1104" t="str">
            <v>PTF</v>
          </cell>
          <cell r="D1104" t="str">
            <v>Motte  Ø 4.5</v>
          </cell>
          <cell r="E1104">
            <v>60</v>
          </cell>
          <cell r="F1104">
            <v>360</v>
          </cell>
          <cell r="G1104">
            <v>60</v>
          </cell>
        </row>
        <row r="1105">
          <cell r="A1105" t="str">
            <v>BP28691</v>
          </cell>
          <cell r="B1105" t="str">
            <v>RIBES RUB. VERSAILLA. BLAN. BP9</v>
          </cell>
          <cell r="C1105" t="str">
            <v>ABJ</v>
          </cell>
          <cell r="D1105" t="str">
            <v>Motte Ø 9</v>
          </cell>
          <cell r="E1105">
            <v>18</v>
          </cell>
          <cell r="F1105">
            <v>864</v>
          </cell>
          <cell r="G1105">
            <v>0</v>
          </cell>
        </row>
        <row r="1106">
          <cell r="A1106" t="str">
            <v>60A113</v>
          </cell>
          <cell r="B1106" t="str">
            <v>RIBES RUB. VERSAILLAISE BLC FOR.</v>
          </cell>
          <cell r="C1106" t="str">
            <v>PTF</v>
          </cell>
          <cell r="D1106" t="str">
            <v>Motte  Ø 4.5</v>
          </cell>
          <cell r="E1106">
            <v>60</v>
          </cell>
          <cell r="F1106">
            <v>720</v>
          </cell>
          <cell r="G1106">
            <v>60</v>
          </cell>
        </row>
        <row r="1107">
          <cell r="A1107" t="str">
            <v>BP29437</v>
          </cell>
          <cell r="B1107" t="str">
            <v>RIBES SAN. AMORE® BP9</v>
          </cell>
          <cell r="C1107" t="str">
            <v>ABJ</v>
          </cell>
          <cell r="D1107" t="str">
            <v>Motte Ø 9</v>
          </cell>
          <cell r="E1107">
            <v>18</v>
          </cell>
          <cell r="F1107">
            <v>450</v>
          </cell>
          <cell r="G1107">
            <v>0</v>
          </cell>
        </row>
        <row r="1108">
          <cell r="A1108" t="str">
            <v>BP29439</v>
          </cell>
          <cell r="B1108" t="str">
            <v>RIBES SAN. OREGON SNOWFLAKE® BP9</v>
          </cell>
          <cell r="C1108" t="str">
            <v>ABJ</v>
          </cell>
          <cell r="D1108" t="str">
            <v>Motte Ø 9</v>
          </cell>
          <cell r="E1108">
            <v>18</v>
          </cell>
          <cell r="F1108">
            <v>1872</v>
          </cell>
          <cell r="G1108">
            <v>0</v>
          </cell>
        </row>
        <row r="1109">
          <cell r="A1109" t="str">
            <v>72A0330</v>
          </cell>
          <cell r="B1109" t="str">
            <v>RIBES UVA-CRISPA CAPTIVATOR</v>
          </cell>
          <cell r="C1109" t="str">
            <v>PTF</v>
          </cell>
          <cell r="D1109" t="str">
            <v>Motte  Ø 4.1</v>
          </cell>
          <cell r="E1109">
            <v>72</v>
          </cell>
          <cell r="F1109">
            <v>504</v>
          </cell>
          <cell r="G1109">
            <v>432</v>
          </cell>
        </row>
        <row r="1110">
          <cell r="A1110" t="str">
            <v>BP28264</v>
          </cell>
          <cell r="B1110" t="str">
            <v>RIBES UVA-CRISPA CAPTIVATOR BP8</v>
          </cell>
          <cell r="C1110" t="str">
            <v>ABJ</v>
          </cell>
          <cell r="D1110" t="str">
            <v>Motte Ø 8</v>
          </cell>
          <cell r="E1110">
            <v>28</v>
          </cell>
          <cell r="F1110">
            <v>224</v>
          </cell>
          <cell r="G1110">
            <v>0</v>
          </cell>
        </row>
        <row r="1111">
          <cell r="A1111" t="str">
            <v>60A024</v>
          </cell>
          <cell r="B1111" t="str">
            <v>RIBES UVA-CRISPA HINNOMAKI GD</v>
          </cell>
          <cell r="C1111" t="str">
            <v>PTF</v>
          </cell>
          <cell r="D1111" t="str">
            <v>Motte  Ø 4.5</v>
          </cell>
          <cell r="E1111">
            <v>60</v>
          </cell>
          <cell r="F1111">
            <v>300</v>
          </cell>
          <cell r="G1111">
            <v>0</v>
          </cell>
        </row>
        <row r="1112">
          <cell r="A1112" t="str">
            <v>72A0334</v>
          </cell>
          <cell r="B1112" t="str">
            <v>RIBES UVA-CRISPA HINNOMAKI GD</v>
          </cell>
          <cell r="C1112" t="str">
            <v>PTF</v>
          </cell>
          <cell r="D1112" t="str">
            <v>Motte  Ø 4.1</v>
          </cell>
          <cell r="E1112">
            <v>72</v>
          </cell>
          <cell r="F1112">
            <v>216</v>
          </cell>
          <cell r="G1112">
            <v>1152</v>
          </cell>
        </row>
        <row r="1113">
          <cell r="A1113" t="str">
            <v>60A025</v>
          </cell>
          <cell r="B1113" t="str">
            <v>RIBES UVA-CRISPA HINNOMAKI RED</v>
          </cell>
          <cell r="C1113" t="str">
            <v>PTF</v>
          </cell>
          <cell r="D1113" t="str">
            <v>Motte  Ø 4.5</v>
          </cell>
          <cell r="E1113">
            <v>60</v>
          </cell>
          <cell r="F1113">
            <v>60</v>
          </cell>
          <cell r="G1113">
            <v>0</v>
          </cell>
        </row>
        <row r="1114">
          <cell r="A1114" t="str">
            <v>72A0335</v>
          </cell>
          <cell r="B1114" t="str">
            <v>RIBES UVA-CRISPA HINNOMAKI RED</v>
          </cell>
          <cell r="C1114" t="str">
            <v>PTF</v>
          </cell>
          <cell r="D1114" t="str">
            <v>Motte  Ø 4.1</v>
          </cell>
          <cell r="E1114">
            <v>72</v>
          </cell>
          <cell r="F1114">
            <v>288</v>
          </cell>
          <cell r="G1114">
            <v>792</v>
          </cell>
        </row>
        <row r="1115">
          <cell r="A1115" t="str">
            <v>BP28516</v>
          </cell>
          <cell r="B1115" t="str">
            <v>RIBES UVA-CRISPA JAUNE BP9</v>
          </cell>
          <cell r="C1115" t="str">
            <v>ABJ</v>
          </cell>
          <cell r="D1115" t="str">
            <v>Motte Ø 9</v>
          </cell>
          <cell r="E1115">
            <v>18</v>
          </cell>
          <cell r="F1115">
            <v>144</v>
          </cell>
          <cell r="G1115">
            <v>0</v>
          </cell>
        </row>
        <row r="1116">
          <cell r="A1116" t="str">
            <v>BP28793</v>
          </cell>
          <cell r="B1116" t="str">
            <v>RIBES UVA-CRISPA LADY SUN BP8</v>
          </cell>
          <cell r="C1116" t="str">
            <v>ABJ</v>
          </cell>
          <cell r="D1116" t="str">
            <v>Motte Ø 8</v>
          </cell>
          <cell r="E1116">
            <v>28</v>
          </cell>
          <cell r="F1116">
            <v>56</v>
          </cell>
          <cell r="G1116">
            <v>0</v>
          </cell>
        </row>
        <row r="1117">
          <cell r="A1117" t="str">
            <v>72A0337</v>
          </cell>
          <cell r="B1117" t="str">
            <v>RIBES UVA-CRISPA LADY SUN®</v>
          </cell>
          <cell r="C1117" t="str">
            <v>PTF</v>
          </cell>
          <cell r="D1117" t="str">
            <v>Motte  Ø 4.1</v>
          </cell>
          <cell r="E1117">
            <v>72</v>
          </cell>
          <cell r="F1117">
            <v>432</v>
          </cell>
          <cell r="G1117">
            <v>0</v>
          </cell>
        </row>
        <row r="1118">
          <cell r="A1118" t="str">
            <v>SI27068</v>
          </cell>
          <cell r="B1118" t="str">
            <v>ROBI. X MAR. GEORGIA DA TORINO®SC100/150</v>
          </cell>
          <cell r="C1118" t="str">
            <v>ABJ</v>
          </cell>
          <cell r="D1118" t="str">
            <v>Scion</v>
          </cell>
          <cell r="E1118">
            <v>10</v>
          </cell>
          <cell r="F1118">
            <v>40</v>
          </cell>
          <cell r="G1118">
            <v>0</v>
          </cell>
        </row>
        <row r="1119">
          <cell r="A1119" t="str">
            <v>SI27070</v>
          </cell>
          <cell r="B1119" t="str">
            <v>ROBI. X MAR. GEORGIA DA TORINO®SC150/200</v>
          </cell>
          <cell r="C1119" t="str">
            <v>ABJ</v>
          </cell>
          <cell r="D1119" t="str">
            <v>Scion</v>
          </cell>
          <cell r="E1119">
            <v>5</v>
          </cell>
          <cell r="F1119">
            <v>175</v>
          </cell>
          <cell r="G1119">
            <v>0</v>
          </cell>
        </row>
        <row r="1120">
          <cell r="A1120" t="str">
            <v>SI7583</v>
          </cell>
          <cell r="B1120" t="str">
            <v>ROBINIA PSEUDO. BESSONIANA SCI 100/150</v>
          </cell>
          <cell r="C1120" t="str">
            <v>ABJ</v>
          </cell>
          <cell r="D1120" t="str">
            <v>Scion</v>
          </cell>
          <cell r="E1120">
            <v>10</v>
          </cell>
          <cell r="F1120">
            <v>200</v>
          </cell>
          <cell r="G1120">
            <v>0</v>
          </cell>
        </row>
        <row r="1121">
          <cell r="A1121" t="str">
            <v>SI7582</v>
          </cell>
          <cell r="B1121" t="str">
            <v>ROBINIA PSEUDO. BESSONIANA SCI 60/100</v>
          </cell>
          <cell r="C1121" t="str">
            <v>ABJ</v>
          </cell>
          <cell r="D1121" t="str">
            <v>Scion</v>
          </cell>
          <cell r="E1121">
            <v>10</v>
          </cell>
          <cell r="F1121">
            <v>30</v>
          </cell>
          <cell r="G1121">
            <v>0</v>
          </cell>
        </row>
        <row r="1122">
          <cell r="A1122" t="str">
            <v>GR7600</v>
          </cell>
          <cell r="B1122" t="str">
            <v>ROBINIA PSEUDO. TWISTY BABY® GRP T 60CM</v>
          </cell>
          <cell r="C1122" t="str">
            <v>ABJ</v>
          </cell>
          <cell r="D1122" t="str">
            <v>Greffe Repiqué</v>
          </cell>
          <cell r="E1122">
            <v>10</v>
          </cell>
          <cell r="F1122">
            <v>110</v>
          </cell>
          <cell r="G1122">
            <v>0</v>
          </cell>
        </row>
        <row r="1123">
          <cell r="A1123" t="str">
            <v>BP29675</v>
          </cell>
          <cell r="B1123" t="str">
            <v>RODGERSIA BRONZE PEACOCK BP9</v>
          </cell>
          <cell r="C1123" t="str">
            <v>ABJ</v>
          </cell>
          <cell r="D1123" t="str">
            <v>Motte Ø 9</v>
          </cell>
          <cell r="E1123">
            <v>18</v>
          </cell>
          <cell r="F1123">
            <v>306</v>
          </cell>
          <cell r="G1123">
            <v>0</v>
          </cell>
        </row>
        <row r="1124">
          <cell r="A1124" t="str">
            <v>BG7653B</v>
          </cell>
          <cell r="B1124" t="str">
            <v>ROSA BANKSIAE ALBA PLENA BG9 R</v>
          </cell>
          <cell r="C1124" t="str">
            <v>ABJ</v>
          </cell>
          <cell r="D1124" t="str">
            <v>Godets Ø 9</v>
          </cell>
          <cell r="E1124">
            <v>12</v>
          </cell>
          <cell r="F1124">
            <v>1632</v>
          </cell>
          <cell r="G1124">
            <v>0</v>
          </cell>
        </row>
        <row r="1125">
          <cell r="A1125" t="str">
            <v>BG25022B</v>
          </cell>
          <cell r="B1125" t="str">
            <v>ROSA BANKSIAE PUREZZA BG9 R</v>
          </cell>
          <cell r="C1125" t="str">
            <v>ABJ</v>
          </cell>
          <cell r="D1125" t="str">
            <v>Godets Ø 9</v>
          </cell>
          <cell r="E1125">
            <v>12</v>
          </cell>
          <cell r="F1125">
            <v>984</v>
          </cell>
          <cell r="G1125">
            <v>0</v>
          </cell>
        </row>
        <row r="1126">
          <cell r="A1126" t="str">
            <v>BP12324</v>
          </cell>
          <cell r="B1126" t="str">
            <v>ROSA FAIRY BLANC BP8</v>
          </cell>
          <cell r="C1126" t="str">
            <v>ABJ</v>
          </cell>
          <cell r="D1126" t="str">
            <v>Motte Ø 8</v>
          </cell>
          <cell r="E1126">
            <v>28</v>
          </cell>
          <cell r="F1126">
            <v>1036</v>
          </cell>
          <cell r="G1126">
            <v>0</v>
          </cell>
        </row>
        <row r="1127">
          <cell r="A1127" t="str">
            <v>BG7702B</v>
          </cell>
          <cell r="B1127" t="str">
            <v>ROSA RUGOSA EXCEPTION ROTES MEER BG9 R</v>
          </cell>
          <cell r="C1127" t="str">
            <v>ABJ</v>
          </cell>
          <cell r="D1127" t="str">
            <v>Godets Ø 9</v>
          </cell>
          <cell r="E1127">
            <v>12</v>
          </cell>
          <cell r="F1127">
            <v>24</v>
          </cell>
          <cell r="G1127">
            <v>0</v>
          </cell>
        </row>
        <row r="1128">
          <cell r="A1128" t="str">
            <v>BP7647</v>
          </cell>
          <cell r="B1128" t="str">
            <v>ROSA THE FAIRY BP8</v>
          </cell>
          <cell r="C1128" t="str">
            <v>ABJ</v>
          </cell>
          <cell r="D1128" t="str">
            <v>Motte Ø 8</v>
          </cell>
          <cell r="E1128">
            <v>28</v>
          </cell>
          <cell r="F1128">
            <v>476</v>
          </cell>
          <cell r="G1128">
            <v>0</v>
          </cell>
        </row>
        <row r="1129">
          <cell r="A1129" t="str">
            <v>BP28095</v>
          </cell>
          <cell r="B1129" t="str">
            <v>ROSA ZEPETI® BP9</v>
          </cell>
          <cell r="C1129" t="str">
            <v>ABJ</v>
          </cell>
          <cell r="D1129" t="str">
            <v>Motte Ø 9</v>
          </cell>
          <cell r="E1129">
            <v>18</v>
          </cell>
          <cell r="F1129">
            <v>612</v>
          </cell>
          <cell r="G1129">
            <v>0</v>
          </cell>
        </row>
        <row r="1130">
          <cell r="A1130" t="str">
            <v>BP25650</v>
          </cell>
          <cell r="B1130" t="str">
            <v>ROSMARINUS OFFICIN. BARBECUE ® BP8</v>
          </cell>
          <cell r="C1130" t="str">
            <v>ABJ</v>
          </cell>
          <cell r="D1130" t="str">
            <v>Motte Ø 8</v>
          </cell>
          <cell r="E1130">
            <v>28</v>
          </cell>
          <cell r="F1130">
            <v>588</v>
          </cell>
          <cell r="G1130">
            <v>0</v>
          </cell>
        </row>
        <row r="1131">
          <cell r="A1131" t="str">
            <v>BP23957</v>
          </cell>
          <cell r="B1131" t="str">
            <v>ROSMARINUS OFFICIN. TUSCAN BLUE BP8</v>
          </cell>
          <cell r="C1131" t="str">
            <v>ABJ</v>
          </cell>
          <cell r="D1131" t="str">
            <v>Motte Ø 8</v>
          </cell>
          <cell r="E1131">
            <v>28</v>
          </cell>
          <cell r="F1131">
            <v>1232</v>
          </cell>
          <cell r="G1131">
            <v>0</v>
          </cell>
        </row>
        <row r="1132">
          <cell r="A1132" t="str">
            <v>BP7672</v>
          </cell>
          <cell r="B1132" t="str">
            <v>ROSMARINUS OFFICINALIS BP8</v>
          </cell>
          <cell r="C1132" t="str">
            <v>ABJ</v>
          </cell>
          <cell r="D1132" t="str">
            <v>Motte Ø 8</v>
          </cell>
          <cell r="E1132">
            <v>28</v>
          </cell>
          <cell r="F1132">
            <v>448</v>
          </cell>
          <cell r="G1132">
            <v>0</v>
          </cell>
        </row>
        <row r="1133">
          <cell r="A1133" t="str">
            <v>12G504</v>
          </cell>
          <cell r="B1133" t="str">
            <v>RUBUS BETTY ASHBURNER</v>
          </cell>
          <cell r="C1133" t="str">
            <v>GVP</v>
          </cell>
          <cell r="D1133" t="str">
            <v>Godets Ø 9</v>
          </cell>
          <cell r="E1133">
            <v>12</v>
          </cell>
          <cell r="F1133">
            <v>96</v>
          </cell>
          <cell r="G1133">
            <v>0</v>
          </cell>
        </row>
        <row r="1134">
          <cell r="A1134" t="str">
            <v>72A0102</v>
          </cell>
          <cell r="B1134" t="str">
            <v>RUBUS FRUT. BLACK SATIN</v>
          </cell>
          <cell r="C1134" t="str">
            <v>PTF</v>
          </cell>
          <cell r="D1134" t="str">
            <v>Motte  Ø 4.1</v>
          </cell>
          <cell r="E1134">
            <v>72</v>
          </cell>
          <cell r="F1134">
            <v>1224</v>
          </cell>
          <cell r="G1134">
            <v>2160</v>
          </cell>
        </row>
        <row r="1135">
          <cell r="A1135" t="str">
            <v>72A0103</v>
          </cell>
          <cell r="B1135" t="str">
            <v>RUBUS FRUT. DIRKSENS THORNLESS</v>
          </cell>
          <cell r="C1135" t="str">
            <v>PTF</v>
          </cell>
          <cell r="D1135" t="str">
            <v>Motte  Ø 4.1</v>
          </cell>
          <cell r="E1135">
            <v>72</v>
          </cell>
          <cell r="F1135">
            <v>1080</v>
          </cell>
          <cell r="G1135">
            <v>1224</v>
          </cell>
        </row>
        <row r="1136">
          <cell r="A1136" t="str">
            <v>72A0104</v>
          </cell>
          <cell r="B1136" t="str">
            <v>RUBUS FRUT. LITTLE BLACK PRINCE®</v>
          </cell>
          <cell r="C1136" t="str">
            <v>PTF</v>
          </cell>
          <cell r="D1136" t="str">
            <v>Motte  Ø 4.1</v>
          </cell>
          <cell r="E1136">
            <v>72</v>
          </cell>
          <cell r="F1136">
            <v>360</v>
          </cell>
          <cell r="G1136">
            <v>0</v>
          </cell>
        </row>
        <row r="1137">
          <cell r="A1137" t="str">
            <v>72A0107</v>
          </cell>
          <cell r="B1137" t="str">
            <v>RUBUS FRUT. MONTBLANC®</v>
          </cell>
          <cell r="C1137" t="str">
            <v>PTF</v>
          </cell>
          <cell r="D1137" t="str">
            <v>Motte  Ø 4.1</v>
          </cell>
          <cell r="E1137">
            <v>72</v>
          </cell>
          <cell r="F1137">
            <v>0</v>
          </cell>
          <cell r="G1137">
            <v>144</v>
          </cell>
        </row>
        <row r="1138">
          <cell r="A1138" t="str">
            <v>72A0113</v>
          </cell>
          <cell r="B1138" t="str">
            <v>RUBUS FRUT. TRIPLE CROWN</v>
          </cell>
          <cell r="C1138" t="str">
            <v>PTF</v>
          </cell>
          <cell r="D1138" t="str">
            <v>Motte  Ø 4.1</v>
          </cell>
          <cell r="E1138">
            <v>72</v>
          </cell>
          <cell r="F1138">
            <v>360</v>
          </cell>
          <cell r="G1138">
            <v>0</v>
          </cell>
        </row>
        <row r="1139">
          <cell r="A1139" t="str">
            <v>72A0115</v>
          </cell>
          <cell r="B1139" t="str">
            <v>RUBUS HYBRID BUCKINGHAM TAYBERRY</v>
          </cell>
          <cell r="C1139" t="str">
            <v>PTF</v>
          </cell>
          <cell r="D1139" t="str">
            <v>Motte  Ø 4.1</v>
          </cell>
          <cell r="E1139">
            <v>72</v>
          </cell>
          <cell r="F1139">
            <v>288</v>
          </cell>
          <cell r="G1139">
            <v>1728</v>
          </cell>
        </row>
        <row r="1140">
          <cell r="A1140" t="str">
            <v>72A0182</v>
          </cell>
          <cell r="B1140" t="str">
            <v>RUBUS IDAEUS ABUNDANCE®SPL RED</v>
          </cell>
          <cell r="C1140" t="str">
            <v>PTF</v>
          </cell>
          <cell r="D1140" t="str">
            <v>Motte  Ø 4.5</v>
          </cell>
          <cell r="E1140">
            <v>72</v>
          </cell>
          <cell r="F1140">
            <v>432</v>
          </cell>
          <cell r="G1140">
            <v>504</v>
          </cell>
        </row>
        <row r="1141">
          <cell r="A1141" t="str">
            <v>72A0183</v>
          </cell>
          <cell r="B1141" t="str">
            <v>RUBUS IDAEUS ABUNDANCE®SPL YELLOW</v>
          </cell>
          <cell r="C1141" t="str">
            <v>PTF</v>
          </cell>
          <cell r="D1141" t="str">
            <v>Motte  Ø 4.5</v>
          </cell>
          <cell r="E1141">
            <v>72</v>
          </cell>
          <cell r="F1141">
            <v>216</v>
          </cell>
          <cell r="G1141">
            <v>288</v>
          </cell>
        </row>
        <row r="1142">
          <cell r="A1142" t="str">
            <v>72A0121</v>
          </cell>
          <cell r="B1142" t="str">
            <v>RUBUS IDAEUS AROMA QUEEN®</v>
          </cell>
          <cell r="C1142" t="str">
            <v>PTF</v>
          </cell>
          <cell r="D1142" t="str">
            <v>Motte  Ø 4.1</v>
          </cell>
          <cell r="E1142">
            <v>72</v>
          </cell>
          <cell r="F1142">
            <v>144</v>
          </cell>
          <cell r="G1142">
            <v>1080</v>
          </cell>
        </row>
        <row r="1143">
          <cell r="A1143" t="str">
            <v>BP28557</v>
          </cell>
          <cell r="B1143" t="str">
            <v>RUBUS IDAEUS AROMA QUEEN® BP9</v>
          </cell>
          <cell r="C1143" t="str">
            <v>ABJ</v>
          </cell>
          <cell r="D1143" t="str">
            <v>Motte Ø 9</v>
          </cell>
          <cell r="E1143">
            <v>18</v>
          </cell>
          <cell r="F1143">
            <v>72</v>
          </cell>
          <cell r="G1143">
            <v>0</v>
          </cell>
        </row>
        <row r="1144">
          <cell r="A1144" t="str">
            <v>72A0123</v>
          </cell>
          <cell r="B1144" t="str">
            <v>RUBUS IDAEUS AUTUMN BELLE®</v>
          </cell>
          <cell r="C1144" t="str">
            <v>PTF</v>
          </cell>
          <cell r="D1144" t="str">
            <v>Motte  Ø 4.1</v>
          </cell>
          <cell r="E1144">
            <v>72</v>
          </cell>
          <cell r="F1144">
            <v>648</v>
          </cell>
          <cell r="G1144">
            <v>0</v>
          </cell>
        </row>
        <row r="1145">
          <cell r="A1145" t="str">
            <v>72A0124</v>
          </cell>
          <cell r="B1145" t="str">
            <v>RUBUS IDAEUS AUTUMN BLISS</v>
          </cell>
          <cell r="C1145" t="str">
            <v>PTF</v>
          </cell>
          <cell r="D1145" t="str">
            <v>Motte  Ø 4.1</v>
          </cell>
          <cell r="E1145">
            <v>72</v>
          </cell>
          <cell r="F1145">
            <v>0</v>
          </cell>
          <cell r="G1145">
            <v>3312</v>
          </cell>
        </row>
        <row r="1146">
          <cell r="A1146" t="str">
            <v>72A0125</v>
          </cell>
          <cell r="B1146" t="str">
            <v>RUBUS IDAEUS AUTUMN FIRST®</v>
          </cell>
          <cell r="C1146" t="str">
            <v>PTF</v>
          </cell>
          <cell r="D1146" t="str">
            <v>Motte  Ø 4.1</v>
          </cell>
          <cell r="E1146">
            <v>72</v>
          </cell>
          <cell r="F1146">
            <v>1800</v>
          </cell>
          <cell r="G1146">
            <v>3240</v>
          </cell>
        </row>
        <row r="1147">
          <cell r="A1147" t="str">
            <v>72A0126</v>
          </cell>
          <cell r="B1147" t="str">
            <v>RUBUS IDAEUS AUTUMN HAPPY®</v>
          </cell>
          <cell r="C1147" t="str">
            <v>PTF</v>
          </cell>
          <cell r="D1147" t="str">
            <v>Motte  Ø 4.1</v>
          </cell>
          <cell r="E1147">
            <v>72</v>
          </cell>
          <cell r="F1147">
            <v>720</v>
          </cell>
          <cell r="G1147">
            <v>2304</v>
          </cell>
        </row>
        <row r="1148">
          <cell r="A1148" t="str">
            <v>72A0129</v>
          </cell>
          <cell r="B1148" t="str">
            <v>RUBUS IDAEUS BLACK JEWEL</v>
          </cell>
          <cell r="C1148" t="str">
            <v>PTF</v>
          </cell>
          <cell r="D1148" t="str">
            <v>Motte  Ø 4.1</v>
          </cell>
          <cell r="E1148">
            <v>72</v>
          </cell>
          <cell r="F1148">
            <v>504</v>
          </cell>
          <cell r="G1148">
            <v>1008</v>
          </cell>
        </row>
        <row r="1149">
          <cell r="A1149" t="str">
            <v>BP28560</v>
          </cell>
          <cell r="B1149" t="str">
            <v>RUBUS IDAEUS BLACK JEWEL BP9</v>
          </cell>
          <cell r="C1149" t="str">
            <v>ABJ</v>
          </cell>
          <cell r="D1149" t="str">
            <v>Motte Ø 9</v>
          </cell>
          <cell r="E1149">
            <v>18</v>
          </cell>
          <cell r="F1149">
            <v>702</v>
          </cell>
          <cell r="G1149">
            <v>0</v>
          </cell>
        </row>
        <row r="1150">
          <cell r="A1150" t="str">
            <v>72A0132</v>
          </cell>
          <cell r="B1150" t="str">
            <v>RUBUS IDAEUS GOLDEN EVEREST</v>
          </cell>
          <cell r="C1150" t="str">
            <v>PTF</v>
          </cell>
          <cell r="D1150" t="str">
            <v>Motte  Ø 4.1</v>
          </cell>
          <cell r="E1150">
            <v>72</v>
          </cell>
          <cell r="F1150">
            <v>0</v>
          </cell>
          <cell r="G1150">
            <v>1872</v>
          </cell>
        </row>
        <row r="1151">
          <cell r="A1151" t="str">
            <v>BP28562</v>
          </cell>
          <cell r="B1151" t="str">
            <v>RUBUS IDAEUS GOLDEN EVEREST BP9</v>
          </cell>
          <cell r="C1151" t="str">
            <v>ABJ</v>
          </cell>
          <cell r="D1151" t="str">
            <v>Motte Ø 9</v>
          </cell>
          <cell r="E1151">
            <v>18</v>
          </cell>
          <cell r="F1151">
            <v>18</v>
          </cell>
          <cell r="G1151">
            <v>0</v>
          </cell>
        </row>
        <row r="1152">
          <cell r="A1152" t="str">
            <v>72A0134</v>
          </cell>
          <cell r="B1152" t="str">
            <v>RUBUS IDAEUS GRAND HERITAGE®</v>
          </cell>
          <cell r="C1152" t="str">
            <v>PTF</v>
          </cell>
          <cell r="D1152" t="str">
            <v>Motte  Ø 4.1</v>
          </cell>
          <cell r="E1152">
            <v>72</v>
          </cell>
          <cell r="F1152">
            <v>864</v>
          </cell>
          <cell r="G1152">
            <v>9216</v>
          </cell>
        </row>
        <row r="1153">
          <cell r="A1153" t="str">
            <v>BP29554</v>
          </cell>
          <cell r="B1153" t="str">
            <v>RUBUS IDAEUS GRAND HERITAGE® BP9</v>
          </cell>
          <cell r="C1153" t="str">
            <v>ABJ</v>
          </cell>
          <cell r="D1153" t="str">
            <v>Motte Ø 9</v>
          </cell>
          <cell r="E1153">
            <v>18</v>
          </cell>
          <cell r="F1153">
            <v>2124</v>
          </cell>
          <cell r="G1153">
            <v>0</v>
          </cell>
        </row>
        <row r="1154">
          <cell r="A1154" t="str">
            <v>72A0135</v>
          </cell>
          <cell r="B1154" t="str">
            <v>RUBUS IDAEUS HERITAGE</v>
          </cell>
          <cell r="C1154" t="str">
            <v>PTF</v>
          </cell>
          <cell r="D1154" t="str">
            <v>Motte  Ø 4.1</v>
          </cell>
          <cell r="E1154">
            <v>72</v>
          </cell>
          <cell r="F1154">
            <v>72</v>
          </cell>
          <cell r="G1154">
            <v>13608</v>
          </cell>
        </row>
        <row r="1155">
          <cell r="A1155" t="str">
            <v>BP28563</v>
          </cell>
          <cell r="B1155" t="str">
            <v>RUBUS IDAEUS HERITAGE BP9</v>
          </cell>
          <cell r="C1155" t="str">
            <v>ABJ</v>
          </cell>
          <cell r="D1155" t="str">
            <v>Motte Ø 9</v>
          </cell>
          <cell r="E1155">
            <v>18</v>
          </cell>
          <cell r="F1155">
            <v>792</v>
          </cell>
          <cell r="G1155">
            <v>0</v>
          </cell>
        </row>
        <row r="1156">
          <cell r="A1156" t="str">
            <v>BP28564</v>
          </cell>
          <cell r="B1156" t="str">
            <v>RUBUS IDAEUS HIMBO TOP® BP9</v>
          </cell>
          <cell r="C1156" t="str">
            <v>ABJ</v>
          </cell>
          <cell r="D1156" t="str">
            <v>Motte Ø 9</v>
          </cell>
          <cell r="E1156">
            <v>18</v>
          </cell>
          <cell r="F1156">
            <v>18</v>
          </cell>
          <cell r="G1156">
            <v>0</v>
          </cell>
        </row>
        <row r="1157">
          <cell r="A1157" t="str">
            <v>72A0137</v>
          </cell>
          <cell r="B1157" t="str">
            <v>RUBUS IDAEUS LITTLE SWEET SISTER®</v>
          </cell>
          <cell r="C1157" t="str">
            <v>PTF</v>
          </cell>
          <cell r="D1157" t="str">
            <v>Motte  Ø 4.1</v>
          </cell>
          <cell r="E1157">
            <v>72</v>
          </cell>
          <cell r="F1157">
            <v>360</v>
          </cell>
          <cell r="G1157">
            <v>0</v>
          </cell>
        </row>
        <row r="1158">
          <cell r="A1158" t="str">
            <v>72A0138</v>
          </cell>
          <cell r="B1158" t="str">
            <v>RUBUS IDAEUS MALLING PROMISE</v>
          </cell>
          <cell r="C1158" t="str">
            <v>PTF</v>
          </cell>
          <cell r="D1158" t="str">
            <v>Motte  Ø 4.1</v>
          </cell>
          <cell r="E1158">
            <v>72</v>
          </cell>
          <cell r="F1158">
            <v>1152</v>
          </cell>
          <cell r="G1158">
            <v>2160</v>
          </cell>
        </row>
        <row r="1159">
          <cell r="A1159" t="str">
            <v>72A0139</v>
          </cell>
          <cell r="B1159" t="str">
            <v>RUBUS IDAEUS MEEKER</v>
          </cell>
          <cell r="C1159" t="str">
            <v>PTF</v>
          </cell>
          <cell r="D1159" t="str">
            <v>Motte  Ø 4.1</v>
          </cell>
          <cell r="E1159">
            <v>72</v>
          </cell>
          <cell r="F1159">
            <v>0</v>
          </cell>
          <cell r="G1159">
            <v>72</v>
          </cell>
        </row>
        <row r="1160">
          <cell r="A1160" t="str">
            <v>72A0152</v>
          </cell>
          <cell r="B1160" t="str">
            <v>RUBUS IDAEUS TULAMAGIC®</v>
          </cell>
          <cell r="C1160" t="str">
            <v>PTF</v>
          </cell>
          <cell r="D1160" t="str">
            <v>Motte  Ø 4.1</v>
          </cell>
          <cell r="E1160">
            <v>72</v>
          </cell>
          <cell r="F1160">
            <v>216</v>
          </cell>
          <cell r="G1160">
            <v>648</v>
          </cell>
        </row>
        <row r="1161">
          <cell r="A1161" t="str">
            <v>BP28566</v>
          </cell>
          <cell r="B1161" t="str">
            <v>RUBUS IDAEUS TWOTIMER® BP9</v>
          </cell>
          <cell r="C1161" t="str">
            <v>ABJ</v>
          </cell>
          <cell r="D1161" t="str">
            <v>Motte Ø 9</v>
          </cell>
          <cell r="E1161">
            <v>18</v>
          </cell>
          <cell r="F1161">
            <v>36</v>
          </cell>
          <cell r="G1161">
            <v>0</v>
          </cell>
        </row>
        <row r="1162">
          <cell r="A1162" t="str">
            <v>72A0155</v>
          </cell>
          <cell r="B1162" t="str">
            <v>RUBUS IDAEUS VALENTINA®</v>
          </cell>
          <cell r="C1162" t="str">
            <v>PTF</v>
          </cell>
          <cell r="D1162" t="str">
            <v>Motte  Ø 4.1</v>
          </cell>
          <cell r="E1162">
            <v>72</v>
          </cell>
          <cell r="F1162">
            <v>72</v>
          </cell>
          <cell r="G1162">
            <v>1152</v>
          </cell>
        </row>
        <row r="1163">
          <cell r="A1163" t="str">
            <v>BP28567</v>
          </cell>
          <cell r="B1163" t="str">
            <v>RUBUS IDAEUS VALENTINA® ORANGE BP9</v>
          </cell>
          <cell r="C1163" t="str">
            <v>ABJ</v>
          </cell>
          <cell r="D1163" t="str">
            <v>Motte Ø 9</v>
          </cell>
          <cell r="E1163">
            <v>18</v>
          </cell>
          <cell r="F1163">
            <v>54</v>
          </cell>
          <cell r="G1163">
            <v>0</v>
          </cell>
        </row>
        <row r="1164">
          <cell r="A1164" t="str">
            <v>72A0156</v>
          </cell>
          <cell r="B1164" t="str">
            <v>RUBUS IDAEUS WILLAMETTE</v>
          </cell>
          <cell r="C1164" t="str">
            <v>PTF</v>
          </cell>
          <cell r="D1164" t="str">
            <v>Motte  Ø 4.1</v>
          </cell>
          <cell r="E1164">
            <v>72</v>
          </cell>
          <cell r="F1164">
            <v>144</v>
          </cell>
          <cell r="G1164">
            <v>0</v>
          </cell>
        </row>
        <row r="1165">
          <cell r="A1165" t="str">
            <v>72A0157</v>
          </cell>
          <cell r="B1165" t="str">
            <v>RUBUS IDAEUS ZEVA</v>
          </cell>
          <cell r="C1165" t="str">
            <v>PTF</v>
          </cell>
          <cell r="D1165" t="str">
            <v>Motte  Ø 4.1</v>
          </cell>
          <cell r="E1165">
            <v>72</v>
          </cell>
          <cell r="F1165">
            <v>72</v>
          </cell>
          <cell r="G1165">
            <v>2664</v>
          </cell>
        </row>
        <row r="1166">
          <cell r="A1166" t="str">
            <v>72A0158</v>
          </cell>
          <cell r="B1166" t="str">
            <v>RUBUS IDAEUS ZEVA NOVA®</v>
          </cell>
          <cell r="C1166" t="str">
            <v>PTF</v>
          </cell>
          <cell r="D1166" t="str">
            <v>Motte  Ø 4.1</v>
          </cell>
          <cell r="E1166">
            <v>72</v>
          </cell>
          <cell r="F1166">
            <v>72</v>
          </cell>
          <cell r="G1166">
            <v>864</v>
          </cell>
        </row>
        <row r="1167">
          <cell r="A1167" t="str">
            <v>BP29556</v>
          </cell>
          <cell r="B1167" t="str">
            <v>RUBUS IDAEUS ZEVA NOVA®BP8</v>
          </cell>
          <cell r="C1167" t="str">
            <v>ABJ</v>
          </cell>
          <cell r="D1167" t="str">
            <v>Motte Ø 8</v>
          </cell>
          <cell r="E1167">
            <v>28</v>
          </cell>
          <cell r="F1167">
            <v>56</v>
          </cell>
          <cell r="G1167">
            <v>0</v>
          </cell>
        </row>
        <row r="1168">
          <cell r="A1168" t="str">
            <v>18A218</v>
          </cell>
          <cell r="B1168" t="str">
            <v>RUELLIA BRITTONIANA</v>
          </cell>
          <cell r="C1168" t="str">
            <v>GVP</v>
          </cell>
          <cell r="D1168" t="str">
            <v>Motte Ø 9</v>
          </cell>
          <cell r="E1168">
            <v>18</v>
          </cell>
          <cell r="F1168">
            <v>18</v>
          </cell>
          <cell r="G1168">
            <v>0</v>
          </cell>
        </row>
        <row r="1169">
          <cell r="A1169" t="str">
            <v>GR21888</v>
          </cell>
          <cell r="B1169" t="str">
            <v>SALIX CAPREA PENDULA GRP TIG 110CM</v>
          </cell>
          <cell r="C1169" t="str">
            <v>ABJ</v>
          </cell>
          <cell r="D1169" t="str">
            <v>Greffe Repiqué</v>
          </cell>
          <cell r="E1169">
            <v>5</v>
          </cell>
          <cell r="F1169">
            <v>175</v>
          </cell>
          <cell r="G1169">
            <v>0</v>
          </cell>
        </row>
        <row r="1170">
          <cell r="A1170" t="str">
            <v>BA7758</v>
          </cell>
          <cell r="B1170" t="str">
            <v>SALIX INTEGRA HAKURO NISHIKI BA7</v>
          </cell>
          <cell r="C1170" t="str">
            <v>ABJ</v>
          </cell>
          <cell r="D1170" t="str">
            <v>Motte Ø 7</v>
          </cell>
          <cell r="E1170">
            <v>40</v>
          </cell>
          <cell r="F1170">
            <v>1640</v>
          </cell>
          <cell r="G1170">
            <v>0</v>
          </cell>
        </row>
        <row r="1171">
          <cell r="A1171" t="str">
            <v>GR13457</v>
          </cell>
          <cell r="B1171" t="str">
            <v>SALIX INTEGRA HAKURO NISHIKI GRP T 110CM</v>
          </cell>
          <cell r="C1171" t="str">
            <v>ABJ</v>
          </cell>
          <cell r="D1171" t="str">
            <v>Greffe Repiqué</v>
          </cell>
          <cell r="E1171">
            <v>5</v>
          </cell>
          <cell r="F1171">
            <v>15</v>
          </cell>
          <cell r="G1171">
            <v>0</v>
          </cell>
        </row>
        <row r="1172">
          <cell r="A1172" t="str">
            <v>SI7800</v>
          </cell>
          <cell r="B1172" t="str">
            <v>SALIX SEPULCRALIS CHRYSOCOMA SCI 100/150</v>
          </cell>
          <cell r="C1172" t="str">
            <v>ABJ</v>
          </cell>
          <cell r="D1172" t="str">
            <v>Scion</v>
          </cell>
          <cell r="E1172">
            <v>10</v>
          </cell>
          <cell r="F1172">
            <v>130</v>
          </cell>
          <cell r="G1172">
            <v>0</v>
          </cell>
        </row>
        <row r="1173">
          <cell r="A1173" t="str">
            <v>SI7799</v>
          </cell>
          <cell r="B1173" t="str">
            <v>SALIX SEPULCRALIS CHRYSOCOMA SCI 200/250</v>
          </cell>
          <cell r="C1173" t="str">
            <v>ABJ</v>
          </cell>
          <cell r="D1173" t="str">
            <v>Scion</v>
          </cell>
          <cell r="E1173">
            <v>5</v>
          </cell>
          <cell r="F1173">
            <v>225</v>
          </cell>
          <cell r="G1173">
            <v>0</v>
          </cell>
        </row>
        <row r="1174">
          <cell r="A1174" t="str">
            <v>SI10003</v>
          </cell>
          <cell r="B1174" t="str">
            <v>SALIX SEPULCRALIS CHRYSOCOMA SCI 60/100</v>
          </cell>
          <cell r="C1174" t="str">
            <v>ABJ</v>
          </cell>
          <cell r="D1174" t="str">
            <v>Scion</v>
          </cell>
          <cell r="E1174">
            <v>10</v>
          </cell>
          <cell r="F1174">
            <v>390</v>
          </cell>
          <cell r="G1174">
            <v>0</v>
          </cell>
        </row>
        <row r="1175">
          <cell r="A1175" t="str">
            <v>BP27435</v>
          </cell>
          <cell r="B1175" t="str">
            <v>SALVIA GREGG. CHERRY LIPS® BP7</v>
          </cell>
          <cell r="C1175" t="str">
            <v>ABJ</v>
          </cell>
          <cell r="D1175" t="str">
            <v>Motte Ø 7</v>
          </cell>
          <cell r="E1175">
            <v>40</v>
          </cell>
          <cell r="F1175">
            <v>40</v>
          </cell>
          <cell r="G1175">
            <v>0</v>
          </cell>
        </row>
        <row r="1176">
          <cell r="A1176" t="str">
            <v>BP30270</v>
          </cell>
          <cell r="B1176" t="str">
            <v>SALVIA GREGG. SUNCR.® DANCING DOLLS BP7</v>
          </cell>
          <cell r="C1176" t="str">
            <v>ABJ</v>
          </cell>
          <cell r="D1176" t="str">
            <v>Motte Ø 7</v>
          </cell>
          <cell r="E1176">
            <v>40</v>
          </cell>
          <cell r="F1176">
            <v>880</v>
          </cell>
          <cell r="G1176">
            <v>0</v>
          </cell>
        </row>
        <row r="1177">
          <cell r="A1177" t="str">
            <v>BP27432</v>
          </cell>
          <cell r="B1177" t="str">
            <v>SALVIA JAMENSIS FLAMMEN® BP7</v>
          </cell>
          <cell r="C1177" t="str">
            <v>ABJ</v>
          </cell>
          <cell r="D1177" t="str">
            <v>Motte Ø 7</v>
          </cell>
          <cell r="E1177">
            <v>40</v>
          </cell>
          <cell r="F1177">
            <v>40</v>
          </cell>
          <cell r="G1177">
            <v>0</v>
          </cell>
        </row>
        <row r="1178">
          <cell r="A1178" t="str">
            <v>BP28628</v>
          </cell>
          <cell r="B1178" t="str">
            <v>SALVIA JAMENSIS MAGICAL® ORINOCO BP7</v>
          </cell>
          <cell r="C1178" t="str">
            <v>ABJ</v>
          </cell>
          <cell r="D1178" t="str">
            <v>Motte Ø 7</v>
          </cell>
          <cell r="E1178">
            <v>40</v>
          </cell>
          <cell r="F1178">
            <v>520</v>
          </cell>
          <cell r="G1178">
            <v>0</v>
          </cell>
        </row>
        <row r="1179">
          <cell r="A1179" t="str">
            <v>BP28629</v>
          </cell>
          <cell r="B1179" t="str">
            <v>SALVIA JAMENSIS MAGICAL® RIO GRANDE BP7</v>
          </cell>
          <cell r="C1179" t="str">
            <v>ABJ</v>
          </cell>
          <cell r="D1179" t="str">
            <v>Motte Ø 7</v>
          </cell>
          <cell r="E1179">
            <v>40</v>
          </cell>
          <cell r="F1179">
            <v>280</v>
          </cell>
          <cell r="G1179">
            <v>0</v>
          </cell>
        </row>
        <row r="1180">
          <cell r="A1180" t="str">
            <v>BP28630</v>
          </cell>
          <cell r="B1180" t="str">
            <v>SALVIA JAMENSIS MAGICAL® ZAMBESI BP7</v>
          </cell>
          <cell r="C1180" t="str">
            <v>ABJ</v>
          </cell>
          <cell r="D1180" t="str">
            <v>Motte Ø 7</v>
          </cell>
          <cell r="E1180">
            <v>40</v>
          </cell>
          <cell r="F1180">
            <v>320</v>
          </cell>
          <cell r="G1180">
            <v>0</v>
          </cell>
        </row>
        <row r="1181">
          <cell r="A1181" t="str">
            <v>BP28612</v>
          </cell>
          <cell r="B1181" t="str">
            <v>SALVIA JAMENSIS MELEN® BP7</v>
          </cell>
          <cell r="C1181" t="str">
            <v>ABJ</v>
          </cell>
          <cell r="D1181" t="str">
            <v>Motte Ø 7</v>
          </cell>
          <cell r="E1181">
            <v>40</v>
          </cell>
          <cell r="F1181">
            <v>600</v>
          </cell>
          <cell r="G1181">
            <v>0</v>
          </cell>
        </row>
        <row r="1182">
          <cell r="A1182" t="str">
            <v>BP29713</v>
          </cell>
          <cell r="B1182" t="str">
            <v>SALVIA JAMENSIS PLUENN® BP7</v>
          </cell>
          <cell r="C1182" t="str">
            <v>ABJ</v>
          </cell>
          <cell r="D1182" t="str">
            <v>Motte Ø 7</v>
          </cell>
          <cell r="E1182">
            <v>40</v>
          </cell>
          <cell r="F1182">
            <v>2480</v>
          </cell>
          <cell r="G1182">
            <v>0</v>
          </cell>
        </row>
        <row r="1183">
          <cell r="A1183" t="str">
            <v>BP27439</v>
          </cell>
          <cell r="B1183" t="str">
            <v>SALVIA JAMENSIS VIOLETTE DE LOIRE® BP7</v>
          </cell>
          <cell r="C1183" t="str">
            <v>ABJ</v>
          </cell>
          <cell r="D1183" t="str">
            <v>Motte Ø 7</v>
          </cell>
          <cell r="E1183">
            <v>40</v>
          </cell>
          <cell r="F1183">
            <v>80</v>
          </cell>
          <cell r="G1183">
            <v>0</v>
          </cell>
        </row>
        <row r="1184">
          <cell r="A1184" t="str">
            <v>BP28897</v>
          </cell>
          <cell r="B1184" t="str">
            <v>SALVIA MICRO. GRAHAMII BP7</v>
          </cell>
          <cell r="C1184" t="str">
            <v>ABJ</v>
          </cell>
          <cell r="D1184" t="str">
            <v>Motte Ø 7</v>
          </cell>
          <cell r="E1184">
            <v>40</v>
          </cell>
          <cell r="F1184">
            <v>3560</v>
          </cell>
          <cell r="G1184">
            <v>0</v>
          </cell>
        </row>
        <row r="1185">
          <cell r="A1185" t="str">
            <v>BP25321</v>
          </cell>
          <cell r="B1185" t="str">
            <v>SALVIA MICRO. HOT LIPS BP7</v>
          </cell>
          <cell r="C1185" t="str">
            <v>ABJ</v>
          </cell>
          <cell r="D1185" t="str">
            <v>Motte Ø 7</v>
          </cell>
          <cell r="E1185">
            <v>40</v>
          </cell>
          <cell r="F1185">
            <v>80</v>
          </cell>
          <cell r="G1185">
            <v>0</v>
          </cell>
        </row>
        <row r="1186">
          <cell r="A1186" t="str">
            <v>BP27972</v>
          </cell>
          <cell r="B1186" t="str">
            <v>SAMBUCUS NIGRA BLACK BEAUTY® BP9</v>
          </cell>
          <cell r="C1186" t="str">
            <v>ABJ</v>
          </cell>
          <cell r="D1186" t="str">
            <v>Motte Ø 9</v>
          </cell>
          <cell r="E1186">
            <v>18</v>
          </cell>
          <cell r="F1186">
            <v>1098</v>
          </cell>
          <cell r="G1186">
            <v>0</v>
          </cell>
        </row>
        <row r="1187">
          <cell r="A1187" t="str">
            <v>BP27976</v>
          </cell>
          <cell r="B1187" t="str">
            <v>SAMBUCUS NIGRA BLACK TOWER® BP9</v>
          </cell>
          <cell r="C1187" t="str">
            <v>ABJ</v>
          </cell>
          <cell r="D1187" t="str">
            <v>Motte Ø 9</v>
          </cell>
          <cell r="E1187">
            <v>18</v>
          </cell>
          <cell r="F1187">
            <v>324</v>
          </cell>
          <cell r="G1187">
            <v>0</v>
          </cell>
        </row>
        <row r="1188">
          <cell r="A1188" t="str">
            <v>BP28676</v>
          </cell>
          <cell r="B1188" t="str">
            <v>SAMBUCUS NIGRA LACED UP® BP9</v>
          </cell>
          <cell r="C1188" t="str">
            <v>ABJ</v>
          </cell>
          <cell r="D1188" t="str">
            <v>Motte Ø 9</v>
          </cell>
          <cell r="E1188">
            <v>18</v>
          </cell>
          <cell r="F1188">
            <v>4716</v>
          </cell>
          <cell r="G1188">
            <v>0</v>
          </cell>
        </row>
        <row r="1189">
          <cell r="A1189" t="str">
            <v>BP27977</v>
          </cell>
          <cell r="B1189" t="str">
            <v>SAMBUCUS NIGRA SERENADE® BP9</v>
          </cell>
          <cell r="C1189" t="str">
            <v>ABJ</v>
          </cell>
          <cell r="D1189" t="str">
            <v>Motte Ø 9</v>
          </cell>
          <cell r="E1189">
            <v>18</v>
          </cell>
          <cell r="F1189">
            <v>756</v>
          </cell>
          <cell r="G1189">
            <v>0</v>
          </cell>
        </row>
        <row r="1190">
          <cell r="A1190" t="str">
            <v>BP27978</v>
          </cell>
          <cell r="B1190" t="str">
            <v>SAMBUCUS RACEMOSA SUTHERLAND GOLD BP9</v>
          </cell>
          <cell r="C1190" t="str">
            <v>ABJ</v>
          </cell>
          <cell r="D1190" t="str">
            <v>Motte Ø 9</v>
          </cell>
          <cell r="E1190">
            <v>18</v>
          </cell>
          <cell r="F1190">
            <v>288</v>
          </cell>
          <cell r="G1190">
            <v>0</v>
          </cell>
        </row>
        <row r="1191">
          <cell r="A1191" t="str">
            <v>12G545</v>
          </cell>
          <cell r="B1191" t="str">
            <v>SANTOLINA CHAMAECYPARISSUS</v>
          </cell>
          <cell r="C1191" t="str">
            <v>GVP</v>
          </cell>
          <cell r="D1191" t="str">
            <v>Godets Ø 9</v>
          </cell>
          <cell r="E1191">
            <v>12</v>
          </cell>
          <cell r="F1191">
            <v>12</v>
          </cell>
          <cell r="G1191">
            <v>0</v>
          </cell>
        </row>
        <row r="1192">
          <cell r="A1192" t="str">
            <v>BP27985</v>
          </cell>
          <cell r="B1192" t="str">
            <v>SARCOCOCCA RUSCIFOLIA BP9</v>
          </cell>
          <cell r="C1192" t="str">
            <v>ABJ</v>
          </cell>
          <cell r="D1192" t="str">
            <v>Motte Ø 9</v>
          </cell>
          <cell r="E1192">
            <v>18</v>
          </cell>
          <cell r="F1192">
            <v>2610</v>
          </cell>
          <cell r="G1192">
            <v>0</v>
          </cell>
        </row>
        <row r="1193">
          <cell r="A1193" t="str">
            <v>BP29955</v>
          </cell>
          <cell r="B1193" t="str">
            <v>SCHIZACHYRIUM SCOP. CHAMELEON BP9</v>
          </cell>
          <cell r="C1193" t="str">
            <v>ABJ</v>
          </cell>
          <cell r="D1193" t="str">
            <v>Motte Ø 9</v>
          </cell>
          <cell r="E1193">
            <v>18</v>
          </cell>
          <cell r="F1193">
            <v>2610</v>
          </cell>
          <cell r="G1193">
            <v>0</v>
          </cell>
        </row>
        <row r="1194">
          <cell r="A1194" t="str">
            <v>BP29956</v>
          </cell>
          <cell r="B1194" t="str">
            <v>SCHIZACHYRIUM SCOP. HA HA TONKA BP9</v>
          </cell>
          <cell r="C1194" t="str">
            <v>ABJ</v>
          </cell>
          <cell r="D1194" t="str">
            <v>Motte Ø 9</v>
          </cell>
          <cell r="E1194">
            <v>18</v>
          </cell>
          <cell r="F1194">
            <v>1656</v>
          </cell>
          <cell r="G1194">
            <v>0</v>
          </cell>
        </row>
        <row r="1195">
          <cell r="A1195" t="str">
            <v>BP29957</v>
          </cell>
          <cell r="B1195" t="str">
            <v>SCHIZACHYRIUM SCOP. STANDING OVATION BP9</v>
          </cell>
          <cell r="C1195" t="str">
            <v>ABJ</v>
          </cell>
          <cell r="D1195" t="str">
            <v>Motte Ø 9</v>
          </cell>
          <cell r="E1195">
            <v>18</v>
          </cell>
          <cell r="F1195">
            <v>1350</v>
          </cell>
          <cell r="G1195">
            <v>0</v>
          </cell>
        </row>
        <row r="1196">
          <cell r="A1196" t="str">
            <v>12G546</v>
          </cell>
          <cell r="B1196" t="str">
            <v>SCHIZOSTYLIS COCCINEA MAJOR</v>
          </cell>
          <cell r="C1196" t="str">
            <v>GVP</v>
          </cell>
          <cell r="D1196" t="str">
            <v>Godets Ø 9</v>
          </cell>
          <cell r="E1196">
            <v>12</v>
          </cell>
          <cell r="F1196">
            <v>24</v>
          </cell>
          <cell r="G1196">
            <v>0</v>
          </cell>
        </row>
        <row r="1197">
          <cell r="A1197" t="str">
            <v>18A558</v>
          </cell>
          <cell r="B1197" t="str">
            <v>SEDUM TEL. BLACK KNIGHT</v>
          </cell>
          <cell r="C1197" t="str">
            <v>PAS</v>
          </cell>
          <cell r="D1197" t="str">
            <v>Motte Ø 9</v>
          </cell>
          <cell r="E1197">
            <v>18</v>
          </cell>
          <cell r="F1197">
            <v>72</v>
          </cell>
          <cell r="G1197">
            <v>0</v>
          </cell>
        </row>
        <row r="1198">
          <cell r="A1198" t="str">
            <v>BA9527</v>
          </cell>
          <cell r="B1198" t="str">
            <v>SOLANUM JASMINOIDES ALBA BA5</v>
          </cell>
          <cell r="C1198" t="str">
            <v>ABJ</v>
          </cell>
          <cell r="D1198" t="str">
            <v>Motte Ø 5</v>
          </cell>
          <cell r="E1198">
            <v>77</v>
          </cell>
          <cell r="F1198">
            <v>616</v>
          </cell>
          <cell r="G1198">
            <v>0</v>
          </cell>
        </row>
        <row r="1199">
          <cell r="A1199" t="str">
            <v>BP9540</v>
          </cell>
          <cell r="B1199" t="str">
            <v>SOLANUM JASMINOIDES ALBA BP8</v>
          </cell>
          <cell r="C1199" t="str">
            <v>ABJ</v>
          </cell>
          <cell r="D1199" t="str">
            <v>Motte Ø 8</v>
          </cell>
          <cell r="E1199">
            <v>28</v>
          </cell>
          <cell r="F1199">
            <v>168</v>
          </cell>
          <cell r="G1199">
            <v>0</v>
          </cell>
        </row>
        <row r="1200">
          <cell r="A1200" t="str">
            <v>BA7878</v>
          </cell>
          <cell r="B1200" t="str">
            <v>SOLANUM JASMINOIDES BLEU BA5</v>
          </cell>
          <cell r="C1200" t="str">
            <v>ABJ</v>
          </cell>
          <cell r="D1200" t="str">
            <v>Motte Ø 5</v>
          </cell>
          <cell r="E1200">
            <v>77</v>
          </cell>
          <cell r="F1200">
            <v>616</v>
          </cell>
          <cell r="G1200">
            <v>0</v>
          </cell>
        </row>
        <row r="1201">
          <cell r="A1201" t="str">
            <v>BP7880</v>
          </cell>
          <cell r="B1201" t="str">
            <v>SOLANUM JASMINOIDES BLEU BP8</v>
          </cell>
          <cell r="C1201" t="str">
            <v>ABJ</v>
          </cell>
          <cell r="D1201" t="str">
            <v>Motte Ø 8</v>
          </cell>
          <cell r="E1201">
            <v>28</v>
          </cell>
          <cell r="F1201">
            <v>308</v>
          </cell>
          <cell r="G1201">
            <v>0</v>
          </cell>
        </row>
        <row r="1202">
          <cell r="A1202" t="str">
            <v>18A169</v>
          </cell>
          <cell r="B1202" t="str">
            <v>SOPHORA LITTLE BABY</v>
          </cell>
          <cell r="C1202" t="str">
            <v>GVP</v>
          </cell>
          <cell r="D1202" t="str">
            <v>Motte Ø 9</v>
          </cell>
          <cell r="E1202">
            <v>18</v>
          </cell>
          <cell r="F1202">
            <v>72</v>
          </cell>
          <cell r="G1202">
            <v>0</v>
          </cell>
        </row>
        <row r="1203">
          <cell r="A1203" t="str">
            <v>BP27986</v>
          </cell>
          <cell r="B1203" t="str">
            <v>SOPHORA MICROPHYLLA SUN KING® BP9</v>
          </cell>
          <cell r="C1203" t="str">
            <v>ABJ</v>
          </cell>
          <cell r="D1203" t="str">
            <v>Motte Ø 9</v>
          </cell>
          <cell r="E1203">
            <v>18</v>
          </cell>
          <cell r="F1203">
            <v>1584</v>
          </cell>
          <cell r="G1203">
            <v>0</v>
          </cell>
        </row>
        <row r="1204">
          <cell r="A1204" t="str">
            <v>BP27988</v>
          </cell>
          <cell r="B1204" t="str">
            <v>SORBARIA SORBIFOLIA SEM® BP9</v>
          </cell>
          <cell r="C1204" t="str">
            <v>ABJ</v>
          </cell>
          <cell r="D1204" t="str">
            <v>Motte Ø 9</v>
          </cell>
          <cell r="E1204">
            <v>18</v>
          </cell>
          <cell r="F1204">
            <v>1296</v>
          </cell>
          <cell r="G1204">
            <v>0</v>
          </cell>
        </row>
        <row r="1205">
          <cell r="A1205" t="str">
            <v>SG30555</v>
          </cell>
          <cell r="B1205" t="str">
            <v>SORBUS ARIA SG1LA TIG</v>
          </cell>
          <cell r="C1205" t="str">
            <v>ABJ</v>
          </cell>
          <cell r="D1205" t="str">
            <v>Pot 1 Litre Anti-Chignon</v>
          </cell>
          <cell r="E1205">
            <v>12</v>
          </cell>
          <cell r="F1205">
            <v>24</v>
          </cell>
          <cell r="G1205">
            <v>0</v>
          </cell>
        </row>
        <row r="1206">
          <cell r="A1206" t="str">
            <v>BP7999</v>
          </cell>
          <cell r="B1206" t="str">
            <v>SPIRAEA ARGUTA BP8</v>
          </cell>
          <cell r="C1206" t="str">
            <v>ABJ</v>
          </cell>
          <cell r="D1206" t="str">
            <v>Motte Ø 8</v>
          </cell>
          <cell r="E1206">
            <v>28</v>
          </cell>
          <cell r="F1206">
            <v>616</v>
          </cell>
          <cell r="G1206">
            <v>0</v>
          </cell>
        </row>
        <row r="1207">
          <cell r="A1207" t="str">
            <v>BA8001</v>
          </cell>
          <cell r="B1207" t="str">
            <v>SPIRAEA BILLARDII BA7</v>
          </cell>
          <cell r="C1207" t="str">
            <v>ABJ</v>
          </cell>
          <cell r="D1207" t="str">
            <v>Motte Ø 7</v>
          </cell>
          <cell r="E1207">
            <v>40</v>
          </cell>
          <cell r="F1207">
            <v>1240</v>
          </cell>
          <cell r="G1207">
            <v>0</v>
          </cell>
        </row>
        <row r="1208">
          <cell r="A1208" t="str">
            <v>BP7929</v>
          </cell>
          <cell r="B1208" t="str">
            <v>SPIRAEA CINEREA GREFSHEIM BP8</v>
          </cell>
          <cell r="C1208" t="str">
            <v>ABJ</v>
          </cell>
          <cell r="D1208" t="str">
            <v>Motte Ø 8</v>
          </cell>
          <cell r="E1208">
            <v>28</v>
          </cell>
          <cell r="F1208">
            <v>756</v>
          </cell>
          <cell r="G1208">
            <v>0</v>
          </cell>
        </row>
        <row r="1209">
          <cell r="A1209" t="str">
            <v>BA7937</v>
          </cell>
          <cell r="B1209" t="str">
            <v>SPIRAEA JAPO. ANTHONY WATERER BA7</v>
          </cell>
          <cell r="C1209" t="str">
            <v>ABJ</v>
          </cell>
          <cell r="D1209" t="str">
            <v>Motte Ø 7</v>
          </cell>
          <cell r="E1209">
            <v>40</v>
          </cell>
          <cell r="F1209">
            <v>960</v>
          </cell>
          <cell r="G1209">
            <v>0</v>
          </cell>
        </row>
        <row r="1210">
          <cell r="A1210" t="str">
            <v>BA7953</v>
          </cell>
          <cell r="B1210" t="str">
            <v>SPIRAEA JAPO. GENPEI BA7</v>
          </cell>
          <cell r="C1210" t="str">
            <v>ABJ</v>
          </cell>
          <cell r="D1210" t="str">
            <v>Motte Ø 7</v>
          </cell>
          <cell r="E1210">
            <v>40</v>
          </cell>
          <cell r="F1210">
            <v>40</v>
          </cell>
          <cell r="G1210">
            <v>0</v>
          </cell>
        </row>
        <row r="1211">
          <cell r="A1211" t="str">
            <v>BA7967</v>
          </cell>
          <cell r="B1211" t="str">
            <v>SPIRAEA JAPO. GOLDEN PRINCESS BA7</v>
          </cell>
          <cell r="C1211" t="str">
            <v>ABJ</v>
          </cell>
          <cell r="D1211" t="str">
            <v>Motte Ø 7</v>
          </cell>
          <cell r="E1211">
            <v>40</v>
          </cell>
          <cell r="F1211">
            <v>800</v>
          </cell>
          <cell r="G1211">
            <v>0</v>
          </cell>
        </row>
        <row r="1212">
          <cell r="A1212" t="str">
            <v>BA7961</v>
          </cell>
          <cell r="B1212" t="str">
            <v>SPIRAEA JAPO. GOLDFLAME BA7</v>
          </cell>
          <cell r="C1212" t="str">
            <v>ABJ</v>
          </cell>
          <cell r="D1212" t="str">
            <v>Motte Ø 7</v>
          </cell>
          <cell r="E1212">
            <v>40</v>
          </cell>
          <cell r="F1212">
            <v>120</v>
          </cell>
          <cell r="G1212">
            <v>0</v>
          </cell>
        </row>
        <row r="1213">
          <cell r="A1213" t="str">
            <v>BA7975</v>
          </cell>
          <cell r="B1213" t="str">
            <v>SPIRAEA JAPO. LITTLE PRINCESS BA7</v>
          </cell>
          <cell r="C1213" t="str">
            <v>ABJ</v>
          </cell>
          <cell r="D1213" t="str">
            <v>Motte Ø 7</v>
          </cell>
          <cell r="E1213">
            <v>40</v>
          </cell>
          <cell r="F1213">
            <v>1080</v>
          </cell>
          <cell r="G1213">
            <v>0</v>
          </cell>
        </row>
        <row r="1214">
          <cell r="A1214" t="str">
            <v>BP7976</v>
          </cell>
          <cell r="B1214" t="str">
            <v>SPIRAEA JAPO. LITTLE PRINCESS BP8</v>
          </cell>
          <cell r="C1214" t="str">
            <v>ABJ</v>
          </cell>
          <cell r="D1214" t="str">
            <v>Motte Ø 8</v>
          </cell>
          <cell r="E1214">
            <v>28</v>
          </cell>
          <cell r="F1214">
            <v>28</v>
          </cell>
          <cell r="G1214">
            <v>0</v>
          </cell>
        </row>
        <row r="1215">
          <cell r="A1215" t="str">
            <v>BP7981</v>
          </cell>
          <cell r="B1215" t="str">
            <v>SPIRAEA JAPO. MAGIC CARPET® BP8</v>
          </cell>
          <cell r="C1215" t="str">
            <v>ABJ</v>
          </cell>
          <cell r="D1215" t="str">
            <v>Motte Ø 8</v>
          </cell>
          <cell r="E1215">
            <v>28</v>
          </cell>
          <cell r="F1215">
            <v>1512</v>
          </cell>
          <cell r="G1215">
            <v>0</v>
          </cell>
        </row>
        <row r="1216">
          <cell r="A1216" t="str">
            <v>BP7983</v>
          </cell>
          <cell r="B1216" t="str">
            <v>SPIRAEA JAPO. MAGNUM ROSE® BP8</v>
          </cell>
          <cell r="C1216" t="str">
            <v>ABJ</v>
          </cell>
          <cell r="D1216" t="str">
            <v>Motte Ø 8</v>
          </cell>
          <cell r="E1216">
            <v>28</v>
          </cell>
          <cell r="F1216">
            <v>196</v>
          </cell>
          <cell r="G1216">
            <v>0</v>
          </cell>
        </row>
        <row r="1217">
          <cell r="A1217" t="str">
            <v>BP22121</v>
          </cell>
          <cell r="B1217" t="str">
            <v>SPIRAEA JAPO. MERLO® GOLD BP8</v>
          </cell>
          <cell r="C1217" t="str">
            <v>ABJ</v>
          </cell>
          <cell r="D1217" t="str">
            <v>Motte Ø 8</v>
          </cell>
          <cell r="E1217">
            <v>28</v>
          </cell>
          <cell r="F1217">
            <v>784</v>
          </cell>
          <cell r="G1217">
            <v>0</v>
          </cell>
        </row>
        <row r="1218">
          <cell r="A1218" t="str">
            <v>BP13036</v>
          </cell>
          <cell r="B1218" t="str">
            <v>SPIRAEA JAPO. MERLO® GREEN BP8</v>
          </cell>
          <cell r="C1218" t="str">
            <v>ABJ</v>
          </cell>
          <cell r="D1218" t="str">
            <v>Motte Ø 8</v>
          </cell>
          <cell r="E1218">
            <v>28</v>
          </cell>
          <cell r="F1218">
            <v>1008</v>
          </cell>
          <cell r="G1218">
            <v>0</v>
          </cell>
        </row>
        <row r="1219">
          <cell r="A1219" t="str">
            <v>BP22822</v>
          </cell>
          <cell r="B1219" t="str">
            <v>SPIRAEA JAPO. SPARKLING CHAMPAGNE® BP8</v>
          </cell>
          <cell r="C1219" t="str">
            <v>ABJ</v>
          </cell>
          <cell r="D1219" t="str">
            <v>Motte Ø 8</v>
          </cell>
          <cell r="E1219">
            <v>28</v>
          </cell>
          <cell r="F1219">
            <v>1344</v>
          </cell>
          <cell r="G1219">
            <v>0</v>
          </cell>
        </row>
        <row r="1220">
          <cell r="A1220" t="str">
            <v>BP7988</v>
          </cell>
          <cell r="B1220" t="str">
            <v>SPIRAEA NIPPONICA SNOWMOUND BP8</v>
          </cell>
          <cell r="C1220" t="str">
            <v>ABJ</v>
          </cell>
          <cell r="D1220" t="str">
            <v>Motte Ø 8</v>
          </cell>
          <cell r="E1220">
            <v>28</v>
          </cell>
          <cell r="F1220">
            <v>364</v>
          </cell>
          <cell r="G1220">
            <v>0</v>
          </cell>
        </row>
        <row r="1221">
          <cell r="A1221" t="str">
            <v>BP7991</v>
          </cell>
          <cell r="B1221" t="str">
            <v>SPIRAEA PRUNIFOLIA PLENIFLORA BP8</v>
          </cell>
          <cell r="C1221" t="str">
            <v>ABJ</v>
          </cell>
          <cell r="D1221" t="str">
            <v>Motte Ø 8</v>
          </cell>
          <cell r="E1221">
            <v>28</v>
          </cell>
          <cell r="F1221">
            <v>1008</v>
          </cell>
          <cell r="G1221">
            <v>0</v>
          </cell>
        </row>
        <row r="1222">
          <cell r="A1222" t="str">
            <v>BP8016</v>
          </cell>
          <cell r="B1222" t="str">
            <v>SPIRAEA THUNBERGII FUJINO PINK BP8</v>
          </cell>
          <cell r="C1222" t="str">
            <v>ABJ</v>
          </cell>
          <cell r="D1222" t="str">
            <v>Motte Ø 8</v>
          </cell>
          <cell r="E1222">
            <v>28</v>
          </cell>
          <cell r="F1222">
            <v>196</v>
          </cell>
          <cell r="G1222">
            <v>0</v>
          </cell>
        </row>
        <row r="1223">
          <cell r="A1223" t="str">
            <v>BA8011</v>
          </cell>
          <cell r="B1223" t="str">
            <v>SPIRAEA VANHOUTTEI BA7</v>
          </cell>
          <cell r="C1223" t="str">
            <v>ABJ</v>
          </cell>
          <cell r="D1223" t="str">
            <v>Motte Ø 7</v>
          </cell>
          <cell r="E1223">
            <v>40</v>
          </cell>
          <cell r="F1223">
            <v>4080</v>
          </cell>
          <cell r="G1223">
            <v>0</v>
          </cell>
        </row>
        <row r="1224">
          <cell r="A1224" t="str">
            <v>BP8012</v>
          </cell>
          <cell r="B1224" t="str">
            <v>SPIRAEA VANHOUTTEI BP8</v>
          </cell>
          <cell r="C1224" t="str">
            <v>ABJ</v>
          </cell>
          <cell r="D1224" t="str">
            <v>Motte Ø 8</v>
          </cell>
          <cell r="E1224">
            <v>28</v>
          </cell>
          <cell r="F1224">
            <v>2324</v>
          </cell>
          <cell r="G1224">
            <v>0</v>
          </cell>
        </row>
        <row r="1225">
          <cell r="A1225" t="str">
            <v>12G506</v>
          </cell>
          <cell r="B1225" t="str">
            <v>STEPHANANDRA INCISA CRISPA</v>
          </cell>
          <cell r="C1225" t="str">
            <v>GVP</v>
          </cell>
          <cell r="D1225" t="str">
            <v>Godets Ø 9</v>
          </cell>
          <cell r="E1225">
            <v>12</v>
          </cell>
          <cell r="F1225">
            <v>192</v>
          </cell>
          <cell r="G1225">
            <v>0</v>
          </cell>
        </row>
        <row r="1226">
          <cell r="A1226" t="str">
            <v>18A561</v>
          </cell>
          <cell r="B1226" t="str">
            <v>STIPA CALAMAGROSTIS ALLGAU</v>
          </cell>
          <cell r="C1226" t="str">
            <v>GVP</v>
          </cell>
          <cell r="D1226" t="str">
            <v>Motte Ø 9</v>
          </cell>
          <cell r="E1226">
            <v>18</v>
          </cell>
          <cell r="F1226">
            <v>738</v>
          </cell>
          <cell r="G1226">
            <v>0</v>
          </cell>
        </row>
        <row r="1227">
          <cell r="A1227" t="str">
            <v>84A141</v>
          </cell>
          <cell r="B1227" t="str">
            <v>STIPA GIGANTEA</v>
          </cell>
          <cell r="C1227" t="str">
            <v>GVP</v>
          </cell>
          <cell r="D1227" t="str">
            <v>Motte Ø 3.5</v>
          </cell>
          <cell r="E1227">
            <v>84</v>
          </cell>
          <cell r="F1227">
            <v>84</v>
          </cell>
          <cell r="G1227">
            <v>0</v>
          </cell>
        </row>
        <row r="1228">
          <cell r="A1228" t="str">
            <v>BA8031</v>
          </cell>
          <cell r="B1228" t="str">
            <v>SYMPHORICARP. CHENAULTII HANCOCK BA5</v>
          </cell>
          <cell r="C1228" t="str">
            <v>ABJ</v>
          </cell>
          <cell r="D1228" t="str">
            <v>Motte Ø 5</v>
          </cell>
          <cell r="E1228">
            <v>77</v>
          </cell>
          <cell r="F1228">
            <v>539</v>
          </cell>
          <cell r="G1228">
            <v>0</v>
          </cell>
        </row>
        <row r="1229">
          <cell r="A1229" t="str">
            <v>BP8030</v>
          </cell>
          <cell r="B1229" t="str">
            <v>SYMPHORICARP. CHENAULTII HANCOCK BP8</v>
          </cell>
          <cell r="C1229" t="str">
            <v>ABJ</v>
          </cell>
          <cell r="D1229" t="str">
            <v>Motte Ø 8</v>
          </cell>
          <cell r="E1229">
            <v>28</v>
          </cell>
          <cell r="F1229">
            <v>756</v>
          </cell>
          <cell r="G1229">
            <v>0</v>
          </cell>
        </row>
        <row r="1230">
          <cell r="A1230" t="str">
            <v>BP24108</v>
          </cell>
          <cell r="B1230" t="str">
            <v>SYMPHORICARP. DOOR. MAG.® GALAXY BP8</v>
          </cell>
          <cell r="C1230" t="str">
            <v>ABJ</v>
          </cell>
          <cell r="D1230" t="str">
            <v>Motte Ø 8</v>
          </cell>
          <cell r="E1230">
            <v>28</v>
          </cell>
          <cell r="F1230">
            <v>1736</v>
          </cell>
          <cell r="G1230">
            <v>0</v>
          </cell>
        </row>
        <row r="1231">
          <cell r="A1231" t="str">
            <v>BP27991</v>
          </cell>
          <cell r="B1231" t="str">
            <v>SYRINGA CHINENSIS SAUGEANA BP9</v>
          </cell>
          <cell r="C1231" t="str">
            <v>ABJ</v>
          </cell>
          <cell r="D1231" t="str">
            <v>Motte Ø 9</v>
          </cell>
          <cell r="E1231">
            <v>18</v>
          </cell>
          <cell r="F1231">
            <v>144</v>
          </cell>
          <cell r="G1231">
            <v>0</v>
          </cell>
        </row>
        <row r="1232">
          <cell r="A1232" t="str">
            <v>18A572</v>
          </cell>
          <cell r="B1232" t="str">
            <v>SYRINGA MEYERI FLOWERFESTA® PINK</v>
          </cell>
          <cell r="C1232" t="str">
            <v>GVP</v>
          </cell>
          <cell r="D1232" t="str">
            <v>Pot Ø 9</v>
          </cell>
          <cell r="E1232">
            <v>18</v>
          </cell>
          <cell r="F1232">
            <v>612</v>
          </cell>
          <cell r="G1232">
            <v>0</v>
          </cell>
        </row>
        <row r="1233">
          <cell r="A1233" t="str">
            <v>BP28647</v>
          </cell>
          <cell r="B1233" t="str">
            <v>SYRINGA MEYERI FLOWERFESTA® PINK BP9</v>
          </cell>
          <cell r="C1233" t="str">
            <v>ABJ</v>
          </cell>
          <cell r="D1233" t="str">
            <v>Motte Ø 9</v>
          </cell>
          <cell r="E1233">
            <v>18</v>
          </cell>
          <cell r="F1233">
            <v>0</v>
          </cell>
          <cell r="G1233">
            <v>108</v>
          </cell>
        </row>
        <row r="1234">
          <cell r="A1234" t="str">
            <v>18A573</v>
          </cell>
          <cell r="B1234" t="str">
            <v>SYRINGA MEYERI FLOWERFESTA® PURPLE</v>
          </cell>
          <cell r="C1234" t="str">
            <v>GVP</v>
          </cell>
          <cell r="D1234" t="str">
            <v>Pot Ø 9</v>
          </cell>
          <cell r="E1234">
            <v>18</v>
          </cell>
          <cell r="F1234">
            <v>162</v>
          </cell>
          <cell r="G1234">
            <v>0</v>
          </cell>
        </row>
        <row r="1235">
          <cell r="A1235" t="str">
            <v>BP28648</v>
          </cell>
          <cell r="B1235" t="str">
            <v>SYRINGA MEYERI FLOWERFESTA® PURPLE BP9</v>
          </cell>
          <cell r="C1235" t="str">
            <v>ABJ</v>
          </cell>
          <cell r="D1235" t="str">
            <v>Motte Ø 9</v>
          </cell>
          <cell r="E1235">
            <v>18</v>
          </cell>
          <cell r="F1235">
            <v>0</v>
          </cell>
          <cell r="G1235">
            <v>576</v>
          </cell>
        </row>
        <row r="1236">
          <cell r="A1236" t="str">
            <v>BP8174</v>
          </cell>
          <cell r="B1236" t="str">
            <v>TAMARIX AFRICANA TETRANDRA BP8</v>
          </cell>
          <cell r="C1236" t="str">
            <v>ABJ</v>
          </cell>
          <cell r="D1236" t="str">
            <v>Motte Ø 8</v>
          </cell>
          <cell r="E1236">
            <v>28</v>
          </cell>
          <cell r="F1236">
            <v>112</v>
          </cell>
          <cell r="G1236">
            <v>0</v>
          </cell>
        </row>
        <row r="1237">
          <cell r="A1237" t="str">
            <v>BP8177</v>
          </cell>
          <cell r="B1237" t="str">
            <v>TAMARIX ROSISSIMA HULSDONK WHITE® BP8</v>
          </cell>
          <cell r="C1237" t="str">
            <v>ABJ</v>
          </cell>
          <cell r="D1237" t="str">
            <v>Motte Ø 8</v>
          </cell>
          <cell r="E1237">
            <v>28</v>
          </cell>
          <cell r="F1237">
            <v>504</v>
          </cell>
          <cell r="G1237">
            <v>0</v>
          </cell>
        </row>
        <row r="1238">
          <cell r="A1238" t="str">
            <v>GG23934</v>
          </cell>
          <cell r="B1238" t="str">
            <v>TAXODIUM DISTICHUM NUTANS GG1LA</v>
          </cell>
          <cell r="C1238" t="str">
            <v>PGF</v>
          </cell>
          <cell r="D1238" t="str">
            <v>Pot 1 Litre Anti-Chignon</v>
          </cell>
          <cell r="E1238">
            <v>12</v>
          </cell>
          <cell r="F1238">
            <v>12</v>
          </cell>
          <cell r="G1238">
            <v>0</v>
          </cell>
        </row>
        <row r="1239">
          <cell r="A1239" t="str">
            <v>BG8190B</v>
          </cell>
          <cell r="B1239" t="str">
            <v>TAXUS BACC. FASTIGIATA AUREA BG9 12/15</v>
          </cell>
          <cell r="C1239" t="str">
            <v>ABJ</v>
          </cell>
          <cell r="D1239" t="str">
            <v>Godets Ø 9</v>
          </cell>
          <cell r="E1239">
            <v>12</v>
          </cell>
          <cell r="F1239">
            <v>1020</v>
          </cell>
          <cell r="G1239">
            <v>0</v>
          </cell>
        </row>
        <row r="1240">
          <cell r="A1240" t="str">
            <v>BG8191B</v>
          </cell>
          <cell r="B1240" t="str">
            <v>TAXUS BACC. FASTIGIATA AUREA BG9 15/20</v>
          </cell>
          <cell r="C1240" t="str">
            <v>ABJ</v>
          </cell>
          <cell r="D1240" t="str">
            <v>Godets Ø 9</v>
          </cell>
          <cell r="E1240">
            <v>12</v>
          </cell>
          <cell r="F1240">
            <v>192</v>
          </cell>
          <cell r="G1240">
            <v>0</v>
          </cell>
        </row>
        <row r="1241">
          <cell r="A1241" t="str">
            <v>BG8193B</v>
          </cell>
          <cell r="B1241" t="str">
            <v>TAXUS BACC. FASTIGIATA ROBUSTA BG9 15/20</v>
          </cell>
          <cell r="C1241" t="str">
            <v>ABJ</v>
          </cell>
          <cell r="D1241" t="str">
            <v>Godets Ø 9</v>
          </cell>
          <cell r="E1241">
            <v>12</v>
          </cell>
          <cell r="F1241">
            <v>1008</v>
          </cell>
          <cell r="G1241">
            <v>0</v>
          </cell>
        </row>
        <row r="1242">
          <cell r="A1242" t="str">
            <v>BG28623</v>
          </cell>
          <cell r="B1242" t="str">
            <v>TAXUS BACC. GROENLAND BG9</v>
          </cell>
          <cell r="C1242" t="str">
            <v>ABJ</v>
          </cell>
          <cell r="D1242" t="str">
            <v>Godets Ø 9</v>
          </cell>
          <cell r="E1242">
            <v>12</v>
          </cell>
          <cell r="F1242">
            <v>8676</v>
          </cell>
          <cell r="G1242">
            <v>0</v>
          </cell>
        </row>
        <row r="1243">
          <cell r="A1243" t="str">
            <v>GG8189</v>
          </cell>
          <cell r="B1243" t="str">
            <v>TAXUS BACCATA FASTIGIATA AUREA GG9</v>
          </cell>
          <cell r="C1243" t="str">
            <v>PGF</v>
          </cell>
          <cell r="D1243" t="str">
            <v>Godets Ø 9</v>
          </cell>
          <cell r="E1243">
            <v>12</v>
          </cell>
          <cell r="F1243">
            <v>264</v>
          </cell>
          <cell r="G1243">
            <v>0</v>
          </cell>
        </row>
        <row r="1244">
          <cell r="A1244" t="str">
            <v>GG23927</v>
          </cell>
          <cell r="B1244" t="str">
            <v>TAXUS BACCATA FASTIGIATA ROBUSTA GG9</v>
          </cell>
          <cell r="C1244" t="str">
            <v>PGF</v>
          </cell>
          <cell r="D1244" t="str">
            <v>Godets Ø 9</v>
          </cell>
          <cell r="E1244">
            <v>12</v>
          </cell>
          <cell r="F1244">
            <v>324</v>
          </cell>
          <cell r="G1244">
            <v>0</v>
          </cell>
        </row>
        <row r="1245">
          <cell r="A1245" t="str">
            <v>GG23926</v>
          </cell>
          <cell r="B1245" t="str">
            <v>TAXUS BACCATA REPANDENS GG9</v>
          </cell>
          <cell r="C1245" t="str">
            <v>PGF</v>
          </cell>
          <cell r="D1245" t="str">
            <v>Godets Ø 9</v>
          </cell>
          <cell r="E1245">
            <v>12</v>
          </cell>
          <cell r="F1245">
            <v>360</v>
          </cell>
          <cell r="G1245">
            <v>0</v>
          </cell>
        </row>
        <row r="1246">
          <cell r="A1246" t="str">
            <v>GG23925</v>
          </cell>
          <cell r="B1246" t="str">
            <v>TAXUS BACCATA REPENS AUREA GG9</v>
          </cell>
          <cell r="C1246" t="str">
            <v>PGF</v>
          </cell>
          <cell r="D1246" t="str">
            <v>Godets Ø 9</v>
          </cell>
          <cell r="E1246">
            <v>12</v>
          </cell>
          <cell r="F1246">
            <v>156</v>
          </cell>
          <cell r="G1246">
            <v>0</v>
          </cell>
        </row>
        <row r="1247">
          <cell r="A1247" t="str">
            <v>SG8207B</v>
          </cell>
          <cell r="B1247" t="str">
            <v>TAXUS BACCATA SG9 R</v>
          </cell>
          <cell r="C1247" t="str">
            <v>ABJ</v>
          </cell>
          <cell r="D1247" t="str">
            <v>Godets Ø 9</v>
          </cell>
          <cell r="E1247">
            <v>12</v>
          </cell>
          <cell r="F1247">
            <v>8220</v>
          </cell>
          <cell r="G1247">
            <v>0</v>
          </cell>
        </row>
        <row r="1248">
          <cell r="A1248" t="str">
            <v>BG10743B</v>
          </cell>
          <cell r="B1248" t="str">
            <v>TAXUS MEDIA HILLII BG9 15/20</v>
          </cell>
          <cell r="C1248" t="str">
            <v>ABJ</v>
          </cell>
          <cell r="D1248" t="str">
            <v>Godets Ø 9</v>
          </cell>
          <cell r="E1248">
            <v>12</v>
          </cell>
          <cell r="F1248">
            <v>3012</v>
          </cell>
          <cell r="G1248">
            <v>0</v>
          </cell>
        </row>
        <row r="1249">
          <cell r="A1249" t="str">
            <v>BG8201B</v>
          </cell>
          <cell r="B1249" t="str">
            <v>TAXUS MEDIA STRAIT HEDGE BG9 15/20</v>
          </cell>
          <cell r="C1249" t="str">
            <v>ABJ</v>
          </cell>
          <cell r="D1249" t="str">
            <v>Godets Ø 9</v>
          </cell>
          <cell r="E1249">
            <v>12</v>
          </cell>
          <cell r="F1249">
            <v>1728</v>
          </cell>
          <cell r="G1249">
            <v>0</v>
          </cell>
        </row>
        <row r="1250">
          <cell r="A1250" t="str">
            <v>BC30371</v>
          </cell>
          <cell r="B1250" t="str">
            <v>TECOMARIA CAPENSIS TROPICAL TWIST BC1.3L</v>
          </cell>
          <cell r="C1250" t="str">
            <v>ABJ</v>
          </cell>
          <cell r="D1250" t="str">
            <v>Pot 1.3 Litres</v>
          </cell>
          <cell r="E1250">
            <v>8</v>
          </cell>
          <cell r="F1250">
            <v>184</v>
          </cell>
          <cell r="G1250">
            <v>0</v>
          </cell>
        </row>
        <row r="1251">
          <cell r="A1251" t="str">
            <v>BG30006</v>
          </cell>
          <cell r="B1251" t="str">
            <v>TECOMARIA CAPENSIS TROPICAL TWIST BG9</v>
          </cell>
          <cell r="C1251" t="str">
            <v>ABJ</v>
          </cell>
          <cell r="D1251" t="str">
            <v>Godets Ø 9</v>
          </cell>
          <cell r="E1251">
            <v>12</v>
          </cell>
          <cell r="F1251">
            <v>804</v>
          </cell>
          <cell r="G1251">
            <v>0</v>
          </cell>
        </row>
        <row r="1252">
          <cell r="A1252" t="str">
            <v>SG14200B</v>
          </cell>
          <cell r="B1252" t="str">
            <v>TETRADIUM DANIELLII SG9 12/20</v>
          </cell>
          <cell r="C1252" t="str">
            <v>ABJ</v>
          </cell>
          <cell r="D1252" t="str">
            <v>Godets Ø 9</v>
          </cell>
          <cell r="E1252">
            <v>12</v>
          </cell>
          <cell r="F1252">
            <v>12</v>
          </cell>
          <cell r="G1252">
            <v>0</v>
          </cell>
        </row>
        <row r="1253">
          <cell r="A1253" t="str">
            <v>SG14201B</v>
          </cell>
          <cell r="B1253" t="str">
            <v>TETRADIUM DANIELLII SG9 20/30</v>
          </cell>
          <cell r="C1253" t="str">
            <v>ABJ</v>
          </cell>
          <cell r="D1253" t="str">
            <v>Godets Ø 9</v>
          </cell>
          <cell r="E1253">
            <v>12</v>
          </cell>
          <cell r="F1253">
            <v>72</v>
          </cell>
          <cell r="G1253">
            <v>0</v>
          </cell>
        </row>
        <row r="1254">
          <cell r="A1254" t="str">
            <v>SG14202B</v>
          </cell>
          <cell r="B1254" t="str">
            <v>TETRADIUM DANIELLII SG9 30/40</v>
          </cell>
          <cell r="C1254" t="str">
            <v>ABJ</v>
          </cell>
          <cell r="D1254" t="str">
            <v>Godets Ø 9</v>
          </cell>
          <cell r="E1254">
            <v>12</v>
          </cell>
          <cell r="F1254">
            <v>24</v>
          </cell>
          <cell r="G1254">
            <v>0</v>
          </cell>
        </row>
        <row r="1255">
          <cell r="A1255" t="str">
            <v>12G508</v>
          </cell>
          <cell r="B1255" t="str">
            <v>TEUCRIUM CHAMAEDRYS</v>
          </cell>
          <cell r="C1255" t="str">
            <v>GVP</v>
          </cell>
          <cell r="D1255" t="str">
            <v>Godets Ø 9</v>
          </cell>
          <cell r="E1255">
            <v>12</v>
          </cell>
          <cell r="F1255">
            <v>228</v>
          </cell>
          <cell r="G1255">
            <v>0</v>
          </cell>
        </row>
        <row r="1256">
          <cell r="A1256" t="str">
            <v>BP8218</v>
          </cell>
          <cell r="B1256" t="str">
            <v>TEUCRIUM FRUTICANS BP8</v>
          </cell>
          <cell r="C1256" t="str">
            <v>ABJ</v>
          </cell>
          <cell r="D1256" t="str">
            <v>Motte Ø 8</v>
          </cell>
          <cell r="E1256">
            <v>28</v>
          </cell>
          <cell r="F1256">
            <v>448</v>
          </cell>
          <cell r="G1256">
            <v>0</v>
          </cell>
        </row>
        <row r="1257">
          <cell r="A1257" t="str">
            <v>18A220</v>
          </cell>
          <cell r="B1257" t="str">
            <v>TEUCRIUM MARUM</v>
          </cell>
          <cell r="C1257" t="str">
            <v>GVP</v>
          </cell>
          <cell r="D1257" t="str">
            <v>Motte Ø 9</v>
          </cell>
          <cell r="E1257">
            <v>18</v>
          </cell>
          <cell r="F1257">
            <v>0</v>
          </cell>
          <cell r="G1257">
            <v>18</v>
          </cell>
        </row>
        <row r="1258">
          <cell r="A1258" t="str">
            <v>BG8227B</v>
          </cell>
          <cell r="B1258" t="str">
            <v>THUJA OCCIDEN. BRABANT BG9 20/30</v>
          </cell>
          <cell r="C1258" t="str">
            <v>ABJ</v>
          </cell>
          <cell r="D1258" t="str">
            <v>Godets Ø 9</v>
          </cell>
          <cell r="E1258">
            <v>12</v>
          </cell>
          <cell r="F1258">
            <v>1176</v>
          </cell>
          <cell r="G1258">
            <v>0</v>
          </cell>
        </row>
        <row r="1259">
          <cell r="A1259" t="str">
            <v>BC8237B</v>
          </cell>
          <cell r="B1259" t="str">
            <v>THUJA OCCIDEN. EMERAUDE BC1.3L</v>
          </cell>
          <cell r="C1259" t="str">
            <v>ABJ</v>
          </cell>
          <cell r="D1259" t="str">
            <v>Pot 1.3 Litres</v>
          </cell>
          <cell r="E1259">
            <v>10</v>
          </cell>
          <cell r="F1259">
            <v>10</v>
          </cell>
          <cell r="G1259">
            <v>0</v>
          </cell>
        </row>
        <row r="1260">
          <cell r="A1260" t="str">
            <v>BG8233B</v>
          </cell>
          <cell r="B1260" t="str">
            <v>THUJA OCCIDEN. EMERAUDE BG9 20/30</v>
          </cell>
          <cell r="C1260" t="str">
            <v>ABJ</v>
          </cell>
          <cell r="D1260" t="str">
            <v>Godets Ø 9</v>
          </cell>
          <cell r="E1260">
            <v>12</v>
          </cell>
          <cell r="F1260">
            <v>8328</v>
          </cell>
          <cell r="G1260">
            <v>0</v>
          </cell>
        </row>
        <row r="1261">
          <cell r="A1261" t="str">
            <v>BP8236</v>
          </cell>
          <cell r="B1261" t="str">
            <v>THUJA OCCIDEN. EMERAUDE BP8</v>
          </cell>
          <cell r="C1261" t="str">
            <v>ABJ</v>
          </cell>
          <cell r="D1261" t="str">
            <v>Motte Ø 8</v>
          </cell>
          <cell r="E1261">
            <v>28</v>
          </cell>
          <cell r="F1261">
            <v>4592</v>
          </cell>
          <cell r="G1261">
            <v>0</v>
          </cell>
        </row>
        <row r="1262">
          <cell r="A1262" t="str">
            <v>BG8252B</v>
          </cell>
          <cell r="B1262" t="str">
            <v>THUJA ORIENT. AUREA NANA BG9 15/20</v>
          </cell>
          <cell r="C1262" t="str">
            <v>ABJ</v>
          </cell>
          <cell r="D1262" t="str">
            <v>Godets Ø 9</v>
          </cell>
          <cell r="E1262">
            <v>12</v>
          </cell>
          <cell r="F1262">
            <v>1524</v>
          </cell>
          <cell r="G1262">
            <v>0</v>
          </cell>
        </row>
        <row r="1263">
          <cell r="A1263" t="str">
            <v>BG8256B</v>
          </cell>
          <cell r="B1263" t="str">
            <v>THUJA ORIENT. PYRIDALIS AUREA BG9 20/30</v>
          </cell>
          <cell r="C1263" t="str">
            <v>ABJ</v>
          </cell>
          <cell r="D1263" t="str">
            <v>Godets Ø 9</v>
          </cell>
          <cell r="E1263">
            <v>12</v>
          </cell>
          <cell r="F1263">
            <v>2268</v>
          </cell>
          <cell r="G1263">
            <v>0</v>
          </cell>
        </row>
        <row r="1264">
          <cell r="A1264" t="str">
            <v>BG8258</v>
          </cell>
          <cell r="B1264" t="str">
            <v>THUJA PLICATA ATROVIRENS BG9 15/20</v>
          </cell>
          <cell r="C1264" t="str">
            <v>ABJ</v>
          </cell>
          <cell r="D1264" t="str">
            <v>Godets Ø 9</v>
          </cell>
          <cell r="E1264">
            <v>12</v>
          </cell>
          <cell r="F1264">
            <v>300</v>
          </cell>
          <cell r="G1264">
            <v>0</v>
          </cell>
        </row>
        <row r="1265">
          <cell r="A1265" t="str">
            <v>BG8259B</v>
          </cell>
          <cell r="B1265" t="str">
            <v>THUJA PLICATA ATROVIRENS BG9 20/30</v>
          </cell>
          <cell r="C1265" t="str">
            <v>ABJ</v>
          </cell>
          <cell r="D1265" t="str">
            <v>Godets Ø 9</v>
          </cell>
          <cell r="E1265">
            <v>12</v>
          </cell>
          <cell r="F1265">
            <v>1260</v>
          </cell>
          <cell r="G1265">
            <v>0</v>
          </cell>
        </row>
        <row r="1266">
          <cell r="A1266" t="str">
            <v>BG8265B</v>
          </cell>
          <cell r="B1266" t="str">
            <v>THUJA PLICATA EXCELSA BG9 20/30</v>
          </cell>
          <cell r="C1266" t="str">
            <v>ABJ</v>
          </cell>
          <cell r="D1266" t="str">
            <v>Godets Ø 9</v>
          </cell>
          <cell r="E1266">
            <v>12</v>
          </cell>
          <cell r="F1266">
            <v>1836</v>
          </cell>
          <cell r="G1266">
            <v>0</v>
          </cell>
        </row>
        <row r="1267">
          <cell r="A1267" t="str">
            <v>BG8267B</v>
          </cell>
          <cell r="B1267" t="str">
            <v>THUJA PLICATA GELDERLAND BG9 20/30</v>
          </cell>
          <cell r="C1267" t="str">
            <v>ABJ</v>
          </cell>
          <cell r="D1267" t="str">
            <v>Godets Ø 9</v>
          </cell>
          <cell r="E1267">
            <v>12</v>
          </cell>
          <cell r="F1267">
            <v>1056</v>
          </cell>
          <cell r="G1267">
            <v>0</v>
          </cell>
        </row>
        <row r="1268">
          <cell r="A1268" t="str">
            <v>60A137</v>
          </cell>
          <cell r="B1268" t="str">
            <v>TIBOUCHINA URVILLEANA COMPACTA</v>
          </cell>
          <cell r="C1268" t="str">
            <v>GVP</v>
          </cell>
          <cell r="D1268" t="str">
            <v>Motte  Ø 4.5</v>
          </cell>
          <cell r="E1268">
            <v>60</v>
          </cell>
          <cell r="F1268">
            <v>0</v>
          </cell>
          <cell r="G1268">
            <v>180</v>
          </cell>
        </row>
        <row r="1269">
          <cell r="A1269" t="str">
            <v>GC29227</v>
          </cell>
          <cell r="B1269" t="str">
            <v>TILIA CORDATA GREENSPIRE GC1.2L T30/60</v>
          </cell>
          <cell r="C1269" t="str">
            <v>ABJ</v>
          </cell>
          <cell r="D1269" t="str">
            <v>Pot 1.2 Litres</v>
          </cell>
          <cell r="E1269">
            <v>10</v>
          </cell>
          <cell r="F1269">
            <v>30</v>
          </cell>
          <cell r="G1269">
            <v>0</v>
          </cell>
        </row>
        <row r="1270">
          <cell r="A1270" t="str">
            <v>GC29231</v>
          </cell>
          <cell r="B1270" t="str">
            <v>TILIA HENRYANA GC1.2L TIG 20/40</v>
          </cell>
          <cell r="C1270" t="str">
            <v>ABJ</v>
          </cell>
          <cell r="D1270" t="str">
            <v>Pot 1.2 Litres</v>
          </cell>
          <cell r="E1270">
            <v>10</v>
          </cell>
          <cell r="F1270">
            <v>230</v>
          </cell>
          <cell r="G1270">
            <v>0</v>
          </cell>
        </row>
        <row r="1271">
          <cell r="A1271" t="str">
            <v>GC29232</v>
          </cell>
          <cell r="B1271" t="str">
            <v>TILIA HENRYANA GC1.2L TIG 40/60</v>
          </cell>
          <cell r="C1271" t="str">
            <v>ABJ</v>
          </cell>
          <cell r="D1271" t="str">
            <v>Pot 1.2 Litres</v>
          </cell>
          <cell r="E1271">
            <v>10</v>
          </cell>
          <cell r="F1271">
            <v>50</v>
          </cell>
          <cell r="G1271">
            <v>0</v>
          </cell>
        </row>
        <row r="1272">
          <cell r="A1272" t="str">
            <v>GC29451</v>
          </cell>
          <cell r="B1272" t="str">
            <v>TILIA TOMENTOSA BRABANT GC2L TIG 30/60</v>
          </cell>
          <cell r="C1272" t="str">
            <v>ABJ</v>
          </cell>
          <cell r="D1272" t="str">
            <v>Pot 02 Litres</v>
          </cell>
          <cell r="E1272">
            <v>6</v>
          </cell>
          <cell r="F1272">
            <v>72</v>
          </cell>
          <cell r="G1272">
            <v>0</v>
          </cell>
        </row>
        <row r="1273">
          <cell r="A1273" t="str">
            <v>GC29450</v>
          </cell>
          <cell r="B1273" t="str">
            <v>TILIA TOMENTOSA BRABANT GC2L TIG 60/100</v>
          </cell>
          <cell r="C1273" t="str">
            <v>ABJ</v>
          </cell>
          <cell r="D1273" t="str">
            <v>Pot 02 Litres</v>
          </cell>
          <cell r="E1273">
            <v>6</v>
          </cell>
          <cell r="F1273">
            <v>18</v>
          </cell>
          <cell r="G1273">
            <v>0</v>
          </cell>
        </row>
        <row r="1274">
          <cell r="A1274" t="str">
            <v>BP28785</v>
          </cell>
          <cell r="B1274" t="str">
            <v>TRACHELOSPE. ASIA. MANDANIANUM BP9</v>
          </cell>
          <cell r="C1274" t="str">
            <v>ABJ</v>
          </cell>
          <cell r="D1274" t="str">
            <v>Motte Ø 9</v>
          </cell>
          <cell r="E1274">
            <v>18</v>
          </cell>
          <cell r="F1274">
            <v>108</v>
          </cell>
          <cell r="G1274">
            <v>0</v>
          </cell>
        </row>
        <row r="1275">
          <cell r="A1275" t="str">
            <v>BP28784</v>
          </cell>
          <cell r="B1275" t="str">
            <v>TRACHELOSPE. CHRISTABEL BIELENBERG BP9</v>
          </cell>
          <cell r="C1275" t="str">
            <v>ABJ</v>
          </cell>
          <cell r="D1275" t="str">
            <v>Motte Ø 9</v>
          </cell>
          <cell r="E1275">
            <v>18</v>
          </cell>
          <cell r="F1275">
            <v>450</v>
          </cell>
          <cell r="G1275">
            <v>0</v>
          </cell>
        </row>
        <row r="1276">
          <cell r="A1276" t="str">
            <v>BP28787</v>
          </cell>
          <cell r="B1276" t="str">
            <v>TRACHELOSPE. JASMINO. VARIEGATUM BP9</v>
          </cell>
          <cell r="C1276" t="str">
            <v>ABJ</v>
          </cell>
          <cell r="D1276" t="str">
            <v>Motte Ø 9</v>
          </cell>
          <cell r="E1276">
            <v>18</v>
          </cell>
          <cell r="F1276">
            <v>306</v>
          </cell>
          <cell r="G1276">
            <v>0</v>
          </cell>
        </row>
        <row r="1277">
          <cell r="A1277" t="str">
            <v>BP8370</v>
          </cell>
          <cell r="B1277" t="str">
            <v>TRACHELOSPERMUM JASMINOIDES BP8</v>
          </cell>
          <cell r="C1277" t="str">
            <v>ABJ</v>
          </cell>
          <cell r="D1277" t="str">
            <v>Motte Ø 8</v>
          </cell>
          <cell r="E1277">
            <v>28</v>
          </cell>
          <cell r="F1277">
            <v>7364</v>
          </cell>
          <cell r="G1277">
            <v>0</v>
          </cell>
        </row>
        <row r="1278">
          <cell r="A1278" t="str">
            <v>BP28786</v>
          </cell>
          <cell r="B1278" t="str">
            <v>TRACHELOSPERMUM JASMINOIDES ROSE BP9</v>
          </cell>
          <cell r="C1278" t="str">
            <v>ABJ</v>
          </cell>
          <cell r="D1278" t="str">
            <v>Motte Ø 9</v>
          </cell>
          <cell r="E1278">
            <v>18</v>
          </cell>
          <cell r="F1278">
            <v>342</v>
          </cell>
          <cell r="G1278">
            <v>0</v>
          </cell>
        </row>
        <row r="1279">
          <cell r="A1279" t="str">
            <v>SC8365B</v>
          </cell>
          <cell r="B1279" t="str">
            <v>TRACHYCARPUS FORTUNEI SC1.3L</v>
          </cell>
          <cell r="C1279" t="str">
            <v>ABJ</v>
          </cell>
          <cell r="D1279" t="str">
            <v>Pot 1.3 Litres</v>
          </cell>
          <cell r="E1279">
            <v>10</v>
          </cell>
          <cell r="F1279">
            <v>970</v>
          </cell>
          <cell r="G1279">
            <v>0</v>
          </cell>
        </row>
        <row r="1280">
          <cell r="A1280" t="str">
            <v>SC11572B</v>
          </cell>
          <cell r="B1280" t="str">
            <v>TRACHYCARPUS FORTUNEI SC2L</v>
          </cell>
          <cell r="C1280" t="str">
            <v>ABJ</v>
          </cell>
          <cell r="D1280" t="str">
            <v>Pot 02 Litres</v>
          </cell>
          <cell r="E1280">
            <v>6</v>
          </cell>
          <cell r="F1280">
            <v>2058</v>
          </cell>
          <cell r="G1280">
            <v>0</v>
          </cell>
        </row>
        <row r="1281">
          <cell r="A1281" t="str">
            <v>SG8367B</v>
          </cell>
          <cell r="B1281" t="str">
            <v>TRACHYCARPUS FORTUNEI SG9</v>
          </cell>
          <cell r="C1281" t="str">
            <v>ABJ</v>
          </cell>
          <cell r="D1281" t="str">
            <v>Godets Ø 9</v>
          </cell>
          <cell r="E1281">
            <v>12</v>
          </cell>
          <cell r="F1281">
            <v>2544</v>
          </cell>
          <cell r="G1281">
            <v>0</v>
          </cell>
        </row>
        <row r="1282">
          <cell r="A1282" t="str">
            <v>SP29961</v>
          </cell>
          <cell r="B1282" t="str">
            <v>TULBAGHIA VIOLACEA ALBA SP9</v>
          </cell>
          <cell r="C1282" t="str">
            <v>ABJ</v>
          </cell>
          <cell r="D1282" t="str">
            <v>Motte Ø 9</v>
          </cell>
          <cell r="E1282">
            <v>18</v>
          </cell>
          <cell r="F1282">
            <v>2574</v>
          </cell>
          <cell r="G1282">
            <v>0</v>
          </cell>
        </row>
        <row r="1283">
          <cell r="A1283" t="str">
            <v>18A508</v>
          </cell>
          <cell r="B1283" t="str">
            <v>TULBAGHIA VIOLACEA ASHANTI</v>
          </cell>
          <cell r="C1283" t="str">
            <v>GVP</v>
          </cell>
          <cell r="D1283" t="str">
            <v>Motte Ø 9</v>
          </cell>
          <cell r="E1283">
            <v>18</v>
          </cell>
          <cell r="F1283">
            <v>0</v>
          </cell>
          <cell r="G1283">
            <v>54</v>
          </cell>
        </row>
        <row r="1284">
          <cell r="A1284" t="str">
            <v>40A270</v>
          </cell>
          <cell r="B1284" t="str">
            <v>TULBAGHIA VIOLACEA ASHANTI</v>
          </cell>
          <cell r="C1284" t="str">
            <v>GVP</v>
          </cell>
          <cell r="D1284" t="str">
            <v>Motte Ø 6</v>
          </cell>
          <cell r="E1284">
            <v>40</v>
          </cell>
          <cell r="F1284">
            <v>400</v>
          </cell>
          <cell r="G1284">
            <v>0</v>
          </cell>
        </row>
        <row r="1285">
          <cell r="A1285" t="str">
            <v>BP29962</v>
          </cell>
          <cell r="B1285" t="str">
            <v>TULBAGHIA VIOLACEA DARK STAR ® BP9</v>
          </cell>
          <cell r="C1285" t="str">
            <v>ABJ</v>
          </cell>
          <cell r="D1285" t="str">
            <v>Motte Ø 9</v>
          </cell>
          <cell r="E1285">
            <v>18</v>
          </cell>
          <cell r="F1285">
            <v>1602</v>
          </cell>
          <cell r="G1285">
            <v>0</v>
          </cell>
        </row>
        <row r="1286">
          <cell r="A1286" t="str">
            <v>18A213</v>
          </cell>
          <cell r="B1286" t="str">
            <v>TULBAGHIA VIOLACEA FLAMINGO</v>
          </cell>
          <cell r="C1286" t="str">
            <v>GVP</v>
          </cell>
          <cell r="D1286" t="str">
            <v>Motte Ø 9</v>
          </cell>
          <cell r="E1286">
            <v>18</v>
          </cell>
          <cell r="F1286">
            <v>54</v>
          </cell>
          <cell r="G1286">
            <v>0</v>
          </cell>
        </row>
        <row r="1287">
          <cell r="A1287" t="str">
            <v>40A272</v>
          </cell>
          <cell r="B1287" t="str">
            <v>TULBAGHIA VIOLACEA FLAMINGO</v>
          </cell>
          <cell r="C1287" t="str">
            <v>GVP</v>
          </cell>
          <cell r="D1287" t="str">
            <v>Motte Ø 6</v>
          </cell>
          <cell r="E1287">
            <v>40</v>
          </cell>
          <cell r="F1287">
            <v>920</v>
          </cell>
          <cell r="G1287">
            <v>0</v>
          </cell>
        </row>
        <row r="1288">
          <cell r="A1288" t="str">
            <v>40A290</v>
          </cell>
          <cell r="B1288" t="str">
            <v>TULBAGHIA VIOLACEA HIMBA</v>
          </cell>
          <cell r="C1288" t="str">
            <v>GVP</v>
          </cell>
          <cell r="D1288" t="str">
            <v>Motte Ø 6</v>
          </cell>
          <cell r="E1288">
            <v>40</v>
          </cell>
          <cell r="F1288">
            <v>0</v>
          </cell>
          <cell r="G1288">
            <v>440</v>
          </cell>
        </row>
        <row r="1289">
          <cell r="A1289" t="str">
            <v>18A584</v>
          </cell>
          <cell r="B1289" t="str">
            <v>TULBAGHIA VIOLACEA PEARL</v>
          </cell>
          <cell r="C1289" t="str">
            <v>GVP</v>
          </cell>
          <cell r="D1289" t="str">
            <v>Motte Ø 9</v>
          </cell>
          <cell r="E1289">
            <v>18</v>
          </cell>
          <cell r="F1289">
            <v>1134</v>
          </cell>
          <cell r="G1289">
            <v>0</v>
          </cell>
        </row>
        <row r="1290">
          <cell r="A1290" t="str">
            <v>40A271</v>
          </cell>
          <cell r="B1290" t="str">
            <v>TULBAGHIA VIOLACEA PEARL</v>
          </cell>
          <cell r="C1290" t="str">
            <v>GVP</v>
          </cell>
          <cell r="D1290" t="str">
            <v>Motte Ø 6</v>
          </cell>
          <cell r="E1290">
            <v>40</v>
          </cell>
          <cell r="F1290">
            <v>680</v>
          </cell>
          <cell r="G1290">
            <v>80</v>
          </cell>
        </row>
        <row r="1291">
          <cell r="A1291" t="str">
            <v>BP29964</v>
          </cell>
          <cell r="B1291" t="str">
            <v>TULBAGHIA VIOLACEA PURPLE EYE BP9</v>
          </cell>
          <cell r="C1291" t="str">
            <v>ABJ</v>
          </cell>
          <cell r="D1291" t="str">
            <v>Motte Ø 9</v>
          </cell>
          <cell r="E1291">
            <v>18</v>
          </cell>
          <cell r="F1291">
            <v>1350</v>
          </cell>
          <cell r="G1291">
            <v>0</v>
          </cell>
        </row>
        <row r="1292">
          <cell r="A1292" t="str">
            <v>BG8385B</v>
          </cell>
          <cell r="B1292" t="str">
            <v>ULMUS LUTECE® NANGUEN BG1LA TIG</v>
          </cell>
          <cell r="C1292" t="str">
            <v>ABJ</v>
          </cell>
          <cell r="D1292" t="str">
            <v>Pot 1 Litre Anti-Chignon</v>
          </cell>
          <cell r="E1292">
            <v>12</v>
          </cell>
          <cell r="F1292">
            <v>0</v>
          </cell>
          <cell r="G1292">
            <v>312</v>
          </cell>
        </row>
        <row r="1293">
          <cell r="A1293" t="str">
            <v>BG29237</v>
          </cell>
          <cell r="B1293" t="str">
            <v>ULMUS LUTECE® NANGUEN BG1LA TIG 30/60</v>
          </cell>
          <cell r="C1293" t="str">
            <v>ABJ</v>
          </cell>
          <cell r="D1293" t="str">
            <v>Pot 1 Litre Anti-Chignon</v>
          </cell>
          <cell r="E1293">
            <v>12</v>
          </cell>
          <cell r="F1293">
            <v>0</v>
          </cell>
          <cell r="G1293">
            <v>108</v>
          </cell>
        </row>
        <row r="1294">
          <cell r="A1294" t="str">
            <v>BG30234</v>
          </cell>
          <cell r="B1294" t="str">
            <v>ULMUS RESISTA® SAPPO. GOLD BG1LA T30/60</v>
          </cell>
          <cell r="C1294" t="str">
            <v>ABJ</v>
          </cell>
          <cell r="D1294" t="str">
            <v>Pot 1 Litre Anti-Chignon</v>
          </cell>
          <cell r="E1294">
            <v>12</v>
          </cell>
          <cell r="F1294">
            <v>108</v>
          </cell>
          <cell r="G1294">
            <v>0</v>
          </cell>
        </row>
        <row r="1295">
          <cell r="A1295" t="str">
            <v>BG30009</v>
          </cell>
          <cell r="B1295" t="str">
            <v>ULMUS RESISTA® SAPPORO GOLD BG1LA R</v>
          </cell>
          <cell r="C1295" t="str">
            <v>ABJ</v>
          </cell>
          <cell r="D1295" t="str">
            <v>Pot 1 Litre Anti-Chignon</v>
          </cell>
          <cell r="E1295">
            <v>12</v>
          </cell>
          <cell r="F1295">
            <v>1020</v>
          </cell>
          <cell r="G1295">
            <v>0</v>
          </cell>
        </row>
        <row r="1296">
          <cell r="A1296" t="str">
            <v>BG29241</v>
          </cell>
          <cell r="B1296" t="str">
            <v>ULMUS VADA® WANOUX BG1LA TIG 30/60</v>
          </cell>
          <cell r="C1296" t="str">
            <v>ABJ</v>
          </cell>
          <cell r="D1296" t="str">
            <v>Pot 1 Litre Anti-Chignon</v>
          </cell>
          <cell r="E1296">
            <v>12</v>
          </cell>
          <cell r="F1296">
            <v>0</v>
          </cell>
          <cell r="G1296">
            <v>396</v>
          </cell>
        </row>
        <row r="1297">
          <cell r="A1297" t="str">
            <v>BG29242</v>
          </cell>
          <cell r="B1297" t="str">
            <v>ULMUS VADA® WANOUX BG1LA TIG 60/100</v>
          </cell>
          <cell r="C1297" t="str">
            <v>ABJ</v>
          </cell>
          <cell r="D1297" t="str">
            <v>Pot 1 Litre Anti-Chignon</v>
          </cell>
          <cell r="E1297">
            <v>12</v>
          </cell>
          <cell r="F1297">
            <v>48</v>
          </cell>
          <cell r="G1297">
            <v>0</v>
          </cell>
        </row>
        <row r="1298">
          <cell r="A1298" t="str">
            <v>84A136</v>
          </cell>
          <cell r="B1298" t="str">
            <v>UNCINIA EVERFLAME®</v>
          </cell>
          <cell r="C1298" t="str">
            <v>GVP</v>
          </cell>
          <cell r="D1298" t="str">
            <v>Motte Ø 3.5</v>
          </cell>
          <cell r="E1298">
            <v>84</v>
          </cell>
          <cell r="F1298">
            <v>588</v>
          </cell>
          <cell r="G1298">
            <v>420</v>
          </cell>
        </row>
        <row r="1299">
          <cell r="A1299" t="str">
            <v>72A0169</v>
          </cell>
          <cell r="B1299" t="str">
            <v>VACCINIUM CORYMB. BLUE CROP</v>
          </cell>
          <cell r="C1299" t="str">
            <v>PTF</v>
          </cell>
          <cell r="D1299" t="str">
            <v>Motte  Ø 4.1</v>
          </cell>
          <cell r="E1299">
            <v>72</v>
          </cell>
          <cell r="F1299">
            <v>144</v>
          </cell>
          <cell r="G1299">
            <v>1296</v>
          </cell>
        </row>
        <row r="1300">
          <cell r="A1300" t="str">
            <v>72A0168</v>
          </cell>
          <cell r="B1300" t="str">
            <v>VACCINIUM CORYMB. BLUE DESSERT®</v>
          </cell>
          <cell r="C1300" t="str">
            <v>PTF</v>
          </cell>
          <cell r="D1300" t="str">
            <v>Motte  Ø 4.1</v>
          </cell>
          <cell r="E1300">
            <v>72</v>
          </cell>
          <cell r="F1300">
            <v>864</v>
          </cell>
          <cell r="G1300">
            <v>504</v>
          </cell>
        </row>
        <row r="1301">
          <cell r="A1301" t="str">
            <v>18A0108B</v>
          </cell>
          <cell r="B1301" t="str">
            <v>VACCINIUM CORYMB. BLUE PEARL BP9</v>
          </cell>
          <cell r="C1301" t="str">
            <v>PTF</v>
          </cell>
          <cell r="D1301" t="str">
            <v>Motte Ø 9</v>
          </cell>
          <cell r="E1301">
            <v>18</v>
          </cell>
          <cell r="F1301">
            <v>144</v>
          </cell>
          <cell r="G1301">
            <v>0</v>
          </cell>
        </row>
        <row r="1302">
          <cell r="A1302" t="str">
            <v>72A0170</v>
          </cell>
          <cell r="B1302" t="str">
            <v>VACCINIUM CORYMB. BLUEROMA®</v>
          </cell>
          <cell r="C1302" t="str">
            <v>PTF</v>
          </cell>
          <cell r="D1302" t="str">
            <v>Motte  Ø 4.1</v>
          </cell>
          <cell r="E1302">
            <v>72</v>
          </cell>
          <cell r="F1302">
            <v>648</v>
          </cell>
          <cell r="G1302">
            <v>936</v>
          </cell>
        </row>
        <row r="1303">
          <cell r="A1303" t="str">
            <v>18A068B</v>
          </cell>
          <cell r="B1303" t="str">
            <v>VACCINIUM CORYMB. DARROW BP9</v>
          </cell>
          <cell r="C1303" t="str">
            <v>PTF</v>
          </cell>
          <cell r="D1303" t="str">
            <v>Motte Ø 9</v>
          </cell>
          <cell r="E1303">
            <v>18</v>
          </cell>
          <cell r="F1303">
            <v>18</v>
          </cell>
          <cell r="G1303">
            <v>0</v>
          </cell>
        </row>
        <row r="1304">
          <cell r="A1304" t="str">
            <v>72A0174</v>
          </cell>
          <cell r="B1304" t="str">
            <v>VACCINIUM CORYMB. LITTLE BLUE WONDER®</v>
          </cell>
          <cell r="C1304" t="str">
            <v>PTF</v>
          </cell>
          <cell r="D1304" t="str">
            <v>Motte  Ø 4.1</v>
          </cell>
          <cell r="E1304">
            <v>72</v>
          </cell>
          <cell r="F1304">
            <v>288</v>
          </cell>
          <cell r="G1304">
            <v>144</v>
          </cell>
        </row>
        <row r="1305">
          <cell r="A1305" t="str">
            <v>72A0175</v>
          </cell>
          <cell r="B1305" t="str">
            <v>VACCINIUM CORYMB. PATRIOT</v>
          </cell>
          <cell r="C1305" t="str">
            <v>PTF</v>
          </cell>
          <cell r="D1305" t="str">
            <v>Motte  Ø 4.1</v>
          </cell>
          <cell r="E1305">
            <v>72</v>
          </cell>
          <cell r="F1305">
            <v>144</v>
          </cell>
          <cell r="G1305">
            <v>216</v>
          </cell>
        </row>
        <row r="1306">
          <cell r="A1306" t="str">
            <v>72A0176</v>
          </cell>
          <cell r="B1306" t="str">
            <v>VACCINIUM CORYMB. PINK LEMONADE®</v>
          </cell>
          <cell r="C1306" t="str">
            <v>PTF</v>
          </cell>
          <cell r="D1306" t="str">
            <v>Motte  Ø 4.1</v>
          </cell>
          <cell r="E1306">
            <v>72</v>
          </cell>
          <cell r="F1306">
            <v>360</v>
          </cell>
          <cell r="G1306">
            <v>72</v>
          </cell>
        </row>
        <row r="1307">
          <cell r="A1307" t="str">
            <v>72A0179</v>
          </cell>
          <cell r="B1307" t="str">
            <v>VACCINIUM MACRO. STEVENS</v>
          </cell>
          <cell r="C1307" t="str">
            <v>PTF</v>
          </cell>
          <cell r="D1307" t="str">
            <v>Motte  Ø 4.1</v>
          </cell>
          <cell r="E1307">
            <v>72</v>
          </cell>
          <cell r="F1307">
            <v>432</v>
          </cell>
          <cell r="G1307">
            <v>216</v>
          </cell>
        </row>
        <row r="1308">
          <cell r="A1308" t="str">
            <v>BP28027</v>
          </cell>
          <cell r="B1308" t="str">
            <v>VIBURNUM BODNANTENSE DAWN BP9</v>
          </cell>
          <cell r="C1308" t="str">
            <v>ABJ</v>
          </cell>
          <cell r="D1308" t="str">
            <v>Motte Ø 9</v>
          </cell>
          <cell r="E1308">
            <v>18</v>
          </cell>
          <cell r="F1308">
            <v>306</v>
          </cell>
          <cell r="G1308">
            <v>0</v>
          </cell>
        </row>
        <row r="1309">
          <cell r="A1309" t="str">
            <v>GG8486</v>
          </cell>
          <cell r="B1309" t="str">
            <v>VIBURNUM CARLCEPHALUM GG9 R</v>
          </cell>
          <cell r="C1309" t="str">
            <v>PGF</v>
          </cell>
          <cell r="D1309" t="str">
            <v>Godets Ø 9</v>
          </cell>
          <cell r="E1309">
            <v>12</v>
          </cell>
          <cell r="F1309">
            <v>228</v>
          </cell>
          <cell r="G1309">
            <v>0</v>
          </cell>
        </row>
        <row r="1310">
          <cell r="A1310" t="str">
            <v>GG23929</v>
          </cell>
          <cell r="B1310" t="str">
            <v>VIBURNUM MACROCEPHALUM GG9</v>
          </cell>
          <cell r="C1310" t="str">
            <v>PGF</v>
          </cell>
          <cell r="D1310" t="str">
            <v>Godets Ø 9</v>
          </cell>
          <cell r="E1310">
            <v>12</v>
          </cell>
          <cell r="F1310">
            <v>276</v>
          </cell>
          <cell r="G1310">
            <v>0</v>
          </cell>
        </row>
        <row r="1311">
          <cell r="A1311" t="str">
            <v>BP28028</v>
          </cell>
          <cell r="B1311" t="str">
            <v>VIBURNUM ODORATISSIMUM BP9</v>
          </cell>
          <cell r="C1311" t="str">
            <v>ABJ</v>
          </cell>
          <cell r="D1311" t="str">
            <v>Motte Ø 9</v>
          </cell>
          <cell r="E1311">
            <v>18</v>
          </cell>
          <cell r="F1311">
            <v>936</v>
          </cell>
          <cell r="G1311">
            <v>0</v>
          </cell>
        </row>
        <row r="1312">
          <cell r="A1312" t="str">
            <v>BP28031</v>
          </cell>
          <cell r="B1312" t="str">
            <v>VIBURNUM ODORATISSIMUM COPPERTOP® BP9</v>
          </cell>
          <cell r="C1312" t="str">
            <v>ABJ</v>
          </cell>
          <cell r="D1312" t="str">
            <v>Motte Ø 9</v>
          </cell>
          <cell r="E1312">
            <v>18</v>
          </cell>
          <cell r="F1312">
            <v>648</v>
          </cell>
          <cell r="G1312">
            <v>0</v>
          </cell>
        </row>
        <row r="1313">
          <cell r="A1313" t="str">
            <v>BG8428B</v>
          </cell>
          <cell r="B1313" t="str">
            <v>VIBURNUM OPULUS COMPACTUM BG9 R</v>
          </cell>
          <cell r="C1313" t="str">
            <v>ABJ</v>
          </cell>
          <cell r="D1313" t="str">
            <v>Godets Ø 9</v>
          </cell>
          <cell r="E1313">
            <v>12</v>
          </cell>
          <cell r="F1313">
            <v>3120</v>
          </cell>
          <cell r="G1313">
            <v>0</v>
          </cell>
        </row>
        <row r="1314">
          <cell r="A1314" t="str">
            <v>BC8438B</v>
          </cell>
          <cell r="B1314" t="str">
            <v>VIBURNUM OPULUS ROSEUM BC1.3L</v>
          </cell>
          <cell r="C1314" t="str">
            <v>ABJ</v>
          </cell>
          <cell r="D1314" t="str">
            <v>Pot 1.3 Litres</v>
          </cell>
          <cell r="E1314">
            <v>10</v>
          </cell>
          <cell r="F1314">
            <v>380</v>
          </cell>
          <cell r="G1314">
            <v>0</v>
          </cell>
        </row>
        <row r="1315">
          <cell r="A1315" t="str">
            <v>BG8447B</v>
          </cell>
          <cell r="B1315" t="str">
            <v>VIBURNUM PLICATUM LANARTH BG9 R</v>
          </cell>
          <cell r="C1315" t="str">
            <v>ABJ</v>
          </cell>
          <cell r="D1315" t="str">
            <v>Godets Ø 9</v>
          </cell>
          <cell r="E1315">
            <v>12</v>
          </cell>
          <cell r="F1315">
            <v>312</v>
          </cell>
          <cell r="G1315">
            <v>0</v>
          </cell>
        </row>
        <row r="1316">
          <cell r="A1316" t="str">
            <v>BG8450B</v>
          </cell>
          <cell r="B1316" t="str">
            <v>VIBURNUM PLICATUM MARIESII BG9 R</v>
          </cell>
          <cell r="C1316" t="str">
            <v>ABJ</v>
          </cell>
          <cell r="D1316" t="str">
            <v>Godets Ø 9</v>
          </cell>
          <cell r="E1316">
            <v>12</v>
          </cell>
          <cell r="F1316">
            <v>1536</v>
          </cell>
          <cell r="G1316">
            <v>0</v>
          </cell>
        </row>
        <row r="1317">
          <cell r="A1317" t="str">
            <v>BG8455B</v>
          </cell>
          <cell r="B1317" t="str">
            <v>VIBURNUM PLICATUM SHASTA BG9 R</v>
          </cell>
          <cell r="C1317" t="str">
            <v>ABJ</v>
          </cell>
          <cell r="D1317" t="str">
            <v>Godets Ø 9</v>
          </cell>
          <cell r="E1317">
            <v>12</v>
          </cell>
          <cell r="F1317">
            <v>780</v>
          </cell>
          <cell r="G1317">
            <v>0</v>
          </cell>
        </row>
        <row r="1318">
          <cell r="A1318" t="str">
            <v>BG8456B</v>
          </cell>
          <cell r="B1318" t="str">
            <v>VIBURNUM PLICATUM SUMMER SNOWFLAKE BG9 R</v>
          </cell>
          <cell r="C1318" t="str">
            <v>ABJ</v>
          </cell>
          <cell r="D1318" t="str">
            <v>Godets Ø 9</v>
          </cell>
          <cell r="E1318">
            <v>12</v>
          </cell>
          <cell r="F1318">
            <v>564</v>
          </cell>
          <cell r="G1318">
            <v>0</v>
          </cell>
        </row>
        <row r="1319">
          <cell r="A1319" t="str">
            <v>BG9705B</v>
          </cell>
          <cell r="B1319" t="str">
            <v>VIBURNUM PLICATUM WATANABE BG9 R</v>
          </cell>
          <cell r="C1319" t="str">
            <v>ABJ</v>
          </cell>
          <cell r="D1319" t="str">
            <v>Godets Ø 9</v>
          </cell>
          <cell r="E1319">
            <v>12</v>
          </cell>
          <cell r="F1319">
            <v>192</v>
          </cell>
          <cell r="G1319">
            <v>0</v>
          </cell>
        </row>
        <row r="1320">
          <cell r="A1320" t="str">
            <v>BC26527B</v>
          </cell>
          <cell r="B1320" t="str">
            <v>VIBURNUM TINUS GIGANTEUM BC1.3L</v>
          </cell>
          <cell r="C1320" t="str">
            <v>ABJ</v>
          </cell>
          <cell r="D1320" t="str">
            <v>Pot 1.3 Litres</v>
          </cell>
          <cell r="E1320">
            <v>10</v>
          </cell>
          <cell r="F1320">
            <v>20</v>
          </cell>
          <cell r="G1320">
            <v>0</v>
          </cell>
        </row>
        <row r="1321">
          <cell r="A1321" t="str">
            <v>BC8475B</v>
          </cell>
          <cell r="B1321" t="str">
            <v>VIBURNUM TINUS GWENLIAN BC1.3L</v>
          </cell>
          <cell r="C1321" t="str">
            <v>ABJ</v>
          </cell>
          <cell r="D1321" t="str">
            <v>Pot 1.3 Litres</v>
          </cell>
          <cell r="E1321">
            <v>10</v>
          </cell>
          <cell r="F1321">
            <v>100</v>
          </cell>
          <cell r="G1321">
            <v>0</v>
          </cell>
        </row>
        <row r="1322">
          <cell r="A1322" t="str">
            <v>BP29512</v>
          </cell>
          <cell r="B1322" t="str">
            <v>VIBURNUM TINUS ROCK'N'ROLLA® BP9</v>
          </cell>
          <cell r="C1322" t="str">
            <v>ABJ</v>
          </cell>
          <cell r="D1322" t="str">
            <v>Motte Ø 9</v>
          </cell>
          <cell r="E1322">
            <v>18</v>
          </cell>
          <cell r="F1322">
            <v>2106</v>
          </cell>
          <cell r="G1322">
            <v>0</v>
          </cell>
        </row>
        <row r="1323">
          <cell r="A1323" t="str">
            <v>BC11370B</v>
          </cell>
          <cell r="B1323" t="str">
            <v>VIBURNUM TINUS SPIRIT® BC1.3L</v>
          </cell>
          <cell r="C1323" t="str">
            <v>ABJ</v>
          </cell>
          <cell r="D1323" t="str">
            <v>Pot 1.3 Litres</v>
          </cell>
          <cell r="E1323">
            <v>10</v>
          </cell>
          <cell r="F1323">
            <v>10</v>
          </cell>
          <cell r="G1323">
            <v>0</v>
          </cell>
        </row>
        <row r="1324">
          <cell r="A1324" t="str">
            <v>BP28038</v>
          </cell>
          <cell r="B1324" t="str">
            <v>VIBURNUM TINUS SPIRIT® BP9</v>
          </cell>
          <cell r="C1324" t="str">
            <v>ABJ</v>
          </cell>
          <cell r="D1324" t="str">
            <v>Motte Ø 9</v>
          </cell>
          <cell r="E1324">
            <v>18</v>
          </cell>
          <cell r="F1324">
            <v>3816</v>
          </cell>
          <cell r="G1324">
            <v>0</v>
          </cell>
        </row>
        <row r="1325">
          <cell r="A1325" t="str">
            <v>12G509</v>
          </cell>
          <cell r="B1325" t="str">
            <v>VINCA MAJOR</v>
          </cell>
          <cell r="C1325" t="str">
            <v>GVP</v>
          </cell>
          <cell r="D1325" t="str">
            <v>Godets Ø 9</v>
          </cell>
          <cell r="E1325">
            <v>12</v>
          </cell>
          <cell r="F1325">
            <v>48</v>
          </cell>
          <cell r="G1325">
            <v>0</v>
          </cell>
        </row>
        <row r="1326">
          <cell r="A1326" t="str">
            <v>12G512</v>
          </cell>
          <cell r="B1326" t="str">
            <v>VINCA MINOR</v>
          </cell>
          <cell r="C1326" t="str">
            <v>GVP</v>
          </cell>
          <cell r="D1326" t="str">
            <v>Godets Ø 9</v>
          </cell>
          <cell r="E1326">
            <v>12</v>
          </cell>
          <cell r="F1326">
            <v>48</v>
          </cell>
          <cell r="G1326">
            <v>0</v>
          </cell>
        </row>
        <row r="1327">
          <cell r="A1327" t="str">
            <v>BP8544</v>
          </cell>
          <cell r="B1327" t="str">
            <v>VITEX AGNUS-CASTUS LATIFOLIA BP9</v>
          </cell>
          <cell r="C1327" t="str">
            <v>ABJ</v>
          </cell>
          <cell r="D1327" t="str">
            <v>Motte Ø 9</v>
          </cell>
          <cell r="E1327">
            <v>18</v>
          </cell>
          <cell r="F1327">
            <v>1044</v>
          </cell>
          <cell r="G1327">
            <v>0</v>
          </cell>
        </row>
        <row r="1328">
          <cell r="A1328" t="str">
            <v>BP28043</v>
          </cell>
          <cell r="B1328" t="str">
            <v>VITEX AGNUS-CASTUS PINK PINNACLE® BP9</v>
          </cell>
          <cell r="C1328" t="str">
            <v>ABJ</v>
          </cell>
          <cell r="D1328" t="str">
            <v>Motte Ø 9</v>
          </cell>
          <cell r="E1328">
            <v>18</v>
          </cell>
          <cell r="F1328">
            <v>234</v>
          </cell>
          <cell r="G1328">
            <v>0</v>
          </cell>
        </row>
        <row r="1329">
          <cell r="A1329" t="str">
            <v>SP8548</v>
          </cell>
          <cell r="B1329" t="str">
            <v>VITEX AGNUS-CASTUS SP8</v>
          </cell>
          <cell r="C1329" t="str">
            <v>ABJ</v>
          </cell>
          <cell r="D1329" t="str">
            <v>Motte Ø 8</v>
          </cell>
          <cell r="E1329">
            <v>28</v>
          </cell>
          <cell r="F1329">
            <v>168</v>
          </cell>
          <cell r="G1329">
            <v>0</v>
          </cell>
        </row>
        <row r="1330">
          <cell r="A1330" t="str">
            <v>32A005</v>
          </cell>
          <cell r="B1330" t="str">
            <v>VITIS VINIFERA CARDINAL ZPD4</v>
          </cell>
          <cell r="C1330" t="str">
            <v>PTF</v>
          </cell>
          <cell r="D1330" t="str">
            <v>Motte Ø 7</v>
          </cell>
          <cell r="E1330">
            <v>32</v>
          </cell>
          <cell r="F1330">
            <v>160</v>
          </cell>
          <cell r="G1330">
            <v>0</v>
          </cell>
        </row>
        <row r="1331">
          <cell r="A1331" t="str">
            <v>GC29979</v>
          </cell>
          <cell r="B1331" t="str">
            <v>VITIS VINIFERA MUSCAT PERLETTE ZPD4</v>
          </cell>
          <cell r="C1331" t="str">
            <v>ABJ</v>
          </cell>
          <cell r="D1331" t="str">
            <v>Pot 1.3 Litres</v>
          </cell>
          <cell r="E1331">
            <v>8</v>
          </cell>
          <cell r="F1331">
            <v>56</v>
          </cell>
          <cell r="G1331">
            <v>0</v>
          </cell>
        </row>
        <row r="1332">
          <cell r="A1332" t="str">
            <v>BA8597</v>
          </cell>
          <cell r="B1332" t="str">
            <v>WEIGELA BRISTOL RUBY BA7</v>
          </cell>
          <cell r="C1332" t="str">
            <v>ABJ</v>
          </cell>
          <cell r="D1332" t="str">
            <v>Motte Ø 7</v>
          </cell>
          <cell r="E1332">
            <v>40</v>
          </cell>
          <cell r="F1332">
            <v>3200</v>
          </cell>
          <cell r="G1332">
            <v>0</v>
          </cell>
        </row>
        <row r="1333">
          <cell r="A1333" t="str">
            <v>BP8598</v>
          </cell>
          <cell r="B1333" t="str">
            <v>WEIGELA BRISTOL RUBY BP8</v>
          </cell>
          <cell r="C1333" t="str">
            <v>ABJ</v>
          </cell>
          <cell r="D1333" t="str">
            <v>Motte Ø 8</v>
          </cell>
          <cell r="E1333">
            <v>28</v>
          </cell>
          <cell r="F1333">
            <v>28</v>
          </cell>
          <cell r="G1333">
            <v>0</v>
          </cell>
        </row>
        <row r="1334">
          <cell r="A1334" t="str">
            <v>BP10619</v>
          </cell>
          <cell r="B1334" t="str">
            <v>WEIGELA FLORIDA ALEXANDRA® BP9</v>
          </cell>
          <cell r="C1334" t="str">
            <v>ABJ</v>
          </cell>
          <cell r="D1334" t="str">
            <v>Motte Ø 9</v>
          </cell>
          <cell r="E1334">
            <v>18</v>
          </cell>
          <cell r="F1334">
            <v>0</v>
          </cell>
          <cell r="G1334">
            <v>594</v>
          </cell>
        </row>
        <row r="1335">
          <cell r="A1335" t="str">
            <v>BP8588</v>
          </cell>
          <cell r="B1335" t="str">
            <v>WEIGELA FLORIDA BRIGELA® BP8</v>
          </cell>
          <cell r="C1335" t="str">
            <v>ABJ</v>
          </cell>
          <cell r="D1335" t="str">
            <v>Motte Ø 8</v>
          </cell>
          <cell r="E1335">
            <v>28</v>
          </cell>
          <cell r="F1335">
            <v>168</v>
          </cell>
          <cell r="G1335">
            <v>0</v>
          </cell>
        </row>
        <row r="1336">
          <cell r="A1336" t="str">
            <v>BP8670</v>
          </cell>
          <cell r="B1336" t="str">
            <v>WEIGELA FLORIDA PINK POPPET® BP8</v>
          </cell>
          <cell r="C1336" t="str">
            <v>ABJ</v>
          </cell>
          <cell r="D1336" t="str">
            <v>Motte Ø 8</v>
          </cell>
          <cell r="E1336">
            <v>28</v>
          </cell>
          <cell r="F1336">
            <v>1848</v>
          </cell>
          <cell r="G1336">
            <v>0</v>
          </cell>
        </row>
        <row r="1337">
          <cell r="A1337" t="str">
            <v>BP28747</v>
          </cell>
          <cell r="B1337" t="str">
            <v>WEIGELA FLORIDA PRISM® MAGIC CARPET BP9</v>
          </cell>
          <cell r="C1337" t="str">
            <v>ABJ</v>
          </cell>
          <cell r="D1337" t="str">
            <v>Motte Ø 9</v>
          </cell>
          <cell r="E1337">
            <v>18</v>
          </cell>
          <cell r="F1337">
            <v>108</v>
          </cell>
          <cell r="G1337">
            <v>0</v>
          </cell>
        </row>
        <row r="1338">
          <cell r="A1338" t="str">
            <v>BA12396</v>
          </cell>
          <cell r="B1338" t="str">
            <v>WEIGELA FLORIDA SUNNY FANTASY BA7</v>
          </cell>
          <cell r="C1338" t="str">
            <v>ABJ</v>
          </cell>
          <cell r="D1338" t="str">
            <v>Motte Ø 7</v>
          </cell>
          <cell r="E1338">
            <v>40</v>
          </cell>
          <cell r="F1338">
            <v>480</v>
          </cell>
          <cell r="G1338">
            <v>0</v>
          </cell>
        </row>
        <row r="1339">
          <cell r="A1339" t="str">
            <v>BP28055</v>
          </cell>
          <cell r="B1339" t="str">
            <v>WEIGELA FLORIDA WINGS OF FIRE® BP9</v>
          </cell>
          <cell r="C1339" t="str">
            <v>ABJ</v>
          </cell>
          <cell r="D1339" t="str">
            <v>Motte Ø 9</v>
          </cell>
          <cell r="E1339">
            <v>18</v>
          </cell>
          <cell r="F1339">
            <v>198</v>
          </cell>
          <cell r="G1339">
            <v>0</v>
          </cell>
        </row>
        <row r="1340">
          <cell r="A1340" t="str">
            <v>BP28108</v>
          </cell>
          <cell r="B1340" t="str">
            <v>WEIGELA HYBRIDE PICOBELLA ROSA® BP9</v>
          </cell>
          <cell r="C1340" t="str">
            <v>ABJ</v>
          </cell>
          <cell r="D1340" t="str">
            <v>Motte Ø 9</v>
          </cell>
          <cell r="E1340">
            <v>18</v>
          </cell>
          <cell r="F1340">
            <v>270</v>
          </cell>
          <cell r="G1340">
            <v>0</v>
          </cell>
        </row>
        <row r="1341">
          <cell r="A1341" t="str">
            <v>BA8619</v>
          </cell>
          <cell r="B1341" t="str">
            <v>WEIGELA KOSTER. VARIEGATA BA7</v>
          </cell>
          <cell r="C1341" t="str">
            <v>ABJ</v>
          </cell>
          <cell r="D1341" t="str">
            <v>Motte Ø 7</v>
          </cell>
          <cell r="E1341">
            <v>40</v>
          </cell>
          <cell r="F1341">
            <v>1000</v>
          </cell>
          <cell r="G1341">
            <v>0</v>
          </cell>
        </row>
        <row r="1342">
          <cell r="A1342" t="str">
            <v>BP8631</v>
          </cell>
          <cell r="B1342" t="str">
            <v>WEIGELA MARJORIE BP8</v>
          </cell>
          <cell r="C1342" t="str">
            <v>ABJ</v>
          </cell>
          <cell r="D1342" t="str">
            <v>Motte Ø 8</v>
          </cell>
          <cell r="E1342">
            <v>28</v>
          </cell>
          <cell r="F1342">
            <v>168</v>
          </cell>
          <cell r="G1342">
            <v>0</v>
          </cell>
        </row>
        <row r="1343">
          <cell r="A1343" t="str">
            <v>BA8644</v>
          </cell>
          <cell r="B1343" t="str">
            <v>WEIGELA RED PRINCE BA7</v>
          </cell>
          <cell r="C1343" t="str">
            <v>ABJ</v>
          </cell>
          <cell r="D1343" t="str">
            <v>Motte Ø 7</v>
          </cell>
          <cell r="E1343">
            <v>40</v>
          </cell>
          <cell r="F1343">
            <v>520</v>
          </cell>
          <cell r="G1343">
            <v>0</v>
          </cell>
        </row>
        <row r="1344">
          <cell r="A1344" t="str">
            <v>BP8646</v>
          </cell>
          <cell r="B1344" t="str">
            <v>WEIGELA RED PRINCE BP8</v>
          </cell>
          <cell r="C1344" t="str">
            <v>ABJ</v>
          </cell>
          <cell r="D1344" t="str">
            <v>Motte Ø 8</v>
          </cell>
          <cell r="E1344">
            <v>28</v>
          </cell>
          <cell r="F1344">
            <v>784</v>
          </cell>
          <cell r="G1344">
            <v>0</v>
          </cell>
        </row>
        <row r="1345">
          <cell r="A1345" t="str">
            <v>BP9570</v>
          </cell>
          <cell r="B1345" t="str">
            <v>WEIGELA SNOWFLAKE BP8</v>
          </cell>
          <cell r="C1345" t="str">
            <v>ABJ</v>
          </cell>
          <cell r="D1345" t="str">
            <v>Motte Ø 8</v>
          </cell>
          <cell r="E1345">
            <v>28</v>
          </cell>
          <cell r="F1345">
            <v>728</v>
          </cell>
          <cell r="G1345">
            <v>0</v>
          </cell>
        </row>
        <row r="1346">
          <cell r="A1346" t="str">
            <v>BA8661</v>
          </cell>
          <cell r="B1346" t="str">
            <v>WEIGELA STELZNIERI BA7</v>
          </cell>
          <cell r="C1346" t="str">
            <v>ABJ</v>
          </cell>
          <cell r="D1346" t="str">
            <v>Motte Ø 7</v>
          </cell>
          <cell r="E1346">
            <v>40</v>
          </cell>
          <cell r="F1346">
            <v>80</v>
          </cell>
          <cell r="G1346">
            <v>0</v>
          </cell>
        </row>
        <row r="1347">
          <cell r="A1347" t="str">
            <v>BP8666</v>
          </cell>
          <cell r="B1347" t="str">
            <v>WEIGELA STELZNIERI BP8</v>
          </cell>
          <cell r="C1347" t="str">
            <v>ABJ</v>
          </cell>
          <cell r="D1347" t="str">
            <v>Motte Ø 8</v>
          </cell>
          <cell r="E1347">
            <v>28</v>
          </cell>
          <cell r="F1347">
            <v>1008</v>
          </cell>
          <cell r="G1347">
            <v>0</v>
          </cell>
        </row>
        <row r="1348">
          <cell r="A1348" t="str">
            <v>BP28105</v>
          </cell>
          <cell r="B1348" t="str">
            <v>WEIGELA X ALL SUMMER MONET® BP9</v>
          </cell>
          <cell r="C1348" t="str">
            <v>ABJ</v>
          </cell>
          <cell r="D1348" t="str">
            <v>Motte Ø 9</v>
          </cell>
          <cell r="E1348">
            <v>18</v>
          </cell>
          <cell r="F1348">
            <v>0</v>
          </cell>
          <cell r="G1348">
            <v>18</v>
          </cell>
        </row>
        <row r="1349">
          <cell r="A1349" t="str">
            <v>40A286</v>
          </cell>
          <cell r="B1349" t="str">
            <v>WESTRINGIA FRUTICOSA MUNDI ®</v>
          </cell>
          <cell r="C1349" t="str">
            <v>GVP</v>
          </cell>
          <cell r="D1349" t="str">
            <v>Motte Ø 6</v>
          </cell>
          <cell r="E1349">
            <v>40</v>
          </cell>
          <cell r="F1349">
            <v>0</v>
          </cell>
          <cell r="G1349">
            <v>600</v>
          </cell>
        </row>
        <row r="1350">
          <cell r="A1350" t="str">
            <v>40A285</v>
          </cell>
          <cell r="B1350" t="str">
            <v>WESTRINGIA NARINGA ®</v>
          </cell>
          <cell r="C1350" t="str">
            <v>GVP</v>
          </cell>
          <cell r="D1350" t="str">
            <v>Motte Ø 6</v>
          </cell>
          <cell r="E1350">
            <v>40</v>
          </cell>
          <cell r="F1350">
            <v>0</v>
          </cell>
          <cell r="G1350">
            <v>360</v>
          </cell>
        </row>
        <row r="1351">
          <cell r="A1351" t="str">
            <v>GG24658</v>
          </cell>
          <cell r="B1351" t="str">
            <v>WISTERIA FLORIBUNDA PREMATURE GG9</v>
          </cell>
          <cell r="C1351" t="str">
            <v>PGF</v>
          </cell>
          <cell r="D1351" t="str">
            <v>Godets Ø 9</v>
          </cell>
          <cell r="E1351">
            <v>12</v>
          </cell>
          <cell r="F1351">
            <v>12</v>
          </cell>
          <cell r="G1351">
            <v>0</v>
          </cell>
        </row>
        <row r="1352">
          <cell r="A1352" t="str">
            <v>GG8691</v>
          </cell>
          <cell r="B1352" t="str">
            <v>WISTERIA FLORIBUNDA VIOLACEA PLENA GG9</v>
          </cell>
          <cell r="C1352" t="str">
            <v>PGF</v>
          </cell>
          <cell r="D1352" t="str">
            <v>Godets Ø 9</v>
          </cell>
          <cell r="E1352">
            <v>12</v>
          </cell>
          <cell r="F1352">
            <v>144</v>
          </cell>
          <cell r="G1352">
            <v>0</v>
          </cell>
        </row>
        <row r="1353">
          <cell r="A1353" t="str">
            <v>GG1174</v>
          </cell>
          <cell r="B1353" t="str">
            <v>WISTERIA MACROSTACHYA AUNT DEE GG9</v>
          </cell>
          <cell r="C1353" t="str">
            <v>PGF</v>
          </cell>
          <cell r="D1353" t="str">
            <v>Godets Ø 9</v>
          </cell>
          <cell r="E1353">
            <v>12</v>
          </cell>
          <cell r="F1353">
            <v>84</v>
          </cell>
          <cell r="G1353">
            <v>0</v>
          </cell>
        </row>
        <row r="1354">
          <cell r="A1354" t="str">
            <v>GG8970</v>
          </cell>
          <cell r="B1354" t="str">
            <v>WISTERIA SINENSIS GG9</v>
          </cell>
          <cell r="C1354" t="str">
            <v>PGF</v>
          </cell>
          <cell r="D1354" t="str">
            <v>Godets Ø 9</v>
          </cell>
          <cell r="E1354">
            <v>12</v>
          </cell>
          <cell r="F1354">
            <v>84</v>
          </cell>
          <cell r="G1354">
            <v>0</v>
          </cell>
        </row>
        <row r="1355">
          <cell r="A1355" t="str">
            <v>GG8721</v>
          </cell>
          <cell r="B1355" t="str">
            <v>WISTERIA VENUSTA GG9 R</v>
          </cell>
          <cell r="C1355" t="str">
            <v>PGF</v>
          </cell>
          <cell r="D1355" t="str">
            <v>Godets Ø 9</v>
          </cell>
          <cell r="E1355">
            <v>12</v>
          </cell>
          <cell r="F1355">
            <v>72</v>
          </cell>
          <cell r="G1355">
            <v>0</v>
          </cell>
        </row>
        <row r="1356">
          <cell r="A1356" t="str">
            <v>BP29967</v>
          </cell>
          <cell r="B1356" t="str">
            <v>YUCCA FILAMENTOSA COLOR GUARD BP9</v>
          </cell>
          <cell r="C1356" t="str">
            <v>ABJ</v>
          </cell>
          <cell r="D1356" t="str">
            <v>Motte Ø 9</v>
          </cell>
          <cell r="E1356">
            <v>18</v>
          </cell>
          <cell r="F1356">
            <v>576</v>
          </cell>
          <cell r="G1356">
            <v>0</v>
          </cell>
        </row>
        <row r="1357">
          <cell r="A1357" t="str">
            <v>60A138</v>
          </cell>
          <cell r="B1357" t="str">
            <v>YUCCA FILAMENTOSA FRENCH FLAG ®</v>
          </cell>
          <cell r="C1357" t="str">
            <v>GVP</v>
          </cell>
          <cell r="D1357" t="str">
            <v>Motte  Ø 4.5</v>
          </cell>
          <cell r="E1357">
            <v>60</v>
          </cell>
          <cell r="F1357">
            <v>420</v>
          </cell>
          <cell r="G1357">
            <v>0</v>
          </cell>
        </row>
        <row r="1358">
          <cell r="A1358" t="str">
            <v>BP28063</v>
          </cell>
          <cell r="B1358" t="str">
            <v>YUCCA FILAMENTOSA GOLDEN SWORD BP9</v>
          </cell>
          <cell r="C1358" t="str">
            <v>ABJ</v>
          </cell>
          <cell r="D1358" t="str">
            <v>Motte Ø 9</v>
          </cell>
          <cell r="E1358">
            <v>18</v>
          </cell>
          <cell r="F1358">
            <v>270</v>
          </cell>
          <cell r="G1358">
            <v>0</v>
          </cell>
        </row>
        <row r="1359">
          <cell r="A1359" t="str">
            <v>BP28066</v>
          </cell>
          <cell r="B1359" t="str">
            <v>YUCCA GLORIOSA VARIEGATA BP9</v>
          </cell>
          <cell r="C1359" t="str">
            <v>ABJ</v>
          </cell>
          <cell r="D1359" t="str">
            <v>Motte Ø 9</v>
          </cell>
          <cell r="E1359">
            <v>18</v>
          </cell>
          <cell r="F1359">
            <v>738</v>
          </cell>
          <cell r="G1359">
            <v>0</v>
          </cell>
        </row>
        <row r="1360">
          <cell r="A1360" t="str">
            <v>SC29969</v>
          </cell>
          <cell r="B1360" t="str">
            <v>YUCCA ROSTRATA SC1L3</v>
          </cell>
          <cell r="C1360" t="str">
            <v>ABJ</v>
          </cell>
          <cell r="D1360" t="str">
            <v>Pot 1.3 Litres</v>
          </cell>
          <cell r="E1360">
            <v>8</v>
          </cell>
          <cell r="F1360">
            <v>224</v>
          </cell>
          <cell r="G1360">
            <v>0</v>
          </cell>
        </row>
        <row r="1361">
          <cell r="A1361" t="str">
            <v>SG30112</v>
          </cell>
          <cell r="B1361" t="str">
            <v>YUCCA ROSTRATA SG1LA</v>
          </cell>
          <cell r="C1361" t="str">
            <v>ABJ</v>
          </cell>
          <cell r="D1361" t="str">
            <v>Pot 1 Litre Anti-Chignon</v>
          </cell>
          <cell r="E1361">
            <v>18</v>
          </cell>
          <cell r="F1361">
            <v>36</v>
          </cell>
          <cell r="G1361">
            <v>0</v>
          </cell>
        </row>
        <row r="1362">
          <cell r="A1362" t="str">
            <v>128A104</v>
          </cell>
          <cell r="B1362" t="str">
            <v>ZOYSIA TENUIFOLIA</v>
          </cell>
          <cell r="C1362" t="str">
            <v>GVP</v>
          </cell>
          <cell r="D1362" t="str">
            <v>Motte Ø 3.5</v>
          </cell>
          <cell r="E1362">
            <v>128</v>
          </cell>
          <cell r="F1362">
            <v>0</v>
          </cell>
          <cell r="G1362">
            <v>640</v>
          </cell>
        </row>
        <row r="1363">
          <cell r="A1363" t="str">
            <v>60A124</v>
          </cell>
          <cell r="B1363" t="str">
            <v>ZOYSIA TENUIFOLIA</v>
          </cell>
          <cell r="C1363" t="str">
            <v>GVP</v>
          </cell>
          <cell r="D1363" t="str">
            <v>Motte  Ø 4.5</v>
          </cell>
          <cell r="E1363">
            <v>60</v>
          </cell>
          <cell r="F1363">
            <v>0</v>
          </cell>
          <cell r="G1363">
            <v>60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17"/>
  <sheetViews>
    <sheetView tabSelected="1" workbookViewId="0">
      <pane ySplit="7" topLeftCell="A8" activePane="bottomLeft" state="frozen"/>
      <selection activeCell="B1" sqref="B1"/>
      <selection pane="bottomLeft" activeCell="E8" sqref="E8"/>
    </sheetView>
  </sheetViews>
  <sheetFormatPr baseColWidth="10" defaultRowHeight="12.75" x14ac:dyDescent="0.2"/>
  <cols>
    <col min="1" max="1" width="10.7109375" customWidth="1"/>
    <col min="2" max="2" width="8.42578125" customWidth="1"/>
    <col min="3" max="3" width="17.5703125" customWidth="1"/>
    <col min="4" max="4" width="9" customWidth="1"/>
    <col min="5" max="5" width="15" customWidth="1"/>
    <col min="6" max="6" width="43.5703125" customWidth="1"/>
    <col min="7" max="7" width="13.28515625" style="7" bestFit="1" customWidth="1"/>
    <col min="8" max="8" width="36.28515625" bestFit="1" customWidth="1"/>
    <col min="9" max="9" width="12.5703125" customWidth="1"/>
    <col min="11" max="11" width="9.85546875" customWidth="1"/>
  </cols>
  <sheetData>
    <row r="1" spans="1:11" ht="15.75" x14ac:dyDescent="0.2">
      <c r="A1" s="1"/>
      <c r="B1" s="1"/>
      <c r="C1" s="1"/>
      <c r="D1" s="1"/>
      <c r="E1" s="1"/>
      <c r="F1" s="1"/>
      <c r="G1" s="1"/>
      <c r="H1" s="2" t="s">
        <v>2165</v>
      </c>
      <c r="I1" s="1"/>
      <c r="J1" s="1"/>
      <c r="K1" s="1"/>
    </row>
    <row r="2" spans="1:11" ht="15.75" x14ac:dyDescent="0.2">
      <c r="A2" s="1"/>
      <c r="B2" s="1"/>
      <c r="C2" s="1"/>
      <c r="D2" s="1"/>
      <c r="E2" s="1"/>
      <c r="F2" s="1"/>
      <c r="G2" s="1"/>
      <c r="H2" s="3" t="s">
        <v>2166</v>
      </c>
      <c r="I2" s="1"/>
      <c r="J2" s="1"/>
      <c r="K2" s="1"/>
    </row>
    <row r="3" spans="1:11" ht="20.25" x14ac:dyDescent="0.2">
      <c r="A3" s="8" t="s">
        <v>2431</v>
      </c>
      <c r="B3" s="8"/>
      <c r="C3" s="8"/>
      <c r="D3" s="8"/>
      <c r="E3" s="8"/>
      <c r="F3" s="8"/>
      <c r="G3" s="8"/>
      <c r="H3" s="3" t="s">
        <v>2167</v>
      </c>
      <c r="I3" s="1"/>
      <c r="J3" s="1"/>
      <c r="K3" s="1"/>
    </row>
    <row r="4" spans="1:11" ht="15.75" x14ac:dyDescent="0.2">
      <c r="A4" s="1"/>
      <c r="B4" s="1"/>
      <c r="C4" s="1"/>
      <c r="D4" s="1"/>
      <c r="E4" s="1"/>
      <c r="F4" s="1"/>
      <c r="G4" s="1"/>
      <c r="H4" s="3" t="s">
        <v>2168</v>
      </c>
      <c r="I4" s="1"/>
      <c r="J4" s="1"/>
      <c r="K4" s="1"/>
    </row>
    <row r="5" spans="1:11" ht="15.75" x14ac:dyDescent="0.2">
      <c r="A5" s="1"/>
      <c r="B5" s="1"/>
      <c r="C5" s="1"/>
      <c r="D5" s="1"/>
      <c r="E5" s="1"/>
      <c r="F5" s="1"/>
      <c r="G5" s="1"/>
      <c r="H5" s="3" t="s">
        <v>2169</v>
      </c>
      <c r="I5" s="1"/>
      <c r="J5" s="1"/>
      <c r="K5" s="1"/>
    </row>
    <row r="6" spans="1:11" ht="15.75" x14ac:dyDescent="0.2">
      <c r="A6" s="1"/>
      <c r="B6" s="1"/>
      <c r="C6" s="1"/>
      <c r="D6" s="1"/>
      <c r="E6" s="1"/>
      <c r="F6" s="1"/>
      <c r="G6" s="1"/>
      <c r="H6" s="3" t="s">
        <v>2170</v>
      </c>
      <c r="I6" s="1"/>
      <c r="J6" s="1"/>
      <c r="K6" s="1"/>
    </row>
    <row r="7" spans="1:11" ht="45" x14ac:dyDescent="0.2">
      <c r="A7" s="4" t="s">
        <v>2171</v>
      </c>
      <c r="B7" s="4" t="s">
        <v>2157</v>
      </c>
      <c r="C7" s="4" t="s">
        <v>2172</v>
      </c>
      <c r="D7" s="4" t="s">
        <v>2173</v>
      </c>
      <c r="E7" s="4" t="s">
        <v>2174</v>
      </c>
      <c r="F7" s="4" t="s">
        <v>2175</v>
      </c>
      <c r="G7" s="6" t="s">
        <v>2176</v>
      </c>
      <c r="H7" s="5" t="s">
        <v>2177</v>
      </c>
      <c r="I7" s="4" t="s">
        <v>2662</v>
      </c>
      <c r="J7" s="4" t="s">
        <v>2661</v>
      </c>
      <c r="K7" s="4" t="s">
        <v>2660</v>
      </c>
    </row>
    <row r="8" spans="1:11" x14ac:dyDescent="0.2">
      <c r="A8" t="s">
        <v>0</v>
      </c>
      <c r="B8" t="s">
        <v>2</v>
      </c>
      <c r="C8" t="str">
        <f>VLOOKUP(A8,'[1]Dispo 30.01.26 versus 5.02.26'!$A$8:$C$1383,3,FALSE)</f>
        <v>Arbustes - Shrubs</v>
      </c>
      <c r="F8" t="s">
        <v>1</v>
      </c>
      <c r="G8">
        <v>40</v>
      </c>
      <c r="H8" t="s">
        <v>3</v>
      </c>
      <c r="I8">
        <f>VLOOKUP(A8,[2]Sheet1!$A$2:$F$1363,6,FALSE)</f>
        <v>1120</v>
      </c>
      <c r="J8">
        <f>VLOOKUP(A8,[2]Sheet1!$A$1:$G$1363,7,FALSE)</f>
        <v>0</v>
      </c>
    </row>
    <row r="9" spans="1:11" x14ac:dyDescent="0.2">
      <c r="A9" t="s">
        <v>5</v>
      </c>
      <c r="B9" t="s">
        <v>2</v>
      </c>
      <c r="C9" t="str">
        <f>VLOOKUP(A9,'[1]Dispo 30.01.26 versus 5.02.26'!$A$8:$C$1383,3,FALSE)</f>
        <v>Arbustes - Shrubs</v>
      </c>
      <c r="F9" t="s">
        <v>6</v>
      </c>
      <c r="G9">
        <v>77</v>
      </c>
      <c r="H9" t="s">
        <v>7</v>
      </c>
      <c r="I9">
        <f>VLOOKUP(A9,[2]Sheet1!$A$2:$F$1363,6,FALSE)</f>
        <v>2079</v>
      </c>
      <c r="J9">
        <f>VLOOKUP(A9,[2]Sheet1!$A$1:$G$1363,7,FALSE)</f>
        <v>0</v>
      </c>
    </row>
    <row r="10" spans="1:11" x14ac:dyDescent="0.2">
      <c r="A10" t="s">
        <v>2226</v>
      </c>
      <c r="B10" t="s">
        <v>2</v>
      </c>
      <c r="C10" t="str">
        <f>VLOOKUP(A10,'[1]Dispo 30.01.26 versus 5.02.26'!$A$8:$C$1383,3,FALSE)</f>
        <v>Arbustes - Shrubs</v>
      </c>
      <c r="F10" t="s">
        <v>2227</v>
      </c>
      <c r="G10">
        <v>40</v>
      </c>
      <c r="H10" t="s">
        <v>3</v>
      </c>
      <c r="I10">
        <f>VLOOKUP(A10,[2]Sheet1!$A$2:$F$1363,6,FALSE)</f>
        <v>40</v>
      </c>
      <c r="J10">
        <f>VLOOKUP(A10,[2]Sheet1!$A$1:$G$1363,7,FALSE)</f>
        <v>0</v>
      </c>
    </row>
    <row r="11" spans="1:11" x14ac:dyDescent="0.2">
      <c r="A11" t="s">
        <v>8</v>
      </c>
      <c r="B11" t="s">
        <v>2</v>
      </c>
      <c r="C11" t="str">
        <f>VLOOKUP(A11,'[1]Dispo 30.01.26 versus 5.02.26'!$A$8:$C$1383,3,FALSE)</f>
        <v>Arbustes - Shrubs</v>
      </c>
      <c r="F11" t="s">
        <v>9</v>
      </c>
      <c r="G11">
        <v>28</v>
      </c>
      <c r="H11" t="s">
        <v>10</v>
      </c>
      <c r="I11">
        <f>VLOOKUP(A11,[2]Sheet1!$A$2:$F$1363,6,FALSE)</f>
        <v>168</v>
      </c>
      <c r="J11">
        <f>VLOOKUP(A11,[2]Sheet1!$A$1:$G$1363,7,FALSE)</f>
        <v>0</v>
      </c>
    </row>
    <row r="12" spans="1:11" x14ac:dyDescent="0.2">
      <c r="A12" t="s">
        <v>11</v>
      </c>
      <c r="B12" t="s">
        <v>2</v>
      </c>
      <c r="C12" t="str">
        <f>VLOOKUP(A12,'[1]Dispo 30.01.26 versus 5.02.26'!$A$8:$C$1383,3,FALSE)</f>
        <v>Arbustes - Shrubs</v>
      </c>
      <c r="F12" t="s">
        <v>12</v>
      </c>
      <c r="G12">
        <v>10</v>
      </c>
      <c r="H12" t="s">
        <v>13</v>
      </c>
      <c r="I12">
        <f>VLOOKUP(A12,[2]Sheet1!$A$2:$F$1363,6,FALSE)</f>
        <v>30</v>
      </c>
      <c r="J12">
        <f>VLOOKUP(A12,[2]Sheet1!$A$1:$G$1363,7,FALSE)</f>
        <v>0</v>
      </c>
    </row>
    <row r="13" spans="1:11" x14ac:dyDescent="0.2">
      <c r="A13" t="s">
        <v>14</v>
      </c>
      <c r="B13" t="s">
        <v>2</v>
      </c>
      <c r="C13" t="str">
        <f>VLOOKUP(A13,'[1]Dispo 30.01.26 versus 5.02.26'!$A$8:$C$1383,3,FALSE)</f>
        <v>Arbustes - Shrubs</v>
      </c>
      <c r="F13" t="s">
        <v>15</v>
      </c>
      <c r="G13">
        <v>40</v>
      </c>
      <c r="H13" t="s">
        <v>3</v>
      </c>
      <c r="I13">
        <f>VLOOKUP(A13,[2]Sheet1!$A$2:$F$1363,6,FALSE)</f>
        <v>480</v>
      </c>
      <c r="J13">
        <f>VLOOKUP(A13,[2]Sheet1!$A$1:$G$1363,7,FALSE)</f>
        <v>0</v>
      </c>
    </row>
    <row r="14" spans="1:11" x14ac:dyDescent="0.2">
      <c r="A14" t="s">
        <v>16</v>
      </c>
      <c r="B14" t="s">
        <v>2</v>
      </c>
      <c r="C14" t="str">
        <f>VLOOKUP(A14,'[1]Dispo 30.01.26 versus 5.02.26'!$A$8:$C$1383,3,FALSE)</f>
        <v>Arbustes - Shrubs</v>
      </c>
      <c r="F14" t="s">
        <v>17</v>
      </c>
      <c r="G14">
        <v>18</v>
      </c>
      <c r="H14" t="s">
        <v>4</v>
      </c>
      <c r="I14">
        <f>VLOOKUP(A14,[2]Sheet1!$A$2:$F$1363,6,FALSE)</f>
        <v>36</v>
      </c>
      <c r="J14">
        <f>VLOOKUP(A14,[2]Sheet1!$A$1:$G$1363,7,FALSE)</f>
        <v>0</v>
      </c>
    </row>
    <row r="15" spans="1:11" x14ac:dyDescent="0.2">
      <c r="A15" t="s">
        <v>18</v>
      </c>
      <c r="B15" t="s">
        <v>2</v>
      </c>
      <c r="C15" t="str">
        <f>VLOOKUP(A15,'[1]Dispo 30.01.26 versus 5.02.26'!$A$8:$C$1383,3,FALSE)</f>
        <v>Arbustes - Shrubs</v>
      </c>
      <c r="D15" t="str">
        <f>VLOOKUP(A15,'[1]Dispo 30.01.26 versus 5.02.26'!$A$8:$D$1383,4,FALSE)</f>
        <v>H</v>
      </c>
      <c r="F15" t="s">
        <v>19</v>
      </c>
      <c r="G15">
        <v>10</v>
      </c>
      <c r="H15" t="s">
        <v>13</v>
      </c>
      <c r="I15">
        <f>VLOOKUP(A15,[2]Sheet1!$A$2:$F$1363,6,FALSE)</f>
        <v>130</v>
      </c>
      <c r="J15">
        <f>VLOOKUP(A15,[2]Sheet1!$A$1:$G$1363,7,FALSE)</f>
        <v>0</v>
      </c>
    </row>
    <row r="16" spans="1:11" x14ac:dyDescent="0.2">
      <c r="A16" t="s">
        <v>20</v>
      </c>
      <c r="B16" t="s">
        <v>2</v>
      </c>
      <c r="C16" t="str">
        <f>VLOOKUP(A16,'[1]Dispo 30.01.26 versus 5.02.26'!$A$8:$C$1383,3,FALSE)</f>
        <v>Arbustes - Shrubs</v>
      </c>
      <c r="D16" t="str">
        <f>VLOOKUP(A16,'[1]Dispo 30.01.26 versus 5.02.26'!$A$8:$D$1383,4,FALSE)</f>
        <v>H</v>
      </c>
      <c r="F16" t="s">
        <v>21</v>
      </c>
      <c r="G16">
        <v>18</v>
      </c>
      <c r="H16" t="s">
        <v>4</v>
      </c>
      <c r="I16">
        <f>VLOOKUP(A16,[2]Sheet1!$A$2:$F$1363,6,FALSE)</f>
        <v>918</v>
      </c>
      <c r="J16">
        <f>VLOOKUP(A16,[2]Sheet1!$A$1:$G$1363,7,FALSE)</f>
        <v>0</v>
      </c>
    </row>
    <row r="17" spans="1:10" x14ac:dyDescent="0.2">
      <c r="A17" t="s">
        <v>22</v>
      </c>
      <c r="B17" t="s">
        <v>2</v>
      </c>
      <c r="C17" t="str">
        <f>VLOOKUP(A17,'[1]Dispo 30.01.26 versus 5.02.26'!$A$8:$C$1383,3,FALSE)</f>
        <v>Arbustes - Shrubs</v>
      </c>
      <c r="F17" t="s">
        <v>23</v>
      </c>
      <c r="G17">
        <v>18</v>
      </c>
      <c r="H17" t="s">
        <v>4</v>
      </c>
      <c r="I17">
        <f>VLOOKUP(A17,[2]Sheet1!$A$2:$F$1363,6,FALSE)</f>
        <v>414</v>
      </c>
      <c r="J17">
        <f>VLOOKUP(A17,[2]Sheet1!$A$1:$G$1363,7,FALSE)</f>
        <v>0</v>
      </c>
    </row>
    <row r="18" spans="1:10" x14ac:dyDescent="0.2">
      <c r="A18" t="s">
        <v>24</v>
      </c>
      <c r="B18" t="s">
        <v>2</v>
      </c>
      <c r="C18" t="str">
        <f>VLOOKUP(A18,'[1]Dispo 30.01.26 versus 5.02.26'!$A$8:$C$1383,3,FALSE)</f>
        <v>Arbustes - Shrubs</v>
      </c>
      <c r="F18" t="s">
        <v>25</v>
      </c>
      <c r="G18">
        <v>40</v>
      </c>
      <c r="H18" t="s">
        <v>3</v>
      </c>
      <c r="I18">
        <f>VLOOKUP(A18,[2]Sheet1!$A$2:$F$1363,6,FALSE)</f>
        <v>1440</v>
      </c>
      <c r="J18">
        <f>VLOOKUP(A18,[2]Sheet1!$A$1:$G$1363,7,FALSE)</f>
        <v>0</v>
      </c>
    </row>
    <row r="19" spans="1:10" x14ac:dyDescent="0.2">
      <c r="A19" t="s">
        <v>26</v>
      </c>
      <c r="B19" t="s">
        <v>2</v>
      </c>
      <c r="C19" t="str">
        <f>VLOOKUP(A19,'[1]Dispo 30.01.26 versus 5.02.26'!$A$8:$C$1383,3,FALSE)</f>
        <v>Arbustes - Shrubs</v>
      </c>
      <c r="F19" t="s">
        <v>27</v>
      </c>
      <c r="G19">
        <v>28</v>
      </c>
      <c r="H19" t="s">
        <v>10</v>
      </c>
      <c r="I19">
        <f>VLOOKUP(A19,[2]Sheet1!$A$2:$F$1363,6,FALSE)</f>
        <v>336</v>
      </c>
      <c r="J19">
        <f>VLOOKUP(A19,[2]Sheet1!$A$1:$G$1363,7,FALSE)</f>
        <v>0</v>
      </c>
    </row>
    <row r="20" spans="1:10" x14ac:dyDescent="0.2">
      <c r="A20" t="s">
        <v>28</v>
      </c>
      <c r="B20" t="s">
        <v>2</v>
      </c>
      <c r="C20" t="str">
        <f>VLOOKUP(A20,'[1]Dispo 30.01.26 versus 5.02.26'!$A$8:$C$1383,3,FALSE)</f>
        <v>Arbustes - Shrubs</v>
      </c>
      <c r="F20" t="s">
        <v>29</v>
      </c>
      <c r="G20">
        <v>10</v>
      </c>
      <c r="H20" t="s">
        <v>13</v>
      </c>
      <c r="I20">
        <f>VLOOKUP(A20,[2]Sheet1!$A$2:$F$1363,6,FALSE)</f>
        <v>300</v>
      </c>
      <c r="J20">
        <f>VLOOKUP(A20,[2]Sheet1!$A$1:$G$1363,7,FALSE)</f>
        <v>0</v>
      </c>
    </row>
    <row r="21" spans="1:10" x14ac:dyDescent="0.2">
      <c r="A21" t="s">
        <v>30</v>
      </c>
      <c r="B21" t="s">
        <v>2</v>
      </c>
      <c r="C21" t="str">
        <f>VLOOKUP(A21,'[1]Dispo 30.01.26 versus 5.02.26'!$A$8:$C$1383,3,FALSE)</f>
        <v>Arbustes - Shrubs</v>
      </c>
      <c r="F21" t="s">
        <v>31</v>
      </c>
      <c r="G21">
        <v>18</v>
      </c>
      <c r="H21" t="s">
        <v>4</v>
      </c>
      <c r="I21">
        <f>VLOOKUP(A21,[2]Sheet1!$A$2:$F$1363,6,FALSE)</f>
        <v>324</v>
      </c>
      <c r="J21">
        <f>VLOOKUP(A21,[2]Sheet1!$A$1:$G$1363,7,FALSE)</f>
        <v>0</v>
      </c>
    </row>
    <row r="22" spans="1:10" x14ac:dyDescent="0.2">
      <c r="A22" t="s">
        <v>32</v>
      </c>
      <c r="B22" t="s">
        <v>2</v>
      </c>
      <c r="C22" t="str">
        <f>VLOOKUP(A22,'[1]Dispo 30.01.26 versus 5.02.26'!$A$8:$C$1383,3,FALSE)</f>
        <v>Arbustes - Shrubs</v>
      </c>
      <c r="D22" t="str">
        <f>VLOOKUP(A22,'[1]Dispo 30.01.26 versus 5.02.26'!$A$8:$D$1383,4,FALSE)</f>
        <v>H</v>
      </c>
      <c r="F22" t="s">
        <v>33</v>
      </c>
      <c r="G22">
        <v>18</v>
      </c>
      <c r="H22" t="s">
        <v>4</v>
      </c>
      <c r="I22">
        <f>VLOOKUP(A22,[2]Sheet1!$A$2:$F$1363,6,FALSE)</f>
        <v>288</v>
      </c>
      <c r="J22">
        <f>VLOOKUP(A22,[2]Sheet1!$A$1:$G$1363,7,FALSE)</f>
        <v>0</v>
      </c>
    </row>
    <row r="23" spans="1:10" x14ac:dyDescent="0.2">
      <c r="A23" t="s">
        <v>34</v>
      </c>
      <c r="B23" t="s">
        <v>2</v>
      </c>
      <c r="C23" t="str">
        <f>VLOOKUP(A23,'[1]Dispo 30.01.26 versus 5.02.26'!$A$8:$C$1383,3,FALSE)</f>
        <v>Arbustes - Shrubs</v>
      </c>
      <c r="F23" t="s">
        <v>35</v>
      </c>
      <c r="G23">
        <v>18</v>
      </c>
      <c r="H23" t="s">
        <v>4</v>
      </c>
      <c r="I23">
        <f>VLOOKUP(A23,[2]Sheet1!$A$2:$F$1363,6,FALSE)</f>
        <v>504</v>
      </c>
      <c r="J23">
        <f>VLOOKUP(A23,[2]Sheet1!$A$1:$G$1363,7,FALSE)</f>
        <v>0</v>
      </c>
    </row>
    <row r="24" spans="1:10" x14ac:dyDescent="0.2">
      <c r="A24" t="s">
        <v>36</v>
      </c>
      <c r="B24" t="s">
        <v>2</v>
      </c>
      <c r="C24" t="str">
        <f>VLOOKUP(A24,'[1]Dispo 30.01.26 versus 5.02.26'!$A$8:$C$1383,3,FALSE)</f>
        <v>Arbustes - Shrubs</v>
      </c>
      <c r="D24" t="str">
        <f>VLOOKUP(A24,'[1]Dispo 30.01.26 versus 5.02.26'!$A$8:$D$1383,4,FALSE)</f>
        <v>H</v>
      </c>
      <c r="F24" t="s">
        <v>37</v>
      </c>
      <c r="G24">
        <v>40</v>
      </c>
      <c r="H24" t="s">
        <v>3</v>
      </c>
      <c r="I24">
        <f>VLOOKUP(A24,[2]Sheet1!$A$2:$F$1363,6,FALSE)</f>
        <v>2840</v>
      </c>
      <c r="J24">
        <f>VLOOKUP(A24,[2]Sheet1!$A$1:$G$1363,7,FALSE)</f>
        <v>0</v>
      </c>
    </row>
    <row r="25" spans="1:10" x14ac:dyDescent="0.2">
      <c r="A25" t="s">
        <v>38</v>
      </c>
      <c r="B25" t="s">
        <v>2</v>
      </c>
      <c r="C25" t="str">
        <f>VLOOKUP(A25,'[1]Dispo 30.01.26 versus 5.02.26'!$A$8:$C$1383,3,FALSE)</f>
        <v>Arbustes - Shrubs</v>
      </c>
      <c r="D25" t="str">
        <f>VLOOKUP(A25,'[1]Dispo 30.01.26 versus 5.02.26'!$A$8:$D$1383,4,FALSE)</f>
        <v>H</v>
      </c>
      <c r="F25" t="s">
        <v>39</v>
      </c>
      <c r="G25">
        <v>18</v>
      </c>
      <c r="H25" t="s">
        <v>4</v>
      </c>
      <c r="I25">
        <f>VLOOKUP(A25,[2]Sheet1!$A$2:$F$1363,6,FALSE)</f>
        <v>2790</v>
      </c>
      <c r="J25">
        <f>VLOOKUP(A25,[2]Sheet1!$A$1:$G$1363,7,FALSE)</f>
        <v>0</v>
      </c>
    </row>
    <row r="26" spans="1:10" x14ac:dyDescent="0.2">
      <c r="A26" t="s">
        <v>40</v>
      </c>
      <c r="B26" t="s">
        <v>2</v>
      </c>
      <c r="C26" t="str">
        <f>VLOOKUP(A26,'[1]Dispo 30.01.26 versus 5.02.26'!$A$8:$C$1383,3,FALSE)</f>
        <v>Arbustes - Shrubs</v>
      </c>
      <c r="F26" t="s">
        <v>41</v>
      </c>
      <c r="G26">
        <v>18</v>
      </c>
      <c r="H26" t="s">
        <v>4</v>
      </c>
      <c r="I26">
        <f>VLOOKUP(A26,[2]Sheet1!$A$2:$F$1363,6,FALSE)</f>
        <v>90</v>
      </c>
      <c r="J26">
        <f>VLOOKUP(A26,[2]Sheet1!$A$1:$G$1363,7,FALSE)</f>
        <v>0</v>
      </c>
    </row>
    <row r="27" spans="1:10" x14ac:dyDescent="0.2">
      <c r="A27" t="s">
        <v>42</v>
      </c>
      <c r="B27" t="s">
        <v>44</v>
      </c>
      <c r="C27" t="str">
        <f>VLOOKUP(A27,'[1]Dispo 30.01.26 versus 5.02.26'!$A$8:$C$1383,3,FALSE)</f>
        <v>Conifères - Conifers</v>
      </c>
      <c r="F27" t="s">
        <v>43</v>
      </c>
      <c r="G27">
        <v>12</v>
      </c>
      <c r="H27" t="s">
        <v>45</v>
      </c>
      <c r="I27">
        <f>VLOOKUP(A27,[2]Sheet1!$A$2:$F$1363,6,FALSE)</f>
        <v>180</v>
      </c>
      <c r="J27">
        <f>VLOOKUP(A27,[2]Sheet1!$A$1:$G$1363,7,FALSE)</f>
        <v>0</v>
      </c>
    </row>
    <row r="28" spans="1:10" x14ac:dyDescent="0.2">
      <c r="A28" t="s">
        <v>2432</v>
      </c>
      <c r="B28" t="s">
        <v>2</v>
      </c>
      <c r="C28" t="s">
        <v>2158</v>
      </c>
      <c r="F28" t="s">
        <v>2433</v>
      </c>
      <c r="G28">
        <v>12</v>
      </c>
      <c r="H28" t="s">
        <v>45</v>
      </c>
      <c r="I28">
        <f>VLOOKUP(A28,[2]Sheet1!$A$2:$F$1363,6,FALSE)</f>
        <v>12</v>
      </c>
      <c r="J28">
        <f>VLOOKUP(A28,[2]Sheet1!$A$1:$G$1363,7,FALSE)</f>
        <v>0</v>
      </c>
    </row>
    <row r="29" spans="1:10" x14ac:dyDescent="0.2">
      <c r="A29" t="s">
        <v>2434</v>
      </c>
      <c r="B29" t="s">
        <v>2</v>
      </c>
      <c r="C29" t="s">
        <v>2158</v>
      </c>
      <c r="F29" t="s">
        <v>2435</v>
      </c>
      <c r="G29">
        <v>12</v>
      </c>
      <c r="H29" t="s">
        <v>45</v>
      </c>
      <c r="I29">
        <f>VLOOKUP(A29,[2]Sheet1!$A$2:$F$1363,6,FALSE)</f>
        <v>864</v>
      </c>
      <c r="J29">
        <f>VLOOKUP(A29,[2]Sheet1!$A$1:$G$1363,7,FALSE)</f>
        <v>0</v>
      </c>
    </row>
    <row r="30" spans="1:10" x14ac:dyDescent="0.2">
      <c r="A30" t="s">
        <v>46</v>
      </c>
      <c r="B30" t="s">
        <v>2</v>
      </c>
      <c r="C30" t="str">
        <f>VLOOKUP(A30,'[1]Dispo 30.01.26 versus 5.02.26'!$A$8:$C$1383,3,FALSE)</f>
        <v>Arbustes - Shrubs</v>
      </c>
      <c r="E30" t="str">
        <f>VLOOKUP(A30,'[1]Dispo 30.01.26 versus 5.02.26'!$A$8:$E$1383,5,FALSE)</f>
        <v>Tolérance au sec - Drought tolerant</v>
      </c>
      <c r="F30" t="s">
        <v>2436</v>
      </c>
      <c r="G30">
        <v>12</v>
      </c>
      <c r="H30" t="s">
        <v>45</v>
      </c>
      <c r="I30">
        <f>VLOOKUP(A30,[2]Sheet1!$A$2:$F$1363,6,FALSE)</f>
        <v>1524</v>
      </c>
      <c r="J30">
        <f>VLOOKUP(A30,[2]Sheet1!$A$1:$G$1363,7,FALSE)</f>
        <v>0</v>
      </c>
    </row>
    <row r="31" spans="1:10" x14ac:dyDescent="0.2">
      <c r="A31" t="s">
        <v>2228</v>
      </c>
      <c r="B31" t="s">
        <v>47</v>
      </c>
      <c r="C31" t="str">
        <f>VLOOKUP(A31,'[1]Dispo 30.01.26 versus 5.02.26'!$A$8:$C$1383,3,FALSE)</f>
        <v>Vivaces - Perenials</v>
      </c>
      <c r="E31" t="str">
        <f>VLOOKUP(A31,'[1]Dispo 30.01.26 versus 5.02.26'!$A$8:$E$1383,5,FALSE)</f>
        <v>Tolérance au sec - Drought tolerant</v>
      </c>
      <c r="F31" t="s">
        <v>2229</v>
      </c>
      <c r="G31">
        <v>66</v>
      </c>
      <c r="H31" t="s">
        <v>48</v>
      </c>
      <c r="I31">
        <f>VLOOKUP(A31,[2]Sheet1!$A$2:$F$1363,6,FALSE)</f>
        <v>0</v>
      </c>
      <c r="J31">
        <f>VLOOKUP(A31,[2]Sheet1!$A$1:$G$1363,7,FALSE)</f>
        <v>66</v>
      </c>
    </row>
    <row r="32" spans="1:10" x14ac:dyDescent="0.2">
      <c r="A32" t="s">
        <v>2230</v>
      </c>
      <c r="B32" t="s">
        <v>2</v>
      </c>
      <c r="C32" t="str">
        <f>VLOOKUP(A32,'[1]Dispo 30.01.26 versus 5.02.26'!$A$8:$C$1383,3,FALSE)</f>
        <v>Arbres - Trees</v>
      </c>
      <c r="F32" t="s">
        <v>2231</v>
      </c>
      <c r="G32">
        <v>12</v>
      </c>
      <c r="H32" t="s">
        <v>51</v>
      </c>
      <c r="I32">
        <f>VLOOKUP(A32,[2]Sheet1!$A$2:$F$1363,6,FALSE)</f>
        <v>204</v>
      </c>
      <c r="J32">
        <f>VLOOKUP(A32,[2]Sheet1!$A$1:$G$1363,7,FALSE)</f>
        <v>0</v>
      </c>
    </row>
    <row r="33" spans="1:10" x14ac:dyDescent="0.2">
      <c r="A33" t="s">
        <v>49</v>
      </c>
      <c r="B33" t="s">
        <v>2</v>
      </c>
      <c r="C33" t="str">
        <f>VLOOKUP(A33,'[1]Dispo 30.01.26 versus 5.02.26'!$A$8:$C$1383,3,FALSE)</f>
        <v>Arbres - Trees</v>
      </c>
      <c r="F33" t="s">
        <v>50</v>
      </c>
      <c r="G33">
        <v>12</v>
      </c>
      <c r="H33" t="s">
        <v>51</v>
      </c>
      <c r="I33">
        <f>VLOOKUP(A33,[2]Sheet1!$A$2:$F$1363,6,FALSE)</f>
        <v>36</v>
      </c>
      <c r="J33">
        <f>VLOOKUP(A33,[2]Sheet1!$A$1:$G$1363,7,FALSE)</f>
        <v>0</v>
      </c>
    </row>
    <row r="34" spans="1:10" x14ac:dyDescent="0.2">
      <c r="A34" t="s">
        <v>52</v>
      </c>
      <c r="B34" t="s">
        <v>2</v>
      </c>
      <c r="C34" t="str">
        <f>VLOOKUP(A34,'[1]Dispo 30.01.26 versus 5.02.26'!$A$8:$C$1383,3,FALSE)</f>
        <v>Arbres - Trees</v>
      </c>
      <c r="F34" t="s">
        <v>53</v>
      </c>
      <c r="G34">
        <v>12</v>
      </c>
      <c r="H34" t="s">
        <v>51</v>
      </c>
      <c r="I34">
        <f>VLOOKUP(A34,[2]Sheet1!$A$2:$F$1363,6,FALSE)</f>
        <v>156</v>
      </c>
      <c r="J34">
        <f>VLOOKUP(A34,[2]Sheet1!$A$1:$G$1363,7,FALSE)</f>
        <v>0</v>
      </c>
    </row>
    <row r="35" spans="1:10" x14ac:dyDescent="0.2">
      <c r="A35" t="s">
        <v>54</v>
      </c>
      <c r="B35" t="s">
        <v>2</v>
      </c>
      <c r="C35" t="str">
        <f>VLOOKUP(A35,'[1]Dispo 30.01.26 versus 5.02.26'!$A$8:$C$1383,3,FALSE)</f>
        <v>Arbres - Trees</v>
      </c>
      <c r="F35" t="s">
        <v>55</v>
      </c>
      <c r="G35">
        <v>12</v>
      </c>
      <c r="H35" t="s">
        <v>51</v>
      </c>
      <c r="I35">
        <f>VLOOKUP(A35,[2]Sheet1!$A$2:$F$1363,6,FALSE)</f>
        <v>504</v>
      </c>
      <c r="J35">
        <f>VLOOKUP(A35,[2]Sheet1!$A$1:$G$1363,7,FALSE)</f>
        <v>0</v>
      </c>
    </row>
    <row r="36" spans="1:10" x14ac:dyDescent="0.2">
      <c r="A36" t="s">
        <v>2232</v>
      </c>
      <c r="B36" t="s">
        <v>2</v>
      </c>
      <c r="C36" t="str">
        <f>VLOOKUP(A36,'[1]Dispo 30.01.26 versus 5.02.26'!$A$8:$C$1383,3,FALSE)</f>
        <v>Arbres - Trees</v>
      </c>
      <c r="F36" t="s">
        <v>2233</v>
      </c>
      <c r="G36">
        <v>6</v>
      </c>
      <c r="H36" t="s">
        <v>258</v>
      </c>
      <c r="I36">
        <f>VLOOKUP(A36,[2]Sheet1!$A$2:$F$1363,6,FALSE)</f>
        <v>330</v>
      </c>
      <c r="J36">
        <f>VLOOKUP(A36,[2]Sheet1!$A$1:$G$1363,7,FALSE)</f>
        <v>0</v>
      </c>
    </row>
    <row r="37" spans="1:10" x14ac:dyDescent="0.2">
      <c r="A37" t="s">
        <v>2234</v>
      </c>
      <c r="B37" t="s">
        <v>44</v>
      </c>
      <c r="C37" t="str">
        <f>VLOOKUP(A37,'[1]Dispo 30.01.26 versus 5.02.26'!$A$8:$C$1383,3,FALSE)</f>
        <v>Arbres - Trees</v>
      </c>
      <c r="F37" t="s">
        <v>2235</v>
      </c>
      <c r="G37">
        <v>12</v>
      </c>
      <c r="H37" t="s">
        <v>45</v>
      </c>
      <c r="I37">
        <f>VLOOKUP(A37,[2]Sheet1!$A$2:$F$1363,6,FALSE)</f>
        <v>24</v>
      </c>
      <c r="J37">
        <f>VLOOKUP(A37,[2]Sheet1!$A$1:$G$1363,7,FALSE)</f>
        <v>0</v>
      </c>
    </row>
    <row r="38" spans="1:10" x14ac:dyDescent="0.2">
      <c r="A38" t="s">
        <v>2437</v>
      </c>
      <c r="B38" t="s">
        <v>2</v>
      </c>
      <c r="C38" t="s">
        <v>2159</v>
      </c>
      <c r="F38" t="s">
        <v>2438</v>
      </c>
      <c r="G38">
        <v>12</v>
      </c>
      <c r="H38" t="s">
        <v>51</v>
      </c>
      <c r="I38">
        <f>VLOOKUP(A38,[2]Sheet1!$A$2:$F$1363,6,FALSE)</f>
        <v>24</v>
      </c>
      <c r="J38">
        <f>VLOOKUP(A38,[2]Sheet1!$A$1:$G$1363,7,FALSE)</f>
        <v>0</v>
      </c>
    </row>
    <row r="39" spans="1:10" x14ac:dyDescent="0.2">
      <c r="A39" t="s">
        <v>56</v>
      </c>
      <c r="B39" t="s">
        <v>2</v>
      </c>
      <c r="C39" t="str">
        <f>VLOOKUP(A39,'[1]Dispo 30.01.26 versus 5.02.26'!$A$8:$C$1383,3,FALSE)</f>
        <v>Arbres - Trees</v>
      </c>
      <c r="F39" t="s">
        <v>57</v>
      </c>
      <c r="G39">
        <v>12</v>
      </c>
      <c r="H39" t="s">
        <v>51</v>
      </c>
      <c r="I39">
        <f>VLOOKUP(A39,[2]Sheet1!$A$2:$F$1363,6,FALSE)</f>
        <v>876</v>
      </c>
      <c r="J39">
        <f>VLOOKUP(A39,[2]Sheet1!$A$1:$G$1363,7,FALSE)</f>
        <v>0</v>
      </c>
    </row>
    <row r="40" spans="1:10" x14ac:dyDescent="0.2">
      <c r="A40" t="s">
        <v>58</v>
      </c>
      <c r="B40" t="s">
        <v>2</v>
      </c>
      <c r="C40" t="str">
        <f>VLOOKUP(A40,'[1]Dispo 30.01.26 versus 5.02.26'!$A$8:$C$1383,3,FALSE)</f>
        <v>Arbres - Trees</v>
      </c>
      <c r="F40" t="s">
        <v>59</v>
      </c>
      <c r="G40">
        <v>12</v>
      </c>
      <c r="H40" t="s">
        <v>45</v>
      </c>
      <c r="I40">
        <f>VLOOKUP(A40,[2]Sheet1!$A$2:$F$1363,6,FALSE)</f>
        <v>684</v>
      </c>
      <c r="J40">
        <f>VLOOKUP(A40,[2]Sheet1!$A$1:$G$1363,7,FALSE)</f>
        <v>0</v>
      </c>
    </row>
    <row r="41" spans="1:10" x14ac:dyDescent="0.2">
      <c r="A41" t="s">
        <v>60</v>
      </c>
      <c r="B41" t="s">
        <v>44</v>
      </c>
      <c r="C41" t="str">
        <f>VLOOKUP(A41,'[1]Dispo 30.01.26 versus 5.02.26'!$A$8:$C$1383,3,FALSE)</f>
        <v>Arbres - Trees</v>
      </c>
      <c r="F41" t="s">
        <v>61</v>
      </c>
      <c r="G41">
        <v>12</v>
      </c>
      <c r="H41" t="s">
        <v>45</v>
      </c>
      <c r="I41">
        <f>VLOOKUP(A41,[2]Sheet1!$A$2:$F$1363,6,FALSE)</f>
        <v>156</v>
      </c>
      <c r="J41">
        <f>VLOOKUP(A41,[2]Sheet1!$A$1:$G$1363,7,FALSE)</f>
        <v>0</v>
      </c>
    </row>
    <row r="42" spans="1:10" x14ac:dyDescent="0.2">
      <c r="A42" t="s">
        <v>62</v>
      </c>
      <c r="B42" t="s">
        <v>2</v>
      </c>
      <c r="C42" t="str">
        <f>VLOOKUP(A42,'[1]Dispo 30.01.26 versus 5.02.26'!$A$8:$C$1383,3,FALSE)</f>
        <v>Arbres - Trees</v>
      </c>
      <c r="D42" t="str">
        <f>VLOOKUP(A42,'[1]Dispo 30.01.26 versus 5.02.26'!$A$8:$D$1383,4,FALSE)</f>
        <v>H</v>
      </c>
      <c r="F42" t="s">
        <v>63</v>
      </c>
      <c r="G42">
        <v>12</v>
      </c>
      <c r="H42" t="s">
        <v>45</v>
      </c>
      <c r="I42">
        <f>VLOOKUP(A42,[2]Sheet1!$A$2:$F$1363,6,FALSE)</f>
        <v>3504</v>
      </c>
      <c r="J42">
        <f>VLOOKUP(A42,[2]Sheet1!$A$1:$G$1363,7,FALSE)</f>
        <v>0</v>
      </c>
    </row>
    <row r="43" spans="1:10" x14ac:dyDescent="0.2">
      <c r="A43" t="s">
        <v>64</v>
      </c>
      <c r="B43" t="s">
        <v>44</v>
      </c>
      <c r="C43" t="str">
        <f>VLOOKUP(A43,'[1]Dispo 30.01.26 versus 5.02.26'!$A$8:$C$1383,3,FALSE)</f>
        <v>Arbres - Trees</v>
      </c>
      <c r="F43" t="s">
        <v>65</v>
      </c>
      <c r="G43">
        <v>12</v>
      </c>
      <c r="H43" t="s">
        <v>45</v>
      </c>
      <c r="I43">
        <f>VLOOKUP(A43,[2]Sheet1!$A$2:$F$1363,6,FALSE)</f>
        <v>588</v>
      </c>
      <c r="J43">
        <f>VLOOKUP(A43,[2]Sheet1!$A$1:$G$1363,7,FALSE)</f>
        <v>0</v>
      </c>
    </row>
    <row r="44" spans="1:10" x14ac:dyDescent="0.2">
      <c r="A44" t="s">
        <v>66</v>
      </c>
      <c r="B44" t="s">
        <v>44</v>
      </c>
      <c r="C44" t="str">
        <f>VLOOKUP(A44,'[1]Dispo 30.01.26 versus 5.02.26'!$A$8:$C$1383,3,FALSE)</f>
        <v>Arbres - Trees</v>
      </c>
      <c r="F44" t="s">
        <v>67</v>
      </c>
      <c r="G44">
        <v>12</v>
      </c>
      <c r="H44" t="s">
        <v>45</v>
      </c>
      <c r="I44">
        <f>VLOOKUP(A44,[2]Sheet1!$A$2:$F$1363,6,FALSE)</f>
        <v>144</v>
      </c>
      <c r="J44">
        <f>VLOOKUP(A44,[2]Sheet1!$A$1:$G$1363,7,FALSE)</f>
        <v>0</v>
      </c>
    </row>
    <row r="45" spans="1:10" x14ac:dyDescent="0.2">
      <c r="A45" t="s">
        <v>68</v>
      </c>
      <c r="B45" t="s">
        <v>44</v>
      </c>
      <c r="C45" t="str">
        <f>VLOOKUP(A45,'[1]Dispo 30.01.26 versus 5.02.26'!$A$8:$C$1383,3,FALSE)</f>
        <v>Arbres - Trees</v>
      </c>
      <c r="F45" t="s">
        <v>69</v>
      </c>
      <c r="G45">
        <v>12</v>
      </c>
      <c r="H45" t="s">
        <v>45</v>
      </c>
      <c r="I45">
        <f>VLOOKUP(A45,[2]Sheet1!$A$2:$F$1363,6,FALSE)</f>
        <v>0</v>
      </c>
      <c r="J45">
        <f>VLOOKUP(A45,[2]Sheet1!$A$1:$G$1363,7,FALSE)</f>
        <v>0</v>
      </c>
    </row>
    <row r="46" spans="1:10" x14ac:dyDescent="0.2">
      <c r="A46" t="s">
        <v>70</v>
      </c>
      <c r="B46" t="s">
        <v>44</v>
      </c>
      <c r="C46" t="str">
        <f>VLOOKUP(A46,'[1]Dispo 30.01.26 versus 5.02.26'!$A$8:$C$1383,3,FALSE)</f>
        <v>Arbres - Trees</v>
      </c>
      <c r="F46" t="s">
        <v>71</v>
      </c>
      <c r="G46">
        <v>12</v>
      </c>
      <c r="H46" t="s">
        <v>45</v>
      </c>
      <c r="I46">
        <f>VLOOKUP(A46,[2]Sheet1!$A$2:$F$1363,6,FALSE)</f>
        <v>12</v>
      </c>
      <c r="J46">
        <f>VLOOKUP(A46,[2]Sheet1!$A$1:$G$1363,7,FALSE)</f>
        <v>0</v>
      </c>
    </row>
    <row r="47" spans="1:10" x14ac:dyDescent="0.2">
      <c r="A47" t="s">
        <v>72</v>
      </c>
      <c r="B47" t="s">
        <v>44</v>
      </c>
      <c r="C47" t="str">
        <f>VLOOKUP(A47,'[1]Dispo 30.01.26 versus 5.02.26'!$A$8:$C$1383,3,FALSE)</f>
        <v>Arbres - Trees</v>
      </c>
      <c r="F47" t="s">
        <v>73</v>
      </c>
      <c r="G47">
        <v>12</v>
      </c>
      <c r="H47" t="s">
        <v>45</v>
      </c>
      <c r="I47">
        <f>VLOOKUP(A47,[2]Sheet1!$A$2:$F$1363,6,FALSE)</f>
        <v>132</v>
      </c>
      <c r="J47">
        <f>VLOOKUP(A47,[2]Sheet1!$A$1:$G$1363,7,FALSE)</f>
        <v>0</v>
      </c>
    </row>
    <row r="48" spans="1:10" x14ac:dyDescent="0.2">
      <c r="A48" t="s">
        <v>74</v>
      </c>
      <c r="B48" t="s">
        <v>44</v>
      </c>
      <c r="C48" t="str">
        <f>VLOOKUP(A48,'[1]Dispo 30.01.26 versus 5.02.26'!$A$8:$C$1383,3,FALSE)</f>
        <v>Arbres - Trees</v>
      </c>
      <c r="D48" t="str">
        <f>VLOOKUP(A48,'[1]Dispo 30.01.26 versus 5.02.26'!$A$8:$D$1383,4,FALSE)</f>
        <v>H</v>
      </c>
      <c r="F48" t="s">
        <v>75</v>
      </c>
      <c r="G48">
        <v>12</v>
      </c>
      <c r="H48" t="s">
        <v>45</v>
      </c>
      <c r="I48">
        <f>VLOOKUP(A48,[2]Sheet1!$A$2:$F$1363,6,FALSE)</f>
        <v>576</v>
      </c>
      <c r="J48">
        <f>VLOOKUP(A48,[2]Sheet1!$A$1:$G$1363,7,FALSE)</f>
        <v>0</v>
      </c>
    </row>
    <row r="49" spans="1:10" x14ac:dyDescent="0.2">
      <c r="A49" t="s">
        <v>2236</v>
      </c>
      <c r="B49" t="s">
        <v>44</v>
      </c>
      <c r="C49" t="str">
        <f>VLOOKUP(A49,'[1]Dispo 30.01.26 versus 5.02.26'!$A$8:$C$1383,3,FALSE)</f>
        <v>Arbres - Trees</v>
      </c>
      <c r="F49" t="s">
        <v>2237</v>
      </c>
      <c r="G49">
        <v>12</v>
      </c>
      <c r="H49" t="s">
        <v>45</v>
      </c>
      <c r="I49">
        <f>VLOOKUP(A49,[2]Sheet1!$A$2:$F$1363,6,FALSE)</f>
        <v>24</v>
      </c>
      <c r="J49">
        <f>VLOOKUP(A49,[2]Sheet1!$A$1:$G$1363,7,FALSE)</f>
        <v>0</v>
      </c>
    </row>
    <row r="50" spans="1:10" x14ac:dyDescent="0.2">
      <c r="A50" t="s">
        <v>76</v>
      </c>
      <c r="B50" t="s">
        <v>44</v>
      </c>
      <c r="C50" t="str">
        <f>VLOOKUP(A50,'[1]Dispo 30.01.26 versus 5.02.26'!$A$8:$C$1383,3,FALSE)</f>
        <v>Arbres - Trees</v>
      </c>
      <c r="F50" t="s">
        <v>77</v>
      </c>
      <c r="G50">
        <v>12</v>
      </c>
      <c r="H50" t="s">
        <v>45</v>
      </c>
      <c r="I50">
        <f>VLOOKUP(A50,[2]Sheet1!$A$2:$F$1363,6,FALSE)</f>
        <v>492</v>
      </c>
      <c r="J50">
        <f>VLOOKUP(A50,[2]Sheet1!$A$1:$G$1363,7,FALSE)</f>
        <v>0</v>
      </c>
    </row>
    <row r="51" spans="1:10" x14ac:dyDescent="0.2">
      <c r="A51" t="s">
        <v>78</v>
      </c>
      <c r="B51" t="s">
        <v>44</v>
      </c>
      <c r="C51" t="str">
        <f>VLOOKUP(A51,'[1]Dispo 30.01.26 versus 5.02.26'!$A$8:$C$1383,3,FALSE)</f>
        <v>Arbres - Trees</v>
      </c>
      <c r="F51" t="s">
        <v>79</v>
      </c>
      <c r="G51">
        <v>12</v>
      </c>
      <c r="H51" t="s">
        <v>45</v>
      </c>
      <c r="I51">
        <f>VLOOKUP(A51,[2]Sheet1!$A$2:$F$1363,6,FALSE)</f>
        <v>0</v>
      </c>
      <c r="J51">
        <f>VLOOKUP(A51,[2]Sheet1!$A$1:$G$1363,7,FALSE)</f>
        <v>0</v>
      </c>
    </row>
    <row r="52" spans="1:10" x14ac:dyDescent="0.2">
      <c r="A52" t="s">
        <v>80</v>
      </c>
      <c r="B52" t="s">
        <v>44</v>
      </c>
      <c r="C52" t="str">
        <f>VLOOKUP(A52,'[1]Dispo 30.01.26 versus 5.02.26'!$A$8:$C$1383,3,FALSE)</f>
        <v>Arbres - Trees</v>
      </c>
      <c r="D52" t="str">
        <f>VLOOKUP(A52,'[1]Dispo 30.01.26 versus 5.02.26'!$A$8:$D$1383,4,FALSE)</f>
        <v>H</v>
      </c>
      <c r="F52" t="s">
        <v>81</v>
      </c>
      <c r="G52">
        <v>12</v>
      </c>
      <c r="H52" t="s">
        <v>45</v>
      </c>
      <c r="I52">
        <f>VLOOKUP(A52,[2]Sheet1!$A$2:$F$1363,6,FALSE)</f>
        <v>444</v>
      </c>
      <c r="J52">
        <f>VLOOKUP(A52,[2]Sheet1!$A$1:$G$1363,7,FALSE)</f>
        <v>0</v>
      </c>
    </row>
    <row r="53" spans="1:10" x14ac:dyDescent="0.2">
      <c r="A53" t="s">
        <v>82</v>
      </c>
      <c r="B53" t="s">
        <v>44</v>
      </c>
      <c r="C53" t="str">
        <f>VLOOKUP(A53,'[1]Dispo 30.01.26 versus 5.02.26'!$A$8:$C$1383,3,FALSE)</f>
        <v>Arbres - Trees</v>
      </c>
      <c r="F53" t="s">
        <v>83</v>
      </c>
      <c r="G53">
        <v>12</v>
      </c>
      <c r="H53" t="s">
        <v>45</v>
      </c>
      <c r="I53">
        <f>VLOOKUP(A53,[2]Sheet1!$A$2:$F$1363,6,FALSE)</f>
        <v>24</v>
      </c>
      <c r="J53">
        <f>VLOOKUP(A53,[2]Sheet1!$A$1:$G$1363,7,FALSE)</f>
        <v>0</v>
      </c>
    </row>
    <row r="54" spans="1:10" x14ac:dyDescent="0.2">
      <c r="A54" t="s">
        <v>84</v>
      </c>
      <c r="B54" t="s">
        <v>44</v>
      </c>
      <c r="C54" t="str">
        <f>VLOOKUP(A54,'[1]Dispo 30.01.26 versus 5.02.26'!$A$8:$C$1383,3,FALSE)</f>
        <v>Arbres - Trees</v>
      </c>
      <c r="F54" t="s">
        <v>85</v>
      </c>
      <c r="G54">
        <v>12</v>
      </c>
      <c r="H54" t="s">
        <v>45</v>
      </c>
      <c r="I54">
        <f>VLOOKUP(A54,[2]Sheet1!$A$2:$F$1363,6,FALSE)</f>
        <v>60</v>
      </c>
      <c r="J54">
        <f>VLOOKUP(A54,[2]Sheet1!$A$1:$G$1363,7,FALSE)</f>
        <v>0</v>
      </c>
    </row>
    <row r="55" spans="1:10" x14ac:dyDescent="0.2">
      <c r="A55" t="s">
        <v>86</v>
      </c>
      <c r="B55" t="s">
        <v>44</v>
      </c>
      <c r="C55" t="str">
        <f>VLOOKUP(A55,'[1]Dispo 30.01.26 versus 5.02.26'!$A$8:$C$1383,3,FALSE)</f>
        <v>Arbres - Trees</v>
      </c>
      <c r="D55" t="str">
        <f>VLOOKUP(A55,'[1]Dispo 30.01.26 versus 5.02.26'!$A$8:$D$1383,4,FALSE)</f>
        <v>H</v>
      </c>
      <c r="F55" t="s">
        <v>87</v>
      </c>
      <c r="G55">
        <v>12</v>
      </c>
      <c r="H55" t="s">
        <v>45</v>
      </c>
      <c r="I55">
        <f>VLOOKUP(A55,[2]Sheet1!$A$2:$F$1363,6,FALSE)</f>
        <v>540</v>
      </c>
      <c r="J55">
        <f>VLOOKUP(A55,[2]Sheet1!$A$1:$G$1363,7,FALSE)</f>
        <v>0</v>
      </c>
    </row>
    <row r="56" spans="1:10" x14ac:dyDescent="0.2">
      <c r="A56" t="s">
        <v>88</v>
      </c>
      <c r="B56" t="s">
        <v>44</v>
      </c>
      <c r="C56" t="str">
        <f>VLOOKUP(A56,'[1]Dispo 30.01.26 versus 5.02.26'!$A$8:$C$1383,3,FALSE)</f>
        <v>Arbres - Trees</v>
      </c>
      <c r="F56" t="s">
        <v>89</v>
      </c>
      <c r="G56">
        <v>12</v>
      </c>
      <c r="H56" t="s">
        <v>45</v>
      </c>
      <c r="I56">
        <f>VLOOKUP(A56,[2]Sheet1!$A$2:$F$1363,6,FALSE)</f>
        <v>24</v>
      </c>
      <c r="J56">
        <f>VLOOKUP(A56,[2]Sheet1!$A$1:$G$1363,7,FALSE)</f>
        <v>0</v>
      </c>
    </row>
    <row r="57" spans="1:10" x14ac:dyDescent="0.2">
      <c r="A57" t="s">
        <v>2238</v>
      </c>
      <c r="B57" t="s">
        <v>44</v>
      </c>
      <c r="C57" t="str">
        <f>VLOOKUP(A57,'[1]Dispo 30.01.26 versus 5.02.26'!$A$8:$C$1383,3,FALSE)</f>
        <v>Arbres - Trees</v>
      </c>
      <c r="F57" t="s">
        <v>2239</v>
      </c>
      <c r="G57">
        <v>12</v>
      </c>
      <c r="H57" t="s">
        <v>45</v>
      </c>
      <c r="I57">
        <f>VLOOKUP(A57,[2]Sheet1!$A$2:$F$1363,6,FALSE)</f>
        <v>12</v>
      </c>
      <c r="J57">
        <f>VLOOKUP(A57,[2]Sheet1!$A$1:$G$1363,7,FALSE)</f>
        <v>0</v>
      </c>
    </row>
    <row r="58" spans="1:10" x14ac:dyDescent="0.2">
      <c r="A58" t="s">
        <v>90</v>
      </c>
      <c r="B58" t="s">
        <v>44</v>
      </c>
      <c r="C58" t="str">
        <f>VLOOKUP(A58,'[1]Dispo 30.01.26 versus 5.02.26'!$A$8:$C$1383,3,FALSE)</f>
        <v>Arbres - Trees</v>
      </c>
      <c r="F58" t="s">
        <v>91</v>
      </c>
      <c r="G58">
        <v>12</v>
      </c>
      <c r="H58" t="s">
        <v>45</v>
      </c>
      <c r="I58">
        <f>VLOOKUP(A58,[2]Sheet1!$A$2:$F$1363,6,FALSE)</f>
        <v>24</v>
      </c>
      <c r="J58">
        <f>VLOOKUP(A58,[2]Sheet1!$A$1:$G$1363,7,FALSE)</f>
        <v>0</v>
      </c>
    </row>
    <row r="59" spans="1:10" x14ac:dyDescent="0.2">
      <c r="A59" t="s">
        <v>92</v>
      </c>
      <c r="B59" t="s">
        <v>44</v>
      </c>
      <c r="C59" t="str">
        <f>VLOOKUP(A59,'[1]Dispo 30.01.26 versus 5.02.26'!$A$8:$C$1383,3,FALSE)</f>
        <v>Arbres - Trees</v>
      </c>
      <c r="F59" t="s">
        <v>93</v>
      </c>
      <c r="G59">
        <v>12</v>
      </c>
      <c r="H59" t="s">
        <v>45</v>
      </c>
      <c r="I59">
        <f>VLOOKUP(A59,[2]Sheet1!$A$2:$F$1363,6,FALSE)</f>
        <v>372</v>
      </c>
      <c r="J59">
        <f>VLOOKUP(A59,[2]Sheet1!$A$1:$G$1363,7,FALSE)</f>
        <v>0</v>
      </c>
    </row>
    <row r="60" spans="1:10" x14ac:dyDescent="0.2">
      <c r="A60" t="s">
        <v>94</v>
      </c>
      <c r="B60" t="s">
        <v>44</v>
      </c>
      <c r="C60" t="str">
        <f>VLOOKUP(A60,'[1]Dispo 30.01.26 versus 5.02.26'!$A$8:$C$1383,3,FALSE)</f>
        <v>Arbres - Trees</v>
      </c>
      <c r="D60" t="str">
        <f>VLOOKUP(A60,'[1]Dispo 30.01.26 versus 5.02.26'!$A$8:$D$1383,4,FALSE)</f>
        <v>H</v>
      </c>
      <c r="F60" t="s">
        <v>95</v>
      </c>
      <c r="G60">
        <v>12</v>
      </c>
      <c r="H60" t="s">
        <v>45</v>
      </c>
      <c r="I60">
        <f>VLOOKUP(A60,[2]Sheet1!$A$2:$F$1363,6,FALSE)</f>
        <v>432</v>
      </c>
      <c r="J60">
        <f>VLOOKUP(A60,[2]Sheet1!$A$1:$G$1363,7,FALSE)</f>
        <v>0</v>
      </c>
    </row>
    <row r="61" spans="1:10" x14ac:dyDescent="0.2">
      <c r="A61" t="s">
        <v>96</v>
      </c>
      <c r="B61" t="s">
        <v>44</v>
      </c>
      <c r="C61" t="str">
        <f>VLOOKUP(A61,'[1]Dispo 30.01.26 versus 5.02.26'!$A$8:$C$1383,3,FALSE)</f>
        <v>Arbres - Trees</v>
      </c>
      <c r="D61" t="str">
        <f>VLOOKUP(A61,'[1]Dispo 30.01.26 versus 5.02.26'!$A$8:$D$1383,4,FALSE)</f>
        <v>H</v>
      </c>
      <c r="F61" t="s">
        <v>97</v>
      </c>
      <c r="G61">
        <v>12</v>
      </c>
      <c r="H61" t="s">
        <v>45</v>
      </c>
      <c r="I61">
        <f>VLOOKUP(A61,[2]Sheet1!$A$2:$F$1363,6,FALSE)</f>
        <v>1560</v>
      </c>
      <c r="J61">
        <f>VLOOKUP(A61,[2]Sheet1!$A$1:$G$1363,7,FALSE)</f>
        <v>0</v>
      </c>
    </row>
    <row r="62" spans="1:10" x14ac:dyDescent="0.2">
      <c r="A62" t="s">
        <v>98</v>
      </c>
      <c r="B62" t="s">
        <v>44</v>
      </c>
      <c r="C62" t="str">
        <f>VLOOKUP(A62,'[1]Dispo 30.01.26 versus 5.02.26'!$A$8:$C$1383,3,FALSE)</f>
        <v>Arbres - Trees</v>
      </c>
      <c r="F62" t="s">
        <v>99</v>
      </c>
      <c r="G62">
        <v>12</v>
      </c>
      <c r="H62" t="s">
        <v>45</v>
      </c>
      <c r="I62">
        <f>VLOOKUP(A62,[2]Sheet1!$A$2:$F$1363,6,FALSE)</f>
        <v>168</v>
      </c>
      <c r="J62">
        <f>VLOOKUP(A62,[2]Sheet1!$A$1:$G$1363,7,FALSE)</f>
        <v>0</v>
      </c>
    </row>
    <row r="63" spans="1:10" x14ac:dyDescent="0.2">
      <c r="A63" t="s">
        <v>100</v>
      </c>
      <c r="B63" t="s">
        <v>44</v>
      </c>
      <c r="C63" t="str">
        <f>VLOOKUP(A63,'[1]Dispo 30.01.26 versus 5.02.26'!$A$8:$C$1383,3,FALSE)</f>
        <v>Arbres - Trees</v>
      </c>
      <c r="F63" t="s">
        <v>101</v>
      </c>
      <c r="G63">
        <v>12</v>
      </c>
      <c r="H63" t="s">
        <v>45</v>
      </c>
      <c r="I63">
        <f>VLOOKUP(A63,[2]Sheet1!$A$2:$F$1363,6,FALSE)</f>
        <v>84</v>
      </c>
      <c r="J63">
        <f>VLOOKUP(A63,[2]Sheet1!$A$1:$G$1363,7,FALSE)</f>
        <v>0</v>
      </c>
    </row>
    <row r="64" spans="1:10" x14ac:dyDescent="0.2">
      <c r="A64" t="s">
        <v>102</v>
      </c>
      <c r="B64" t="s">
        <v>44</v>
      </c>
      <c r="C64" t="str">
        <f>VLOOKUP(A64,'[1]Dispo 30.01.26 versus 5.02.26'!$A$8:$C$1383,3,FALSE)</f>
        <v>Arbres - Trees</v>
      </c>
      <c r="F64" t="s">
        <v>103</v>
      </c>
      <c r="G64">
        <v>12</v>
      </c>
      <c r="H64" t="s">
        <v>45</v>
      </c>
      <c r="I64">
        <f>VLOOKUP(A64,[2]Sheet1!$A$2:$F$1363,6,FALSE)</f>
        <v>24</v>
      </c>
      <c r="J64">
        <f>VLOOKUP(A64,[2]Sheet1!$A$1:$G$1363,7,FALSE)</f>
        <v>0</v>
      </c>
    </row>
    <row r="65" spans="1:10" x14ac:dyDescent="0.2">
      <c r="A65" t="s">
        <v>2439</v>
      </c>
      <c r="B65" t="s">
        <v>2</v>
      </c>
      <c r="C65" t="s">
        <v>2159</v>
      </c>
      <c r="F65" t="s">
        <v>2440</v>
      </c>
      <c r="G65">
        <v>10</v>
      </c>
      <c r="H65" t="s">
        <v>338</v>
      </c>
      <c r="I65">
        <f>VLOOKUP(A65,[2]Sheet1!$A$2:$F$1363,6,FALSE)</f>
        <v>10</v>
      </c>
      <c r="J65">
        <f>VLOOKUP(A65,[2]Sheet1!$A$1:$G$1363,7,FALSE)</f>
        <v>0</v>
      </c>
    </row>
    <row r="66" spans="1:10" x14ac:dyDescent="0.2">
      <c r="A66" t="s">
        <v>2240</v>
      </c>
      <c r="B66" t="s">
        <v>2</v>
      </c>
      <c r="C66" t="str">
        <f>VLOOKUP(A66,'[1]Dispo 30.01.26 versus 5.02.26'!$A$8:$C$1383,3,FALSE)</f>
        <v>Arbres - Trees</v>
      </c>
      <c r="F66" t="s">
        <v>2241</v>
      </c>
      <c r="G66">
        <v>6</v>
      </c>
      <c r="H66" t="s">
        <v>258</v>
      </c>
      <c r="I66">
        <f>VLOOKUP(A66,[2]Sheet1!$A$2:$F$1363,6,FALSE)</f>
        <v>6</v>
      </c>
      <c r="J66">
        <f>VLOOKUP(A66,[2]Sheet1!$A$1:$G$1363,7,FALSE)</f>
        <v>0</v>
      </c>
    </row>
    <row r="67" spans="1:10" x14ac:dyDescent="0.2">
      <c r="A67" t="s">
        <v>2441</v>
      </c>
      <c r="B67" t="s">
        <v>2</v>
      </c>
      <c r="C67" t="s">
        <v>2159</v>
      </c>
      <c r="F67" t="s">
        <v>2442</v>
      </c>
      <c r="G67">
        <v>10</v>
      </c>
      <c r="H67" t="s">
        <v>338</v>
      </c>
      <c r="I67">
        <f>VLOOKUP(A67,[2]Sheet1!$A$2:$F$1363,6,FALSE)</f>
        <v>20</v>
      </c>
      <c r="J67">
        <f>VLOOKUP(A67,[2]Sheet1!$A$1:$G$1363,7,FALSE)</f>
        <v>0</v>
      </c>
    </row>
    <row r="68" spans="1:10" x14ac:dyDescent="0.2">
      <c r="A68" t="s">
        <v>2443</v>
      </c>
      <c r="B68" t="s">
        <v>2</v>
      </c>
      <c r="C68" t="s">
        <v>2159</v>
      </c>
      <c r="F68" t="s">
        <v>2444</v>
      </c>
      <c r="G68">
        <v>10</v>
      </c>
      <c r="H68" t="s">
        <v>338</v>
      </c>
      <c r="I68">
        <f>VLOOKUP(A68,[2]Sheet1!$A$2:$F$1363,6,FALSE)</f>
        <v>10</v>
      </c>
      <c r="J68">
        <f>VLOOKUP(A68,[2]Sheet1!$A$1:$G$1363,7,FALSE)</f>
        <v>0</v>
      </c>
    </row>
    <row r="69" spans="1:10" x14ac:dyDescent="0.2">
      <c r="A69" t="s">
        <v>104</v>
      </c>
      <c r="B69" t="s">
        <v>2</v>
      </c>
      <c r="C69" t="str">
        <f>VLOOKUP(A69,'[1]Dispo 30.01.26 versus 5.02.26'!$A$8:$C$1383,3,FALSE)</f>
        <v>Arbres - Trees</v>
      </c>
      <c r="F69" t="s">
        <v>105</v>
      </c>
      <c r="G69">
        <v>12</v>
      </c>
      <c r="H69" t="s">
        <v>51</v>
      </c>
      <c r="I69">
        <f>VLOOKUP(A69,[2]Sheet1!$A$2:$F$1363,6,FALSE)</f>
        <v>216</v>
      </c>
      <c r="J69">
        <f>VLOOKUP(A69,[2]Sheet1!$A$1:$G$1363,7,FALSE)</f>
        <v>0</v>
      </c>
    </row>
    <row r="70" spans="1:10" x14ac:dyDescent="0.2">
      <c r="A70" t="s">
        <v>106</v>
      </c>
      <c r="B70" t="s">
        <v>2</v>
      </c>
      <c r="C70" t="str">
        <f>VLOOKUP(A70,'[1]Dispo 30.01.26 versus 5.02.26'!$A$8:$C$1383,3,FALSE)</f>
        <v>Arbres - Trees</v>
      </c>
      <c r="F70" t="s">
        <v>107</v>
      </c>
      <c r="G70">
        <v>12</v>
      </c>
      <c r="H70" t="s">
        <v>51</v>
      </c>
      <c r="I70">
        <f>VLOOKUP(A70,[2]Sheet1!$A$2:$F$1363,6,FALSE)</f>
        <v>180</v>
      </c>
      <c r="J70">
        <f>VLOOKUP(A70,[2]Sheet1!$A$1:$G$1363,7,FALSE)</f>
        <v>0</v>
      </c>
    </row>
    <row r="71" spans="1:10" x14ac:dyDescent="0.2">
      <c r="A71" t="s">
        <v>108</v>
      </c>
      <c r="B71" t="s">
        <v>2</v>
      </c>
      <c r="C71" t="str">
        <f>VLOOKUP(A71,'[1]Dispo 30.01.26 versus 5.02.26'!$A$8:$C$1383,3,FALSE)</f>
        <v>Arbres - Trees</v>
      </c>
      <c r="F71" t="s">
        <v>109</v>
      </c>
      <c r="G71">
        <v>12</v>
      </c>
      <c r="H71" t="s">
        <v>51</v>
      </c>
      <c r="I71">
        <f>VLOOKUP(A71,[2]Sheet1!$A$2:$F$1363,6,FALSE)</f>
        <v>552</v>
      </c>
      <c r="J71">
        <f>VLOOKUP(A71,[2]Sheet1!$A$1:$G$1363,7,FALSE)</f>
        <v>0</v>
      </c>
    </row>
    <row r="72" spans="1:10" x14ac:dyDescent="0.2">
      <c r="A72" t="s">
        <v>2445</v>
      </c>
      <c r="B72" t="s">
        <v>2</v>
      </c>
      <c r="C72" t="s">
        <v>2159</v>
      </c>
      <c r="F72" t="s">
        <v>2446</v>
      </c>
      <c r="G72">
        <v>12</v>
      </c>
      <c r="H72" t="s">
        <v>51</v>
      </c>
      <c r="I72">
        <f>VLOOKUP(A72,[2]Sheet1!$A$2:$F$1363,6,FALSE)</f>
        <v>72</v>
      </c>
      <c r="J72">
        <f>VLOOKUP(A72,[2]Sheet1!$A$1:$G$1363,7,FALSE)</f>
        <v>0</v>
      </c>
    </row>
    <row r="73" spans="1:10" x14ac:dyDescent="0.2">
      <c r="A73" t="s">
        <v>2447</v>
      </c>
      <c r="B73" t="s">
        <v>2</v>
      </c>
      <c r="C73" t="s">
        <v>2159</v>
      </c>
      <c r="F73" t="s">
        <v>2448</v>
      </c>
      <c r="G73">
        <v>12</v>
      </c>
      <c r="H73" t="s">
        <v>51</v>
      </c>
      <c r="I73">
        <f>VLOOKUP(A73,[2]Sheet1!$A$2:$F$1363,6,FALSE)</f>
        <v>24</v>
      </c>
      <c r="J73">
        <f>VLOOKUP(A73,[2]Sheet1!$A$1:$G$1363,7,FALSE)</f>
        <v>0</v>
      </c>
    </row>
    <row r="74" spans="1:10" x14ac:dyDescent="0.2">
      <c r="A74" t="s">
        <v>2449</v>
      </c>
      <c r="B74" t="s">
        <v>2</v>
      </c>
      <c r="C74" t="s">
        <v>2159</v>
      </c>
      <c r="F74" t="s">
        <v>2450</v>
      </c>
      <c r="G74">
        <v>12</v>
      </c>
      <c r="H74" t="s">
        <v>51</v>
      </c>
      <c r="I74">
        <f>VLOOKUP(A74,[2]Sheet1!$A$2:$F$1363,6,FALSE)</f>
        <v>36</v>
      </c>
      <c r="J74">
        <f>VLOOKUP(A74,[2]Sheet1!$A$1:$G$1363,7,FALSE)</f>
        <v>0</v>
      </c>
    </row>
    <row r="75" spans="1:10" x14ac:dyDescent="0.2">
      <c r="A75" t="s">
        <v>110</v>
      </c>
      <c r="B75" t="s">
        <v>2</v>
      </c>
      <c r="C75" t="str">
        <f>VLOOKUP(A75,'[1]Dispo 30.01.26 versus 5.02.26'!$A$8:$C$1383,3,FALSE)</f>
        <v>Arbres - Trees</v>
      </c>
      <c r="F75" t="s">
        <v>111</v>
      </c>
      <c r="G75">
        <v>12</v>
      </c>
      <c r="H75" t="s">
        <v>51</v>
      </c>
      <c r="I75">
        <f>VLOOKUP(A75,[2]Sheet1!$A$2:$F$1363,6,FALSE)</f>
        <v>48</v>
      </c>
      <c r="J75">
        <f>VLOOKUP(A75,[2]Sheet1!$A$1:$G$1363,7,FALSE)</f>
        <v>0</v>
      </c>
    </row>
    <row r="76" spans="1:10" x14ac:dyDescent="0.2">
      <c r="A76" t="s">
        <v>112</v>
      </c>
      <c r="B76" t="s">
        <v>2</v>
      </c>
      <c r="C76" t="str">
        <f>VLOOKUP(A76,'[1]Dispo 30.01.26 versus 5.02.26'!$A$8:$C$1383,3,FALSE)</f>
        <v>Arbres - Trees</v>
      </c>
      <c r="F76" t="s">
        <v>113</v>
      </c>
      <c r="G76">
        <v>12</v>
      </c>
      <c r="H76" t="s">
        <v>51</v>
      </c>
      <c r="I76">
        <f>VLOOKUP(A76,[2]Sheet1!$A$2:$F$1363,6,FALSE)</f>
        <v>348</v>
      </c>
      <c r="J76">
        <f>VLOOKUP(A76,[2]Sheet1!$A$1:$G$1363,7,FALSE)</f>
        <v>0</v>
      </c>
    </row>
    <row r="77" spans="1:10" x14ac:dyDescent="0.2">
      <c r="A77" t="s">
        <v>2451</v>
      </c>
      <c r="B77" t="s">
        <v>2</v>
      </c>
      <c r="C77" t="s">
        <v>2159</v>
      </c>
      <c r="F77" t="s">
        <v>2452</v>
      </c>
      <c r="G77">
        <v>12</v>
      </c>
      <c r="H77" t="s">
        <v>51</v>
      </c>
      <c r="I77">
        <f>VLOOKUP(A77,[2]Sheet1!$A$2:$F$1363,6,FALSE)</f>
        <v>60</v>
      </c>
      <c r="J77">
        <f>VLOOKUP(A77,[2]Sheet1!$A$1:$G$1363,7,FALSE)</f>
        <v>0</v>
      </c>
    </row>
    <row r="78" spans="1:10" x14ac:dyDescent="0.2">
      <c r="A78" t="s">
        <v>2242</v>
      </c>
      <c r="B78" t="s">
        <v>2</v>
      </c>
      <c r="C78" t="str">
        <f>VLOOKUP(A78,'[1]Dispo 30.01.26 versus 5.02.26'!$A$8:$C$1383,3,FALSE)</f>
        <v>Arbres - Trees</v>
      </c>
      <c r="F78" t="s">
        <v>2243</v>
      </c>
      <c r="G78">
        <v>12</v>
      </c>
      <c r="H78" t="s">
        <v>51</v>
      </c>
      <c r="I78">
        <f>VLOOKUP(A78,[2]Sheet1!$A$2:$F$1363,6,FALSE)</f>
        <v>12</v>
      </c>
      <c r="J78">
        <f>VLOOKUP(A78,[2]Sheet1!$A$1:$G$1363,7,FALSE)</f>
        <v>0</v>
      </c>
    </row>
    <row r="79" spans="1:10" x14ac:dyDescent="0.2">
      <c r="A79" t="s">
        <v>2453</v>
      </c>
      <c r="B79" t="s">
        <v>2</v>
      </c>
      <c r="C79" t="s">
        <v>2159</v>
      </c>
      <c r="F79" t="s">
        <v>2454</v>
      </c>
      <c r="G79">
        <v>12</v>
      </c>
      <c r="H79" t="s">
        <v>51</v>
      </c>
      <c r="I79">
        <f>VLOOKUP(A79,[2]Sheet1!$A$2:$F$1363,6,FALSE)</f>
        <v>12</v>
      </c>
      <c r="J79">
        <f>VLOOKUP(A79,[2]Sheet1!$A$1:$G$1363,7,FALSE)</f>
        <v>0</v>
      </c>
    </row>
    <row r="80" spans="1:10" x14ac:dyDescent="0.2">
      <c r="A80" t="s">
        <v>2455</v>
      </c>
      <c r="B80" t="s">
        <v>44</v>
      </c>
      <c r="C80" t="s">
        <v>2159</v>
      </c>
      <c r="F80" t="s">
        <v>2456</v>
      </c>
      <c r="G80">
        <v>12</v>
      </c>
      <c r="H80" t="s">
        <v>45</v>
      </c>
      <c r="I80">
        <f>VLOOKUP(A80,[2]Sheet1!$A$2:$F$1363,6,FALSE)</f>
        <v>12</v>
      </c>
      <c r="J80">
        <f>VLOOKUP(A80,[2]Sheet1!$A$1:$G$1363,7,FALSE)</f>
        <v>0</v>
      </c>
    </row>
    <row r="81" spans="1:10" x14ac:dyDescent="0.2">
      <c r="A81" t="s">
        <v>2457</v>
      </c>
      <c r="B81" t="s">
        <v>2</v>
      </c>
      <c r="C81" t="s">
        <v>2159</v>
      </c>
      <c r="F81" t="s">
        <v>2458</v>
      </c>
      <c r="G81">
        <v>12</v>
      </c>
      <c r="H81" t="s">
        <v>51</v>
      </c>
      <c r="I81">
        <f>VLOOKUP(A81,[2]Sheet1!$A$2:$F$1363,6,FALSE)</f>
        <v>36</v>
      </c>
      <c r="J81">
        <f>VLOOKUP(A81,[2]Sheet1!$A$1:$G$1363,7,FALSE)</f>
        <v>0</v>
      </c>
    </row>
    <row r="82" spans="1:10" x14ac:dyDescent="0.2">
      <c r="A82" t="s">
        <v>114</v>
      </c>
      <c r="B82" t="s">
        <v>2</v>
      </c>
      <c r="C82" t="str">
        <f>VLOOKUP(A82,'[1]Dispo 30.01.26 versus 5.02.26'!$A$8:$C$1383,3,FALSE)</f>
        <v>Graminées - Grasses</v>
      </c>
      <c r="F82" t="s">
        <v>115</v>
      </c>
      <c r="G82">
        <v>40</v>
      </c>
      <c r="H82" t="s">
        <v>3</v>
      </c>
      <c r="I82">
        <f>VLOOKUP(A82,[2]Sheet1!$A$2:$F$1363,6,FALSE)</f>
        <v>720</v>
      </c>
      <c r="J82">
        <f>VLOOKUP(A82,[2]Sheet1!$A$1:$G$1363,7,FALSE)</f>
        <v>0</v>
      </c>
    </row>
    <row r="83" spans="1:10" x14ac:dyDescent="0.2">
      <c r="A83" t="s">
        <v>118</v>
      </c>
      <c r="B83" t="s">
        <v>2</v>
      </c>
      <c r="C83" t="str">
        <f>VLOOKUP(A83,'[1]Dispo 30.01.26 versus 5.02.26'!$A$8:$C$1383,3,FALSE)</f>
        <v>Petits fruits - Soft fruits</v>
      </c>
      <c r="F83" t="s">
        <v>119</v>
      </c>
      <c r="G83">
        <v>18</v>
      </c>
      <c r="H83" t="s">
        <v>4</v>
      </c>
      <c r="I83">
        <f>VLOOKUP(A83,[2]Sheet1!$A$2:$F$1363,6,FALSE)</f>
        <v>18</v>
      </c>
      <c r="J83">
        <f>VLOOKUP(A83,[2]Sheet1!$A$1:$G$1363,7,FALSE)</f>
        <v>0</v>
      </c>
    </row>
    <row r="84" spans="1:10" x14ac:dyDescent="0.2">
      <c r="A84" t="s">
        <v>120</v>
      </c>
      <c r="B84" t="s">
        <v>116</v>
      </c>
      <c r="C84" t="str">
        <f>VLOOKUP(A84,'[1]Dispo 30.01.26 versus 5.02.26'!$A$8:$C$1383,3,FALSE)</f>
        <v>Petits fruits - Soft fruits</v>
      </c>
      <c r="F84" t="s">
        <v>121</v>
      </c>
      <c r="G84">
        <v>60</v>
      </c>
      <c r="H84" t="s">
        <v>48</v>
      </c>
      <c r="I84">
        <f>VLOOKUP(A84,[2]Sheet1!$A$2:$F$1363,6,FALSE)</f>
        <v>300</v>
      </c>
      <c r="J84">
        <f>VLOOKUP(A84,[2]Sheet1!$A$1:$G$1363,7,FALSE)</f>
        <v>540</v>
      </c>
    </row>
    <row r="85" spans="1:10" x14ac:dyDescent="0.2">
      <c r="A85" t="s">
        <v>122</v>
      </c>
      <c r="B85" t="s">
        <v>2</v>
      </c>
      <c r="C85" t="str">
        <f>VLOOKUP(A85,'[1]Dispo 30.01.26 versus 5.02.26'!$A$8:$C$1383,3,FALSE)</f>
        <v>Petits fruits - Soft fruits</v>
      </c>
      <c r="F85" t="s">
        <v>123</v>
      </c>
      <c r="G85">
        <v>18</v>
      </c>
      <c r="H85" t="s">
        <v>4</v>
      </c>
      <c r="I85">
        <f>VLOOKUP(A85,[2]Sheet1!$A$2:$F$1363,6,FALSE)</f>
        <v>1944</v>
      </c>
      <c r="J85">
        <f>VLOOKUP(A85,[2]Sheet1!$A$1:$G$1363,7,FALSE)</f>
        <v>0</v>
      </c>
    </row>
    <row r="86" spans="1:10" x14ac:dyDescent="0.2">
      <c r="A86" t="s">
        <v>124</v>
      </c>
      <c r="B86" t="s">
        <v>116</v>
      </c>
      <c r="C86" t="str">
        <f>VLOOKUP(A86,'[1]Dispo 30.01.26 versus 5.02.26'!$A$8:$C$1383,3,FALSE)</f>
        <v>Petits fruits - Soft fruits</v>
      </c>
      <c r="F86" t="s">
        <v>125</v>
      </c>
      <c r="G86">
        <v>40</v>
      </c>
      <c r="H86" t="s">
        <v>126</v>
      </c>
      <c r="I86">
        <f>VLOOKUP(A86,[2]Sheet1!$A$2:$F$1363,6,FALSE)</f>
        <v>1720</v>
      </c>
      <c r="J86">
        <f>VLOOKUP(A86,[2]Sheet1!$A$1:$G$1363,7,FALSE)</f>
        <v>1440</v>
      </c>
    </row>
    <row r="87" spans="1:10" x14ac:dyDescent="0.2">
      <c r="A87" t="s">
        <v>127</v>
      </c>
      <c r="B87" t="s">
        <v>116</v>
      </c>
      <c r="C87" t="str">
        <f>VLOOKUP(A87,'[1]Dispo 30.01.26 versus 5.02.26'!$A$8:$C$1383,3,FALSE)</f>
        <v>Petits fruits - Soft fruits</v>
      </c>
      <c r="F87" t="s">
        <v>128</v>
      </c>
      <c r="G87">
        <v>60</v>
      </c>
      <c r="H87" t="s">
        <v>48</v>
      </c>
      <c r="I87">
        <f>VLOOKUP(A87,[2]Sheet1!$A$2:$F$1363,6,FALSE)</f>
        <v>360</v>
      </c>
      <c r="J87">
        <f>VLOOKUP(A87,[2]Sheet1!$A$1:$G$1363,7,FALSE)</f>
        <v>180</v>
      </c>
    </row>
    <row r="88" spans="1:10" x14ac:dyDescent="0.2">
      <c r="A88" t="s">
        <v>129</v>
      </c>
      <c r="B88" t="s">
        <v>116</v>
      </c>
      <c r="C88" t="str">
        <f>VLOOKUP(A88,'[1]Dispo 30.01.26 versus 5.02.26'!$A$8:$C$1383,3,FALSE)</f>
        <v>Petits fruits - Soft fruits</v>
      </c>
      <c r="F88" t="s">
        <v>130</v>
      </c>
      <c r="G88">
        <v>60</v>
      </c>
      <c r="H88" t="s">
        <v>48</v>
      </c>
      <c r="I88">
        <f>VLOOKUP(A88,[2]Sheet1!$A$2:$F$1363,6,FALSE)</f>
        <v>360</v>
      </c>
      <c r="J88">
        <f>VLOOKUP(A88,[2]Sheet1!$A$1:$G$1363,7,FALSE)</f>
        <v>600</v>
      </c>
    </row>
    <row r="89" spans="1:10" x14ac:dyDescent="0.2">
      <c r="A89" t="s">
        <v>131</v>
      </c>
      <c r="B89" t="s">
        <v>2</v>
      </c>
      <c r="C89" t="str">
        <f>VLOOKUP(A89,'[1]Dispo 30.01.26 versus 5.02.26'!$A$8:$C$1383,3,FALSE)</f>
        <v>Petits fruits - Soft fruits</v>
      </c>
      <c r="F89" t="s">
        <v>132</v>
      </c>
      <c r="G89">
        <v>18</v>
      </c>
      <c r="H89" t="s">
        <v>4</v>
      </c>
      <c r="I89">
        <f>VLOOKUP(A89,[2]Sheet1!$A$2:$F$1363,6,FALSE)</f>
        <v>1242</v>
      </c>
      <c r="J89">
        <f>VLOOKUP(A89,[2]Sheet1!$A$1:$G$1363,7,FALSE)</f>
        <v>0</v>
      </c>
    </row>
    <row r="90" spans="1:10" x14ac:dyDescent="0.2">
      <c r="A90" t="s">
        <v>133</v>
      </c>
      <c r="B90" t="s">
        <v>47</v>
      </c>
      <c r="C90" t="str">
        <f>VLOOKUP(A90,'[1]Dispo 30.01.26 versus 5.02.26'!$A$8:$C$1383,3,FALSE)</f>
        <v>Succulentes</v>
      </c>
      <c r="D90" t="str">
        <f>VLOOKUP(A90,'[1]Dispo 30.01.26 versus 5.02.26'!$A$8:$D$1383,4,FALSE)</f>
        <v>H</v>
      </c>
      <c r="E90" t="str">
        <f>VLOOKUP(A90,'[1]Dispo 30.01.26 versus 5.02.26'!$A$8:$E$1383,5,FALSE)</f>
        <v>Tolérance au sec - Drought tolerant</v>
      </c>
      <c r="F90" t="s">
        <v>134</v>
      </c>
      <c r="G90">
        <v>18</v>
      </c>
      <c r="H90" t="s">
        <v>4</v>
      </c>
      <c r="I90">
        <f>VLOOKUP(A90,[2]Sheet1!$A$2:$F$1363,6,FALSE)</f>
        <v>0</v>
      </c>
      <c r="J90">
        <f>VLOOKUP(A90,[2]Sheet1!$A$1:$G$1363,7,FALSE)</f>
        <v>306</v>
      </c>
    </row>
    <row r="91" spans="1:10" x14ac:dyDescent="0.2">
      <c r="A91" t="s">
        <v>135</v>
      </c>
      <c r="B91" t="s">
        <v>47</v>
      </c>
      <c r="C91" t="str">
        <f>VLOOKUP(A91,'[1]Dispo 30.01.26 versus 5.02.26'!$A$8:$C$1383,3,FALSE)</f>
        <v>Succulentes</v>
      </c>
      <c r="D91" t="str">
        <f>VLOOKUP(A91,'[1]Dispo 30.01.26 versus 5.02.26'!$A$8:$D$1383,4,FALSE)</f>
        <v>H</v>
      </c>
      <c r="E91" t="str">
        <f>VLOOKUP(A91,'[1]Dispo 30.01.26 versus 5.02.26'!$A$8:$E$1383,5,FALSE)</f>
        <v>Tolérance au sec - Drought tolerant</v>
      </c>
      <c r="F91" t="s">
        <v>134</v>
      </c>
      <c r="G91">
        <v>60</v>
      </c>
      <c r="H91" t="s">
        <v>48</v>
      </c>
      <c r="I91">
        <f>VLOOKUP(A91,[2]Sheet1!$A$2:$F$1363,6,FALSE)</f>
        <v>0</v>
      </c>
      <c r="J91">
        <f>VLOOKUP(A91,[2]Sheet1!$A$1:$G$1363,7,FALSE)</f>
        <v>420</v>
      </c>
    </row>
    <row r="92" spans="1:10" x14ac:dyDescent="0.2">
      <c r="A92" t="s">
        <v>136</v>
      </c>
      <c r="B92" t="s">
        <v>47</v>
      </c>
      <c r="C92" t="str">
        <f>VLOOKUP(A92,'[1]Dispo 30.01.26 versus 5.02.26'!$A$8:$C$1383,3,FALSE)</f>
        <v>Succulentes</v>
      </c>
      <c r="E92" t="str">
        <f>VLOOKUP(A92,'[1]Dispo 30.01.26 versus 5.02.26'!$A$8:$E$1383,5,FALSE)</f>
        <v>Tolérance au sec - Drought tolerant</v>
      </c>
      <c r="F92" t="s">
        <v>137</v>
      </c>
      <c r="G92">
        <v>18</v>
      </c>
      <c r="H92" t="s">
        <v>4</v>
      </c>
      <c r="I92">
        <f>VLOOKUP(A92,[2]Sheet1!$A$2:$F$1363,6,FALSE)</f>
        <v>18</v>
      </c>
      <c r="J92">
        <f>VLOOKUP(A92,[2]Sheet1!$A$1:$G$1363,7,FALSE)</f>
        <v>0</v>
      </c>
    </row>
    <row r="93" spans="1:10" x14ac:dyDescent="0.2">
      <c r="A93" t="s">
        <v>2459</v>
      </c>
      <c r="B93" t="s">
        <v>44</v>
      </c>
      <c r="C93" t="s">
        <v>2159</v>
      </c>
      <c r="F93" t="s">
        <v>2460</v>
      </c>
      <c r="G93">
        <v>12</v>
      </c>
      <c r="H93" t="s">
        <v>51</v>
      </c>
      <c r="I93">
        <f>VLOOKUP(A93,[2]Sheet1!$A$2:$F$1363,6,FALSE)</f>
        <v>0</v>
      </c>
      <c r="J93">
        <f>VLOOKUP(A93,[2]Sheet1!$A$1:$G$1363,7,FALSE)</f>
        <v>12</v>
      </c>
    </row>
    <row r="94" spans="1:10" x14ac:dyDescent="0.2">
      <c r="A94" t="s">
        <v>138</v>
      </c>
      <c r="B94" t="s">
        <v>44</v>
      </c>
      <c r="C94" t="str">
        <f>VLOOKUP(A94,'[1]Dispo 30.01.26 versus 5.02.26'!$A$8:$C$1383,3,FALSE)</f>
        <v>Arbres - Trees</v>
      </c>
      <c r="F94" t="s">
        <v>139</v>
      </c>
      <c r="G94">
        <v>12</v>
      </c>
      <c r="H94" t="s">
        <v>51</v>
      </c>
      <c r="I94">
        <f>VLOOKUP(A94,[2]Sheet1!$A$2:$F$1363,6,FALSE)</f>
        <v>0</v>
      </c>
      <c r="J94">
        <f>VLOOKUP(A94,[2]Sheet1!$A$1:$G$1363,7,FALSE)</f>
        <v>48</v>
      </c>
    </row>
    <row r="95" spans="1:10" x14ac:dyDescent="0.2">
      <c r="A95" t="s">
        <v>2461</v>
      </c>
      <c r="B95" t="s">
        <v>2</v>
      </c>
      <c r="C95" t="s">
        <v>2164</v>
      </c>
      <c r="F95" t="s">
        <v>2462</v>
      </c>
      <c r="G95">
        <v>18</v>
      </c>
      <c r="H95" t="s">
        <v>4</v>
      </c>
      <c r="I95">
        <f>VLOOKUP(A95,[2]Sheet1!$A$2:$F$1363,6,FALSE)</f>
        <v>162</v>
      </c>
      <c r="J95">
        <f>VLOOKUP(A95,[2]Sheet1!$A$1:$G$1363,7,FALSE)</f>
        <v>0</v>
      </c>
    </row>
    <row r="96" spans="1:10" x14ac:dyDescent="0.2">
      <c r="A96" t="s">
        <v>2463</v>
      </c>
      <c r="B96" t="s">
        <v>2</v>
      </c>
      <c r="C96" t="s">
        <v>2164</v>
      </c>
      <c r="F96" t="s">
        <v>2464</v>
      </c>
      <c r="G96">
        <v>18</v>
      </c>
      <c r="H96" t="s">
        <v>4</v>
      </c>
      <c r="I96">
        <f>VLOOKUP(A96,[2]Sheet1!$A$2:$F$1363,6,FALSE)</f>
        <v>54</v>
      </c>
      <c r="J96">
        <f>VLOOKUP(A96,[2]Sheet1!$A$1:$G$1363,7,FALSE)</f>
        <v>0</v>
      </c>
    </row>
    <row r="97" spans="1:10" x14ac:dyDescent="0.2">
      <c r="A97" t="s">
        <v>140</v>
      </c>
      <c r="B97" t="s">
        <v>47</v>
      </c>
      <c r="C97" t="str">
        <f>VLOOKUP(A97,'[1]Dispo 30.01.26 versus 5.02.26'!$A$8:$C$1383,3,FALSE)</f>
        <v>Vivaces - Perenials</v>
      </c>
      <c r="D97" t="str">
        <f>VLOOKUP(A97,'[1]Dispo 30.01.26 versus 5.02.26'!$A$8:$D$1383,4,FALSE)</f>
        <v>H</v>
      </c>
      <c r="F97" t="s">
        <v>141</v>
      </c>
      <c r="G97">
        <v>18</v>
      </c>
      <c r="H97" t="s">
        <v>4</v>
      </c>
      <c r="I97">
        <f>VLOOKUP(A97,[2]Sheet1!$A$2:$F$1363,6,FALSE)</f>
        <v>0</v>
      </c>
      <c r="J97">
        <f>VLOOKUP(A97,[2]Sheet1!$A$1:$G$1363,7,FALSE)</f>
        <v>1746</v>
      </c>
    </row>
    <row r="98" spans="1:10" x14ac:dyDescent="0.2">
      <c r="A98" t="s">
        <v>142</v>
      </c>
      <c r="B98" t="s">
        <v>2</v>
      </c>
      <c r="C98" t="str">
        <f>VLOOKUP(A98,'[1]Dispo 30.01.26 versus 5.02.26'!$A$8:$C$1383,3,FALSE)</f>
        <v>Vivaces - Perenials</v>
      </c>
      <c r="D98" t="str">
        <f>VLOOKUP(A98,'[1]Dispo 30.01.26 versus 5.02.26'!$A$8:$D$1383,4,FALSE)</f>
        <v>H</v>
      </c>
      <c r="F98" t="s">
        <v>2244</v>
      </c>
      <c r="G98">
        <v>18</v>
      </c>
      <c r="H98" t="s">
        <v>4</v>
      </c>
      <c r="I98">
        <f>VLOOKUP(A98,[2]Sheet1!$A$2:$F$1363,6,FALSE)</f>
        <v>90</v>
      </c>
      <c r="J98">
        <f>VLOOKUP(A98,[2]Sheet1!$A$1:$G$1363,7,FALSE)</f>
        <v>0</v>
      </c>
    </row>
    <row r="99" spans="1:10" x14ac:dyDescent="0.2">
      <c r="A99" t="s">
        <v>143</v>
      </c>
      <c r="B99" t="s">
        <v>2</v>
      </c>
      <c r="C99" t="str">
        <f>VLOOKUP(A99,'[1]Dispo 30.01.26 versus 5.02.26'!$A$8:$C$1383,3,FALSE)</f>
        <v>Vivaces - Perenials</v>
      </c>
      <c r="D99" t="str">
        <f>VLOOKUP(A99,'[1]Dispo 30.01.26 versus 5.02.26'!$A$8:$D$1383,4,FALSE)</f>
        <v>H</v>
      </c>
      <c r="F99" t="s">
        <v>144</v>
      </c>
      <c r="G99">
        <v>18</v>
      </c>
      <c r="H99" t="s">
        <v>4</v>
      </c>
      <c r="I99">
        <f>VLOOKUP(A99,[2]Sheet1!$A$2:$F$1363,6,FALSE)</f>
        <v>2682</v>
      </c>
      <c r="J99">
        <f>VLOOKUP(A99,[2]Sheet1!$A$1:$G$1363,7,FALSE)</f>
        <v>0</v>
      </c>
    </row>
    <row r="100" spans="1:10" x14ac:dyDescent="0.2">
      <c r="A100" t="s">
        <v>145</v>
      </c>
      <c r="B100" t="s">
        <v>2</v>
      </c>
      <c r="C100" t="str">
        <f>VLOOKUP(A100,'[1]Dispo 30.01.26 versus 5.02.26'!$A$8:$C$1383,3,FALSE)</f>
        <v>Succulentes</v>
      </c>
      <c r="D100" t="str">
        <f>VLOOKUP(A100,'[1]Dispo 30.01.26 versus 5.02.26'!$A$8:$D$1383,4,FALSE)</f>
        <v>H</v>
      </c>
      <c r="E100" t="str">
        <f>VLOOKUP(A100,'[1]Dispo 30.01.26 versus 5.02.26'!$A$8:$E$1383,5,FALSE)</f>
        <v>Tolérance au sec - Drought tolerant</v>
      </c>
      <c r="F100" t="s">
        <v>146</v>
      </c>
      <c r="G100">
        <v>18</v>
      </c>
      <c r="H100" t="s">
        <v>4</v>
      </c>
      <c r="I100">
        <f>VLOOKUP(A100,[2]Sheet1!$A$2:$F$1363,6,FALSE)</f>
        <v>72</v>
      </c>
      <c r="J100">
        <f>VLOOKUP(A100,[2]Sheet1!$A$1:$G$1363,7,FALSE)</f>
        <v>0</v>
      </c>
    </row>
    <row r="101" spans="1:10" x14ac:dyDescent="0.2">
      <c r="A101" t="s">
        <v>147</v>
      </c>
      <c r="B101" t="s">
        <v>2</v>
      </c>
      <c r="C101" t="str">
        <f>VLOOKUP(A101,'[1]Dispo 30.01.26 versus 5.02.26'!$A$8:$C$1383,3,FALSE)</f>
        <v>Succulentes</v>
      </c>
      <c r="D101" t="str">
        <f>VLOOKUP(A101,'[1]Dispo 30.01.26 versus 5.02.26'!$A$8:$D$1383,4,FALSE)</f>
        <v>H</v>
      </c>
      <c r="E101" t="str">
        <f>VLOOKUP(A101,'[1]Dispo 30.01.26 versus 5.02.26'!$A$8:$E$1383,5,FALSE)</f>
        <v>Tolérance au sec - Drought tolerant</v>
      </c>
      <c r="F101" t="s">
        <v>148</v>
      </c>
      <c r="G101">
        <v>18</v>
      </c>
      <c r="H101" t="s">
        <v>4</v>
      </c>
      <c r="I101">
        <f>VLOOKUP(A101,[2]Sheet1!$A$2:$F$1363,6,FALSE)</f>
        <v>666</v>
      </c>
      <c r="J101">
        <f>VLOOKUP(A101,[2]Sheet1!$A$1:$G$1363,7,FALSE)</f>
        <v>0</v>
      </c>
    </row>
    <row r="102" spans="1:10" x14ac:dyDescent="0.2">
      <c r="A102" t="s">
        <v>149</v>
      </c>
      <c r="B102" t="s">
        <v>2</v>
      </c>
      <c r="C102" t="str">
        <f>VLOOKUP(A102,'[1]Dispo 30.01.26 versus 5.02.26'!$A$8:$C$1383,3,FALSE)</f>
        <v>Succulentes</v>
      </c>
      <c r="D102" t="str">
        <f>VLOOKUP(A102,'[1]Dispo 30.01.26 versus 5.02.26'!$A$8:$D$1383,4,FALSE)</f>
        <v>H</v>
      </c>
      <c r="E102" t="str">
        <f>VLOOKUP(A102,'[1]Dispo 30.01.26 versus 5.02.26'!$A$8:$E$1383,5,FALSE)</f>
        <v>Tolérance au sec - Drought tolerant</v>
      </c>
      <c r="F102" t="s">
        <v>150</v>
      </c>
      <c r="G102">
        <v>18</v>
      </c>
      <c r="H102" t="s">
        <v>4</v>
      </c>
      <c r="I102">
        <f>VLOOKUP(A102,[2]Sheet1!$A$2:$F$1363,6,FALSE)</f>
        <v>756</v>
      </c>
      <c r="J102">
        <f>VLOOKUP(A102,[2]Sheet1!$A$1:$G$1363,7,FALSE)</f>
        <v>0</v>
      </c>
    </row>
    <row r="103" spans="1:10" x14ac:dyDescent="0.2">
      <c r="A103" t="s">
        <v>151</v>
      </c>
      <c r="B103" t="s">
        <v>2</v>
      </c>
      <c r="C103" t="str">
        <f>VLOOKUP(A103,'[1]Dispo 30.01.26 versus 5.02.26'!$A$8:$C$1383,3,FALSE)</f>
        <v>Arbres - Trees</v>
      </c>
      <c r="F103" t="s">
        <v>152</v>
      </c>
      <c r="G103">
        <v>12</v>
      </c>
      <c r="H103" t="s">
        <v>45</v>
      </c>
      <c r="I103">
        <f>VLOOKUP(A103,[2]Sheet1!$A$2:$F$1363,6,FALSE)</f>
        <v>336</v>
      </c>
      <c r="J103">
        <f>VLOOKUP(A103,[2]Sheet1!$A$1:$G$1363,7,FALSE)</f>
        <v>0</v>
      </c>
    </row>
    <row r="104" spans="1:10" x14ac:dyDescent="0.2">
      <c r="A104" t="s">
        <v>153</v>
      </c>
      <c r="B104" t="s">
        <v>2</v>
      </c>
      <c r="C104" t="str">
        <f>VLOOKUP(A104,'[1]Dispo 30.01.26 versus 5.02.26'!$A$8:$C$1383,3,FALSE)</f>
        <v>Arbres - Trees</v>
      </c>
      <c r="F104" t="s">
        <v>154</v>
      </c>
      <c r="G104">
        <v>12</v>
      </c>
      <c r="H104" t="s">
        <v>45</v>
      </c>
      <c r="I104">
        <f>VLOOKUP(A104,[2]Sheet1!$A$2:$F$1363,6,FALSE)</f>
        <v>3552</v>
      </c>
      <c r="J104">
        <f>VLOOKUP(A104,[2]Sheet1!$A$1:$G$1363,7,FALSE)</f>
        <v>0</v>
      </c>
    </row>
    <row r="105" spans="1:10" x14ac:dyDescent="0.2">
      <c r="A105" t="s">
        <v>2465</v>
      </c>
      <c r="B105" t="s">
        <v>2</v>
      </c>
      <c r="C105" t="s">
        <v>2159</v>
      </c>
      <c r="F105" t="s">
        <v>2466</v>
      </c>
      <c r="G105">
        <v>12</v>
      </c>
      <c r="H105" t="s">
        <v>45</v>
      </c>
      <c r="I105">
        <f>VLOOKUP(A105,[2]Sheet1!$A$2:$F$1363,6,FALSE)</f>
        <v>108</v>
      </c>
      <c r="J105">
        <f>VLOOKUP(A105,[2]Sheet1!$A$1:$G$1363,7,FALSE)</f>
        <v>0</v>
      </c>
    </row>
    <row r="106" spans="1:10" x14ac:dyDescent="0.2">
      <c r="A106" t="s">
        <v>2245</v>
      </c>
      <c r="B106" t="s">
        <v>2</v>
      </c>
      <c r="C106" t="str">
        <f>VLOOKUP(A106,'[1]Dispo 30.01.26 versus 5.02.26'!$A$8:$C$1383,3,FALSE)</f>
        <v>Arbres - Trees</v>
      </c>
      <c r="D106" t="str">
        <f>VLOOKUP(A106,'[1]Dispo 30.01.26 versus 5.02.26'!$A$8:$D$1383,4,FALSE)</f>
        <v>H</v>
      </c>
      <c r="F106" t="s">
        <v>2246</v>
      </c>
      <c r="G106">
        <v>12</v>
      </c>
      <c r="H106" t="s">
        <v>45</v>
      </c>
      <c r="I106">
        <f>VLOOKUP(A106,[2]Sheet1!$A$2:$F$1363,6,FALSE)</f>
        <v>132</v>
      </c>
      <c r="J106">
        <f>VLOOKUP(A106,[2]Sheet1!$A$1:$G$1363,7,FALSE)</f>
        <v>0</v>
      </c>
    </row>
    <row r="107" spans="1:10" x14ac:dyDescent="0.2">
      <c r="A107" t="s">
        <v>2247</v>
      </c>
      <c r="B107" t="s">
        <v>2</v>
      </c>
      <c r="C107" t="str">
        <f>VLOOKUP(A107,'[1]Dispo 30.01.26 versus 5.02.26'!$A$8:$C$1383,3,FALSE)</f>
        <v>Arbres - Trees</v>
      </c>
      <c r="F107" t="s">
        <v>2248</v>
      </c>
      <c r="G107">
        <v>12</v>
      </c>
      <c r="H107" t="s">
        <v>45</v>
      </c>
      <c r="I107">
        <f>VLOOKUP(A107,[2]Sheet1!$A$2:$F$1363,6,FALSE)</f>
        <v>132</v>
      </c>
      <c r="J107">
        <f>VLOOKUP(A107,[2]Sheet1!$A$1:$G$1363,7,FALSE)</f>
        <v>0</v>
      </c>
    </row>
    <row r="108" spans="1:10" x14ac:dyDescent="0.2">
      <c r="A108" t="s">
        <v>155</v>
      </c>
      <c r="B108" t="s">
        <v>47</v>
      </c>
      <c r="C108" t="str">
        <f>VLOOKUP(A108,'[1]Dispo 30.01.26 versus 5.02.26'!$A$8:$C$1383,3,FALSE)</f>
        <v>Vivaces - Perenials</v>
      </c>
      <c r="D108" t="str">
        <f>VLOOKUP(A108,'[1]Dispo 30.01.26 versus 5.02.26'!$A$8:$D$1383,4,FALSE)</f>
        <v>H</v>
      </c>
      <c r="F108" t="s">
        <v>156</v>
      </c>
      <c r="G108">
        <v>28</v>
      </c>
      <c r="H108" t="s">
        <v>10</v>
      </c>
      <c r="I108">
        <f>VLOOKUP(A108,[2]Sheet1!$A$2:$F$1363,6,FALSE)</f>
        <v>0</v>
      </c>
      <c r="J108">
        <f>VLOOKUP(A108,[2]Sheet1!$A$1:$G$1363,7,FALSE)</f>
        <v>3052</v>
      </c>
    </row>
    <row r="109" spans="1:10" x14ac:dyDescent="0.2">
      <c r="A109" t="s">
        <v>2467</v>
      </c>
      <c r="B109" t="s">
        <v>2</v>
      </c>
      <c r="C109" t="s">
        <v>2159</v>
      </c>
      <c r="F109" t="s">
        <v>2468</v>
      </c>
      <c r="G109">
        <v>12</v>
      </c>
      <c r="H109" t="s">
        <v>51</v>
      </c>
      <c r="I109">
        <f>VLOOKUP(A109,[2]Sheet1!$A$2:$F$1363,6,FALSE)</f>
        <v>36</v>
      </c>
      <c r="J109">
        <f>VLOOKUP(A109,[2]Sheet1!$A$1:$G$1363,7,FALSE)</f>
        <v>0</v>
      </c>
    </row>
    <row r="110" spans="1:10" x14ac:dyDescent="0.2">
      <c r="A110" t="s">
        <v>157</v>
      </c>
      <c r="B110" t="s">
        <v>47</v>
      </c>
      <c r="C110" t="str">
        <f>VLOOKUP(A110,'[1]Dispo 30.01.26 versus 5.02.26'!$A$8:$C$1383,3,FALSE)</f>
        <v>Succulentes</v>
      </c>
      <c r="D110" t="str">
        <f>VLOOKUP(A110,'[1]Dispo 30.01.26 versus 5.02.26'!$A$8:$D$1383,4,FALSE)</f>
        <v>H</v>
      </c>
      <c r="E110" t="str">
        <f>VLOOKUP(A110,'[1]Dispo 30.01.26 versus 5.02.26'!$A$8:$E$1383,5,FALSE)</f>
        <v>Tolérance au sec - Drought tolerant</v>
      </c>
      <c r="F110" t="s">
        <v>158</v>
      </c>
      <c r="G110">
        <v>54</v>
      </c>
      <c r="H110" t="s">
        <v>7</v>
      </c>
      <c r="I110">
        <f>VLOOKUP(A110,[2]Sheet1!$A$2:$F$1363,6,FALSE)</f>
        <v>486</v>
      </c>
      <c r="J110">
        <f>VLOOKUP(A110,[2]Sheet1!$A$1:$G$1363,7,FALSE)</f>
        <v>0</v>
      </c>
    </row>
    <row r="111" spans="1:10" x14ac:dyDescent="0.2">
      <c r="A111" t="s">
        <v>159</v>
      </c>
      <c r="B111" t="s">
        <v>2</v>
      </c>
      <c r="C111" t="str">
        <f>VLOOKUP(A111,'[1]Dispo 30.01.26 versus 5.02.26'!$A$8:$C$1383,3,FALSE)</f>
        <v>Succulentes</v>
      </c>
      <c r="D111" t="str">
        <f>VLOOKUP(A111,'[1]Dispo 30.01.26 versus 5.02.26'!$A$8:$D$1383,4,FALSE)</f>
        <v>H</v>
      </c>
      <c r="E111" t="str">
        <f>VLOOKUP(A111,'[1]Dispo 30.01.26 versus 5.02.26'!$A$8:$E$1383,5,FALSE)</f>
        <v>Tolérance au sec - Drought tolerant</v>
      </c>
      <c r="F111" t="s">
        <v>160</v>
      </c>
      <c r="G111">
        <v>12</v>
      </c>
      <c r="H111" t="s">
        <v>45</v>
      </c>
      <c r="I111">
        <f>VLOOKUP(A111,[2]Sheet1!$A$2:$F$1363,6,FALSE)</f>
        <v>468</v>
      </c>
      <c r="J111">
        <f>VLOOKUP(A111,[2]Sheet1!$A$1:$G$1363,7,FALSE)</f>
        <v>0</v>
      </c>
    </row>
    <row r="112" spans="1:10" x14ac:dyDescent="0.2">
      <c r="A112" t="s">
        <v>161</v>
      </c>
      <c r="B112" t="s">
        <v>2</v>
      </c>
      <c r="C112" t="str">
        <f>VLOOKUP(A112,'[1]Dispo 30.01.26 versus 5.02.26'!$A$8:$C$1383,3,FALSE)</f>
        <v>Succulentes</v>
      </c>
      <c r="D112" t="str">
        <f>VLOOKUP(A112,'[1]Dispo 30.01.26 versus 5.02.26'!$A$8:$D$1383,4,FALSE)</f>
        <v>H</v>
      </c>
      <c r="E112" t="str">
        <f>VLOOKUP(A112,'[1]Dispo 30.01.26 versus 5.02.26'!$A$8:$E$1383,5,FALSE)</f>
        <v>Tolérance au sec - Drought tolerant</v>
      </c>
      <c r="F112" t="s">
        <v>162</v>
      </c>
      <c r="G112">
        <v>12</v>
      </c>
      <c r="H112" t="s">
        <v>45</v>
      </c>
      <c r="I112">
        <f>VLOOKUP(A112,[2]Sheet1!$A$2:$F$1363,6,FALSE)</f>
        <v>456</v>
      </c>
      <c r="J112">
        <f>VLOOKUP(A112,[2]Sheet1!$A$1:$G$1363,7,FALSE)</f>
        <v>0</v>
      </c>
    </row>
    <row r="113" spans="1:10" x14ac:dyDescent="0.2">
      <c r="A113" t="s">
        <v>163</v>
      </c>
      <c r="B113" t="s">
        <v>2</v>
      </c>
      <c r="C113" t="str">
        <f>VLOOKUP(A113,'[1]Dispo 30.01.26 versus 5.02.26'!$A$8:$C$1383,3,FALSE)</f>
        <v>Arbres - Trees</v>
      </c>
      <c r="F113" t="s">
        <v>164</v>
      </c>
      <c r="G113">
        <v>12</v>
      </c>
      <c r="H113" t="s">
        <v>45</v>
      </c>
      <c r="I113">
        <f>VLOOKUP(A113,[2]Sheet1!$A$2:$F$1363,6,FALSE)</f>
        <v>1020</v>
      </c>
      <c r="J113">
        <f>VLOOKUP(A113,[2]Sheet1!$A$1:$G$1363,7,FALSE)</f>
        <v>0</v>
      </c>
    </row>
    <row r="114" spans="1:10" x14ac:dyDescent="0.2">
      <c r="A114" t="s">
        <v>2469</v>
      </c>
      <c r="B114" t="s">
        <v>2</v>
      </c>
      <c r="C114" t="s">
        <v>2158</v>
      </c>
      <c r="F114" t="s">
        <v>2470</v>
      </c>
      <c r="G114">
        <v>12</v>
      </c>
      <c r="H114" t="s">
        <v>45</v>
      </c>
      <c r="I114">
        <f>VLOOKUP(A114,[2]Sheet1!$A$2:$F$1363,6,FALSE)</f>
        <v>252</v>
      </c>
      <c r="J114">
        <f>VLOOKUP(A114,[2]Sheet1!$A$1:$G$1363,7,FALSE)</f>
        <v>0</v>
      </c>
    </row>
    <row r="115" spans="1:10" x14ac:dyDescent="0.2">
      <c r="A115" t="s">
        <v>166</v>
      </c>
      <c r="B115" t="s">
        <v>47</v>
      </c>
      <c r="C115" t="str">
        <f>VLOOKUP(A115,'[1]Dispo 30.01.26 versus 5.02.26'!$A$8:$C$1383,3,FALSE)</f>
        <v>Vivaces - Perenials</v>
      </c>
      <c r="F115" t="s">
        <v>167</v>
      </c>
      <c r="G115">
        <v>12</v>
      </c>
      <c r="H115" t="s">
        <v>45</v>
      </c>
      <c r="I115">
        <f>VLOOKUP(A115,[2]Sheet1!$A$2:$F$1363,6,FALSE)</f>
        <v>960</v>
      </c>
      <c r="J115">
        <f>VLOOKUP(A115,[2]Sheet1!$A$1:$G$1363,7,FALSE)</f>
        <v>0</v>
      </c>
    </row>
    <row r="116" spans="1:10" x14ac:dyDescent="0.2">
      <c r="A116" t="s">
        <v>168</v>
      </c>
      <c r="B116" t="s">
        <v>47</v>
      </c>
      <c r="C116" t="str">
        <f>VLOOKUP(A116,'[1]Dispo 30.01.26 versus 5.02.26'!$A$8:$C$1383,3,FALSE)</f>
        <v>Vivaces - Perenials</v>
      </c>
      <c r="F116" t="s">
        <v>169</v>
      </c>
      <c r="G116">
        <v>12</v>
      </c>
      <c r="H116" t="s">
        <v>45</v>
      </c>
      <c r="I116">
        <f>VLOOKUP(A116,[2]Sheet1!$A$2:$F$1363,6,FALSE)</f>
        <v>948</v>
      </c>
      <c r="J116">
        <f>VLOOKUP(A116,[2]Sheet1!$A$1:$G$1363,7,FALSE)</f>
        <v>0</v>
      </c>
    </row>
    <row r="117" spans="1:10" x14ac:dyDescent="0.2">
      <c r="A117" t="s">
        <v>170</v>
      </c>
      <c r="B117" t="s">
        <v>47</v>
      </c>
      <c r="C117" t="str">
        <f>VLOOKUP(A117,'[1]Dispo 30.01.26 versus 5.02.26'!$A$8:$C$1383,3,FALSE)</f>
        <v>Vivaces - Perenials</v>
      </c>
      <c r="F117" t="s">
        <v>171</v>
      </c>
      <c r="G117">
        <v>12</v>
      </c>
      <c r="H117" t="s">
        <v>45</v>
      </c>
      <c r="I117">
        <f>VLOOKUP(A117,[2]Sheet1!$A$2:$F$1363,6,FALSE)</f>
        <v>1104</v>
      </c>
      <c r="J117">
        <f>VLOOKUP(A117,[2]Sheet1!$A$1:$G$1363,7,FALSE)</f>
        <v>0</v>
      </c>
    </row>
    <row r="118" spans="1:10" x14ac:dyDescent="0.2">
      <c r="A118" t="s">
        <v>172</v>
      </c>
      <c r="B118" t="s">
        <v>47</v>
      </c>
      <c r="C118" t="str">
        <f>VLOOKUP(A118,'[1]Dispo 30.01.26 versus 5.02.26'!$A$8:$C$1383,3,FALSE)</f>
        <v>Vivaces - Perenials</v>
      </c>
      <c r="F118" t="s">
        <v>173</v>
      </c>
      <c r="G118">
        <v>12</v>
      </c>
      <c r="H118" t="s">
        <v>45</v>
      </c>
      <c r="I118">
        <f>VLOOKUP(A118,[2]Sheet1!$A$2:$F$1363,6,FALSE)</f>
        <v>348</v>
      </c>
      <c r="J118">
        <f>VLOOKUP(A118,[2]Sheet1!$A$1:$G$1363,7,FALSE)</f>
        <v>0</v>
      </c>
    </row>
    <row r="119" spans="1:10" x14ac:dyDescent="0.2">
      <c r="A119" t="s">
        <v>174</v>
      </c>
      <c r="B119" t="s">
        <v>47</v>
      </c>
      <c r="C119" t="str">
        <f>VLOOKUP(A119,'[1]Dispo 30.01.26 versus 5.02.26'!$A$8:$C$1383,3,FALSE)</f>
        <v>Vivaces - Perenials</v>
      </c>
      <c r="F119" t="s">
        <v>175</v>
      </c>
      <c r="G119">
        <v>12</v>
      </c>
      <c r="H119" t="s">
        <v>45</v>
      </c>
      <c r="I119">
        <f>VLOOKUP(A119,[2]Sheet1!$A$2:$F$1363,6,FALSE)</f>
        <v>1548</v>
      </c>
      <c r="J119">
        <f>VLOOKUP(A119,[2]Sheet1!$A$1:$G$1363,7,FALSE)</f>
        <v>0</v>
      </c>
    </row>
    <row r="120" spans="1:10" x14ac:dyDescent="0.2">
      <c r="A120" t="s">
        <v>176</v>
      </c>
      <c r="B120" t="s">
        <v>47</v>
      </c>
      <c r="C120" t="str">
        <f>VLOOKUP(A120,'[1]Dispo 30.01.26 versus 5.02.26'!$A$8:$C$1383,3,FALSE)</f>
        <v>Vivaces - Perenials</v>
      </c>
      <c r="F120" t="s">
        <v>177</v>
      </c>
      <c r="G120">
        <v>12</v>
      </c>
      <c r="H120" t="s">
        <v>45</v>
      </c>
      <c r="I120">
        <f>VLOOKUP(A120,[2]Sheet1!$A$2:$F$1363,6,FALSE)</f>
        <v>48</v>
      </c>
      <c r="J120">
        <f>VLOOKUP(A120,[2]Sheet1!$A$1:$G$1363,7,FALSE)</f>
        <v>0</v>
      </c>
    </row>
    <row r="121" spans="1:10" x14ac:dyDescent="0.2">
      <c r="A121" t="s">
        <v>178</v>
      </c>
      <c r="B121" t="s">
        <v>47</v>
      </c>
      <c r="C121" t="str">
        <f>VLOOKUP(A121,'[1]Dispo 30.01.26 versus 5.02.26'!$A$8:$C$1383,3,FALSE)</f>
        <v>Vivaces - Perenials</v>
      </c>
      <c r="F121" t="s">
        <v>179</v>
      </c>
      <c r="G121">
        <v>12</v>
      </c>
      <c r="H121" t="s">
        <v>45</v>
      </c>
      <c r="I121">
        <f>VLOOKUP(A121,[2]Sheet1!$A$2:$F$1363,6,FALSE)</f>
        <v>108</v>
      </c>
      <c r="J121">
        <f>VLOOKUP(A121,[2]Sheet1!$A$1:$G$1363,7,FALSE)</f>
        <v>0</v>
      </c>
    </row>
    <row r="122" spans="1:10" x14ac:dyDescent="0.2">
      <c r="A122" t="s">
        <v>180</v>
      </c>
      <c r="B122" t="s">
        <v>47</v>
      </c>
      <c r="C122" t="str">
        <f>VLOOKUP(A122,'[1]Dispo 30.01.26 versus 5.02.26'!$A$8:$C$1383,3,FALSE)</f>
        <v>Vivaces - Perenials</v>
      </c>
      <c r="F122" t="s">
        <v>181</v>
      </c>
      <c r="G122">
        <v>12</v>
      </c>
      <c r="H122" t="s">
        <v>45</v>
      </c>
      <c r="I122">
        <f>VLOOKUP(A122,[2]Sheet1!$A$2:$F$1363,6,FALSE)</f>
        <v>12</v>
      </c>
      <c r="J122">
        <f>VLOOKUP(A122,[2]Sheet1!$A$1:$G$1363,7,FALSE)</f>
        <v>0</v>
      </c>
    </row>
    <row r="123" spans="1:10" x14ac:dyDescent="0.2">
      <c r="A123" t="s">
        <v>182</v>
      </c>
      <c r="B123" t="s">
        <v>47</v>
      </c>
      <c r="C123" t="str">
        <f>VLOOKUP(A123,'[1]Dispo 30.01.26 versus 5.02.26'!$A$8:$C$1383,3,FALSE)</f>
        <v>Vivaces - Perenials</v>
      </c>
      <c r="F123" t="s">
        <v>183</v>
      </c>
      <c r="G123">
        <v>12</v>
      </c>
      <c r="H123" t="s">
        <v>45</v>
      </c>
      <c r="I123">
        <f>VLOOKUP(A123,[2]Sheet1!$A$2:$F$1363,6,FALSE)</f>
        <v>252</v>
      </c>
      <c r="J123">
        <f>VLOOKUP(A123,[2]Sheet1!$A$1:$G$1363,7,FALSE)</f>
        <v>0</v>
      </c>
    </row>
    <row r="124" spans="1:10" x14ac:dyDescent="0.2">
      <c r="A124" t="s">
        <v>2249</v>
      </c>
      <c r="B124" t="s">
        <v>47</v>
      </c>
      <c r="C124" t="str">
        <f>VLOOKUP(A124,'[1]Dispo 30.01.26 versus 5.02.26'!$A$8:$C$1383,3,FALSE)</f>
        <v>Arbustes - Shrubs</v>
      </c>
      <c r="E124" t="str">
        <f>VLOOKUP(A124,'[1]Dispo 30.01.26 versus 5.02.26'!$A$8:$E$1383,5,FALSE)</f>
        <v>Tolérance au sec - Drought tolerant</v>
      </c>
      <c r="F124" t="s">
        <v>2250</v>
      </c>
      <c r="G124">
        <v>24</v>
      </c>
      <c r="H124" t="s">
        <v>10</v>
      </c>
      <c r="I124">
        <f>VLOOKUP(A124,[2]Sheet1!$A$2:$F$1363,6,FALSE)</f>
        <v>24</v>
      </c>
      <c r="J124">
        <f>VLOOKUP(A124,[2]Sheet1!$A$1:$G$1363,7,FALSE)</f>
        <v>0</v>
      </c>
    </row>
    <row r="125" spans="1:10" x14ac:dyDescent="0.2">
      <c r="A125" t="s">
        <v>2251</v>
      </c>
      <c r="B125" t="s">
        <v>2</v>
      </c>
      <c r="C125" t="str">
        <f>VLOOKUP(A125,'[1]Dispo 30.01.26 versus 5.02.26'!$A$8:$C$1383,3,FALSE)</f>
        <v>Arbustes - Shrubs</v>
      </c>
      <c r="E125" t="str">
        <f>VLOOKUP(A125,'[1]Dispo 30.01.26 versus 5.02.26'!$A$8:$E$1383,5,FALSE)</f>
        <v>Tolérance au sec - Drought tolerant</v>
      </c>
      <c r="F125" t="s">
        <v>2252</v>
      </c>
      <c r="G125">
        <v>10</v>
      </c>
      <c r="H125" t="s">
        <v>13</v>
      </c>
      <c r="I125">
        <f>VLOOKUP(A125,[2]Sheet1!$A$2:$F$1363,6,FALSE)</f>
        <v>170</v>
      </c>
      <c r="J125">
        <f>VLOOKUP(A125,[2]Sheet1!$A$1:$G$1363,7,FALSE)</f>
        <v>0</v>
      </c>
    </row>
    <row r="126" spans="1:10" x14ac:dyDescent="0.2">
      <c r="A126" t="s">
        <v>184</v>
      </c>
      <c r="B126" t="s">
        <v>2</v>
      </c>
      <c r="C126" t="str">
        <f>VLOOKUP(A126,'[1]Dispo 30.01.26 versus 5.02.26'!$A$8:$C$1383,3,FALSE)</f>
        <v>Vivaces - Perenials</v>
      </c>
      <c r="F126" t="s">
        <v>185</v>
      </c>
      <c r="G126">
        <v>18</v>
      </c>
      <c r="H126" t="s">
        <v>4</v>
      </c>
      <c r="I126">
        <f>VLOOKUP(A126,[2]Sheet1!$A$2:$F$1363,6,FALSE)</f>
        <v>324</v>
      </c>
      <c r="J126">
        <f>VLOOKUP(A126,[2]Sheet1!$A$1:$G$1363,7,FALSE)</f>
        <v>0</v>
      </c>
    </row>
    <row r="127" spans="1:10" x14ac:dyDescent="0.2">
      <c r="A127" t="s">
        <v>186</v>
      </c>
      <c r="B127" t="s">
        <v>2</v>
      </c>
      <c r="C127" t="str">
        <f>VLOOKUP(A127,'[1]Dispo 30.01.26 versus 5.02.26'!$A$8:$C$1383,3,FALSE)</f>
        <v>Vivaces - Perenials</v>
      </c>
      <c r="F127" t="s">
        <v>187</v>
      </c>
      <c r="G127">
        <v>18</v>
      </c>
      <c r="H127" t="s">
        <v>4</v>
      </c>
      <c r="I127">
        <f>VLOOKUP(A127,[2]Sheet1!$A$2:$F$1363,6,FALSE)</f>
        <v>288</v>
      </c>
      <c r="J127">
        <f>VLOOKUP(A127,[2]Sheet1!$A$1:$G$1363,7,FALSE)</f>
        <v>0</v>
      </c>
    </row>
    <row r="128" spans="1:10" x14ac:dyDescent="0.2">
      <c r="A128" t="s">
        <v>188</v>
      </c>
      <c r="B128" t="s">
        <v>2</v>
      </c>
      <c r="C128" t="str">
        <f>VLOOKUP(A128,'[1]Dispo 30.01.26 versus 5.02.26'!$A$8:$C$1383,3,FALSE)</f>
        <v>Vivaces - Perenials</v>
      </c>
      <c r="F128" t="s">
        <v>189</v>
      </c>
      <c r="G128">
        <v>18</v>
      </c>
      <c r="H128" t="s">
        <v>4</v>
      </c>
      <c r="I128">
        <f>VLOOKUP(A128,[2]Sheet1!$A$2:$F$1363,6,FALSE)</f>
        <v>396</v>
      </c>
      <c r="J128">
        <f>VLOOKUP(A128,[2]Sheet1!$A$1:$G$1363,7,FALSE)</f>
        <v>0</v>
      </c>
    </row>
    <row r="129" spans="1:10" x14ac:dyDescent="0.2">
      <c r="A129" t="s">
        <v>190</v>
      </c>
      <c r="B129" t="s">
        <v>2</v>
      </c>
      <c r="C129" t="str">
        <f>VLOOKUP(A129,'[1]Dispo 30.01.26 versus 5.02.26'!$A$8:$C$1383,3,FALSE)</f>
        <v>Vivaces - Perenials</v>
      </c>
      <c r="F129" t="s">
        <v>191</v>
      </c>
      <c r="G129">
        <v>18</v>
      </c>
      <c r="H129" t="s">
        <v>4</v>
      </c>
      <c r="I129">
        <f>VLOOKUP(A129,[2]Sheet1!$A$2:$F$1363,6,FALSE)</f>
        <v>486</v>
      </c>
      <c r="J129">
        <f>VLOOKUP(A129,[2]Sheet1!$A$1:$G$1363,7,FALSE)</f>
        <v>0</v>
      </c>
    </row>
    <row r="130" spans="1:10" x14ac:dyDescent="0.2">
      <c r="A130" t="s">
        <v>192</v>
      </c>
      <c r="B130" t="s">
        <v>116</v>
      </c>
      <c r="C130" t="str">
        <f>VLOOKUP(A130,'[1]Dispo 30.01.26 versus 5.02.26'!$A$8:$C$1383,3,FALSE)</f>
        <v>Petits fruits - Soft fruits</v>
      </c>
      <c r="F130" t="s">
        <v>193</v>
      </c>
      <c r="G130">
        <v>60</v>
      </c>
      <c r="H130" t="s">
        <v>48</v>
      </c>
      <c r="I130">
        <f>VLOOKUP(A130,[2]Sheet1!$A$2:$F$1363,6,FALSE)</f>
        <v>420</v>
      </c>
      <c r="J130">
        <f>VLOOKUP(A130,[2]Sheet1!$A$1:$G$1363,7,FALSE)</f>
        <v>540</v>
      </c>
    </row>
    <row r="131" spans="1:10" x14ac:dyDescent="0.2">
      <c r="A131" t="s">
        <v>194</v>
      </c>
      <c r="B131" t="s">
        <v>2</v>
      </c>
      <c r="C131" t="str">
        <f>VLOOKUP(A131,'[1]Dispo 30.01.26 versus 5.02.26'!$A$8:$C$1383,3,FALSE)</f>
        <v>Graminées - Grasses</v>
      </c>
      <c r="F131" t="s">
        <v>195</v>
      </c>
      <c r="G131">
        <v>8</v>
      </c>
      <c r="H131" t="s">
        <v>13</v>
      </c>
      <c r="I131">
        <f>VLOOKUP(A131,[2]Sheet1!$A$2:$F$1363,6,FALSE)</f>
        <v>24</v>
      </c>
      <c r="J131">
        <f>VLOOKUP(A131,[2]Sheet1!$A$1:$G$1363,7,FALSE)</f>
        <v>0</v>
      </c>
    </row>
    <row r="132" spans="1:10" x14ac:dyDescent="0.2">
      <c r="A132" t="s">
        <v>196</v>
      </c>
      <c r="B132" t="s">
        <v>2</v>
      </c>
      <c r="C132" t="str">
        <f>VLOOKUP(A132,'[1]Dispo 30.01.26 versus 5.02.26'!$A$8:$C$1383,3,FALSE)</f>
        <v>Fougères - Ferns</v>
      </c>
      <c r="D132" t="str">
        <f>VLOOKUP(A132,'[1]Dispo 30.01.26 versus 5.02.26'!$A$8:$D$1383,4,FALSE)</f>
        <v>H</v>
      </c>
      <c r="F132" t="s">
        <v>197</v>
      </c>
      <c r="G132">
        <v>18</v>
      </c>
      <c r="H132" t="s">
        <v>4</v>
      </c>
      <c r="I132">
        <f>VLOOKUP(A132,[2]Sheet1!$A$2:$F$1363,6,FALSE)</f>
        <v>522</v>
      </c>
      <c r="J132">
        <f>VLOOKUP(A132,[2]Sheet1!$A$1:$G$1363,7,FALSE)</f>
        <v>0</v>
      </c>
    </row>
    <row r="133" spans="1:10" x14ac:dyDescent="0.2">
      <c r="A133" t="s">
        <v>198</v>
      </c>
      <c r="B133" t="s">
        <v>2</v>
      </c>
      <c r="C133" t="str">
        <f>VLOOKUP(A133,'[1]Dispo 30.01.26 versus 5.02.26'!$A$8:$C$1383,3,FALSE)</f>
        <v>Fougères - Ferns</v>
      </c>
      <c r="D133" t="str">
        <f>VLOOKUP(A133,'[1]Dispo 30.01.26 versus 5.02.26'!$A$8:$D$1383,4,FALSE)</f>
        <v>H</v>
      </c>
      <c r="F133" t="s">
        <v>199</v>
      </c>
      <c r="G133">
        <v>18</v>
      </c>
      <c r="H133" t="s">
        <v>4</v>
      </c>
      <c r="I133">
        <f>VLOOKUP(A133,[2]Sheet1!$A$2:$F$1363,6,FALSE)</f>
        <v>252</v>
      </c>
      <c r="J133">
        <f>VLOOKUP(A133,[2]Sheet1!$A$1:$G$1363,7,FALSE)</f>
        <v>0</v>
      </c>
    </row>
    <row r="134" spans="1:10" x14ac:dyDescent="0.2">
      <c r="A134" t="s">
        <v>200</v>
      </c>
      <c r="B134" t="s">
        <v>2</v>
      </c>
      <c r="C134" t="str">
        <f>VLOOKUP(A134,'[1]Dispo 30.01.26 versus 5.02.26'!$A$8:$C$1383,3,FALSE)</f>
        <v>Fougères - Ferns</v>
      </c>
      <c r="D134" t="str">
        <f>VLOOKUP(A134,'[1]Dispo 30.01.26 versus 5.02.26'!$A$8:$D$1383,4,FALSE)</f>
        <v>H</v>
      </c>
      <c r="F134" t="s">
        <v>201</v>
      </c>
      <c r="G134">
        <v>18</v>
      </c>
      <c r="H134" t="s">
        <v>4</v>
      </c>
      <c r="I134">
        <f>VLOOKUP(A134,[2]Sheet1!$A$2:$F$1363,6,FALSE)</f>
        <v>1080</v>
      </c>
      <c r="J134">
        <f>VLOOKUP(A134,[2]Sheet1!$A$1:$G$1363,7,FALSE)</f>
        <v>0</v>
      </c>
    </row>
    <row r="135" spans="1:10" x14ac:dyDescent="0.2">
      <c r="A135" t="s">
        <v>202</v>
      </c>
      <c r="B135" t="s">
        <v>47</v>
      </c>
      <c r="C135" t="str">
        <f>VLOOKUP(A135,'[1]Dispo 30.01.26 versus 5.02.26'!$A$8:$C$1383,3,FALSE)</f>
        <v>Fougères - Ferns</v>
      </c>
      <c r="F135" t="s">
        <v>203</v>
      </c>
      <c r="G135">
        <v>104</v>
      </c>
      <c r="H135" t="s">
        <v>204</v>
      </c>
      <c r="I135">
        <f>VLOOKUP(A135,[2]Sheet1!$A$2:$F$1363,6,FALSE)</f>
        <v>0</v>
      </c>
      <c r="J135">
        <f>VLOOKUP(A135,[2]Sheet1!$A$1:$G$1363,7,FALSE)</f>
        <v>104</v>
      </c>
    </row>
    <row r="136" spans="1:10" x14ac:dyDescent="0.2">
      <c r="A136" t="s">
        <v>205</v>
      </c>
      <c r="B136" t="s">
        <v>47</v>
      </c>
      <c r="C136" t="str">
        <f>VLOOKUP(A136,'[1]Dispo 30.01.26 versus 5.02.26'!$A$8:$C$1383,3,FALSE)</f>
        <v>Arbustes - Shrubs</v>
      </c>
      <c r="F136" t="s">
        <v>206</v>
      </c>
      <c r="G136">
        <v>21</v>
      </c>
      <c r="H136" t="s">
        <v>207</v>
      </c>
      <c r="I136">
        <f>VLOOKUP(A136,[2]Sheet1!$A$2:$F$1363,6,FALSE)</f>
        <v>189</v>
      </c>
      <c r="J136">
        <f>VLOOKUP(A136,[2]Sheet1!$A$1:$G$1363,7,FALSE)</f>
        <v>0</v>
      </c>
    </row>
    <row r="137" spans="1:10" x14ac:dyDescent="0.2">
      <c r="A137" t="s">
        <v>208</v>
      </c>
      <c r="B137" t="s">
        <v>2</v>
      </c>
      <c r="C137" t="str">
        <f>VLOOKUP(A137,'[1]Dispo 30.01.26 versus 5.02.26'!$A$8:$C$1383,3,FALSE)</f>
        <v>Arbustes - Shrubs</v>
      </c>
      <c r="F137" t="s">
        <v>209</v>
      </c>
      <c r="G137">
        <v>12</v>
      </c>
      <c r="H137" t="s">
        <v>45</v>
      </c>
      <c r="I137">
        <f>VLOOKUP(A137,[2]Sheet1!$A$2:$F$1363,6,FALSE)</f>
        <v>6000</v>
      </c>
      <c r="J137">
        <f>VLOOKUP(A137,[2]Sheet1!$A$1:$G$1363,7,FALSE)</f>
        <v>0</v>
      </c>
    </row>
    <row r="138" spans="1:10" x14ac:dyDescent="0.2">
      <c r="A138" t="s">
        <v>210</v>
      </c>
      <c r="B138" t="s">
        <v>2</v>
      </c>
      <c r="C138" t="str">
        <f>VLOOKUP(A138,'[1]Dispo 30.01.26 versus 5.02.26'!$A$8:$C$1383,3,FALSE)</f>
        <v>Arbustes - Shrubs</v>
      </c>
      <c r="D138" t="str">
        <f>VLOOKUP(A138,'[1]Dispo 30.01.26 versus 5.02.26'!$A$8:$D$1383,4,FALSE)</f>
        <v>H</v>
      </c>
      <c r="F138" t="s">
        <v>211</v>
      </c>
      <c r="G138">
        <v>12</v>
      </c>
      <c r="H138" t="s">
        <v>45</v>
      </c>
      <c r="I138">
        <f>VLOOKUP(A138,[2]Sheet1!$A$2:$F$1363,6,FALSE)</f>
        <v>492</v>
      </c>
      <c r="J138">
        <f>VLOOKUP(A138,[2]Sheet1!$A$1:$G$1363,7,FALSE)</f>
        <v>0</v>
      </c>
    </row>
    <row r="139" spans="1:10" x14ac:dyDescent="0.2">
      <c r="A139" t="s">
        <v>212</v>
      </c>
      <c r="B139" t="s">
        <v>2</v>
      </c>
      <c r="C139" t="str">
        <f>VLOOKUP(A139,'[1]Dispo 30.01.26 versus 5.02.26'!$A$8:$C$1383,3,FALSE)</f>
        <v>Arbustes - Shrubs</v>
      </c>
      <c r="D139" t="str">
        <f>VLOOKUP(A139,'[1]Dispo 30.01.26 versus 5.02.26'!$A$8:$D$1383,4,FALSE)</f>
        <v>H</v>
      </c>
      <c r="F139" t="s">
        <v>213</v>
      </c>
      <c r="G139">
        <v>12</v>
      </c>
      <c r="H139" t="s">
        <v>45</v>
      </c>
      <c r="I139">
        <f>VLOOKUP(A139,[2]Sheet1!$A$2:$F$1363,6,FALSE)</f>
        <v>252</v>
      </c>
      <c r="J139">
        <f>VLOOKUP(A139,[2]Sheet1!$A$1:$G$1363,7,FALSE)</f>
        <v>0</v>
      </c>
    </row>
    <row r="140" spans="1:10" x14ac:dyDescent="0.2">
      <c r="A140" t="s">
        <v>214</v>
      </c>
      <c r="B140" t="s">
        <v>2</v>
      </c>
      <c r="C140" t="str">
        <f>VLOOKUP(A140,'[1]Dispo 30.01.26 versus 5.02.26'!$A$8:$C$1383,3,FALSE)</f>
        <v>Arbustes - Shrubs</v>
      </c>
      <c r="F140" t="s">
        <v>215</v>
      </c>
      <c r="G140">
        <v>12</v>
      </c>
      <c r="H140" t="s">
        <v>45</v>
      </c>
      <c r="I140">
        <f>VLOOKUP(A140,[2]Sheet1!$A$2:$F$1363,6,FALSE)</f>
        <v>600</v>
      </c>
      <c r="J140">
        <f>VLOOKUP(A140,[2]Sheet1!$A$1:$G$1363,7,FALSE)</f>
        <v>0</v>
      </c>
    </row>
    <row r="141" spans="1:10" x14ac:dyDescent="0.2">
      <c r="A141" t="s">
        <v>216</v>
      </c>
      <c r="B141" t="s">
        <v>47</v>
      </c>
      <c r="C141" t="str">
        <f>VLOOKUP(A141,'[1]Dispo 30.01.26 versus 5.02.26'!$A$8:$C$1383,3,FALSE)</f>
        <v>Arbustes - Shrubs</v>
      </c>
      <c r="F141" t="s">
        <v>217</v>
      </c>
      <c r="G141">
        <v>12</v>
      </c>
      <c r="H141" t="s">
        <v>45</v>
      </c>
      <c r="I141">
        <f>VLOOKUP(A141,[2]Sheet1!$A$2:$F$1363,6,FALSE)</f>
        <v>12</v>
      </c>
      <c r="J141">
        <f>VLOOKUP(A141,[2]Sheet1!$A$1:$G$1363,7,FALSE)</f>
        <v>0</v>
      </c>
    </row>
    <row r="142" spans="1:10" x14ac:dyDescent="0.2">
      <c r="A142" t="s">
        <v>218</v>
      </c>
      <c r="B142" t="s">
        <v>47</v>
      </c>
      <c r="C142" t="str">
        <f>VLOOKUP(A142,'[1]Dispo 30.01.26 versus 5.02.26'!$A$8:$C$1383,3,FALSE)</f>
        <v>Arbustes - Shrubs</v>
      </c>
      <c r="F142" t="s">
        <v>219</v>
      </c>
      <c r="G142">
        <v>12</v>
      </c>
      <c r="H142" t="s">
        <v>45</v>
      </c>
      <c r="I142">
        <f>VLOOKUP(A142,[2]Sheet1!$A$2:$F$1363,6,FALSE)</f>
        <v>60</v>
      </c>
      <c r="J142">
        <f>VLOOKUP(A142,[2]Sheet1!$A$1:$G$1363,7,FALSE)</f>
        <v>0</v>
      </c>
    </row>
    <row r="143" spans="1:10" x14ac:dyDescent="0.2">
      <c r="A143" t="s">
        <v>220</v>
      </c>
      <c r="B143" t="s">
        <v>47</v>
      </c>
      <c r="C143" t="str">
        <f>VLOOKUP(A143,'[1]Dispo 30.01.26 versus 5.02.26'!$A$8:$C$1383,3,FALSE)</f>
        <v>Arbustes - Shrubs</v>
      </c>
      <c r="F143" t="s">
        <v>221</v>
      </c>
      <c r="G143">
        <v>12</v>
      </c>
      <c r="H143" t="s">
        <v>45</v>
      </c>
      <c r="I143">
        <f>VLOOKUP(A143,[2]Sheet1!$A$2:$F$1363,6,FALSE)</f>
        <v>12</v>
      </c>
      <c r="J143">
        <f>VLOOKUP(A143,[2]Sheet1!$A$1:$G$1363,7,FALSE)</f>
        <v>0</v>
      </c>
    </row>
    <row r="144" spans="1:10" x14ac:dyDescent="0.2">
      <c r="A144" t="s">
        <v>222</v>
      </c>
      <c r="B144" t="s">
        <v>47</v>
      </c>
      <c r="C144" t="str">
        <f>VLOOKUP(A144,'[1]Dispo 30.01.26 versus 5.02.26'!$A$8:$C$1383,3,FALSE)</f>
        <v>Arbustes - Shrubs</v>
      </c>
      <c r="D144" t="str">
        <f>VLOOKUP(A144,'[1]Dispo 30.01.26 versus 5.02.26'!$A$8:$D$1383,4,FALSE)</f>
        <v>H</v>
      </c>
      <c r="F144" t="s">
        <v>223</v>
      </c>
      <c r="G144">
        <v>24</v>
      </c>
      <c r="H144" t="s">
        <v>10</v>
      </c>
      <c r="I144">
        <f>VLOOKUP(A144,[2]Sheet1!$A$2:$F$1363,6,FALSE)</f>
        <v>744</v>
      </c>
      <c r="J144">
        <f>VLOOKUP(A144,[2]Sheet1!$A$1:$G$1363,7,FALSE)</f>
        <v>0</v>
      </c>
    </row>
    <row r="145" spans="1:10" x14ac:dyDescent="0.2">
      <c r="A145" t="s">
        <v>224</v>
      </c>
      <c r="B145" t="s">
        <v>47</v>
      </c>
      <c r="C145" t="str">
        <f>VLOOKUP(A145,'[1]Dispo 30.01.26 versus 5.02.26'!$A$8:$C$1383,3,FALSE)</f>
        <v>Arbustes - Shrubs</v>
      </c>
      <c r="D145" t="str">
        <f>VLOOKUP(A145,'[1]Dispo 30.01.26 versus 5.02.26'!$A$8:$D$1383,4,FALSE)</f>
        <v>H</v>
      </c>
      <c r="F145" t="s">
        <v>225</v>
      </c>
      <c r="G145">
        <v>24</v>
      </c>
      <c r="H145" t="s">
        <v>10</v>
      </c>
      <c r="I145">
        <f>VLOOKUP(A145,[2]Sheet1!$A$2:$F$1363,6,FALSE)</f>
        <v>288</v>
      </c>
      <c r="J145">
        <f>VLOOKUP(A145,[2]Sheet1!$A$1:$G$1363,7,FALSE)</f>
        <v>0</v>
      </c>
    </row>
    <row r="146" spans="1:10" x14ac:dyDescent="0.2">
      <c r="A146" t="s">
        <v>226</v>
      </c>
      <c r="B146" t="s">
        <v>47</v>
      </c>
      <c r="C146" t="str">
        <f>VLOOKUP(A146,'[1]Dispo 30.01.26 versus 5.02.26'!$A$8:$C$1383,3,FALSE)</f>
        <v>Arbustes - Shrubs</v>
      </c>
      <c r="D146" t="str">
        <f>VLOOKUP(A146,'[1]Dispo 30.01.26 versus 5.02.26'!$A$8:$D$1383,4,FALSE)</f>
        <v>H</v>
      </c>
      <c r="F146" t="s">
        <v>227</v>
      </c>
      <c r="G146">
        <v>24</v>
      </c>
      <c r="H146" t="s">
        <v>10</v>
      </c>
      <c r="I146">
        <f>VLOOKUP(A146,[2]Sheet1!$A$2:$F$1363,6,FALSE)</f>
        <v>960</v>
      </c>
      <c r="J146">
        <f>VLOOKUP(A146,[2]Sheet1!$A$1:$G$1363,7,FALSE)</f>
        <v>0</v>
      </c>
    </row>
    <row r="147" spans="1:10" x14ac:dyDescent="0.2">
      <c r="A147" t="s">
        <v>228</v>
      </c>
      <c r="B147" t="s">
        <v>47</v>
      </c>
      <c r="C147" t="str">
        <f>VLOOKUP(A147,'[1]Dispo 30.01.26 versus 5.02.26'!$A$8:$C$1383,3,FALSE)</f>
        <v>Arbustes - Shrubs</v>
      </c>
      <c r="D147" t="str">
        <f>VLOOKUP(A147,'[1]Dispo 30.01.26 versus 5.02.26'!$A$8:$D$1383,4,FALSE)</f>
        <v>H</v>
      </c>
      <c r="F147" t="s">
        <v>229</v>
      </c>
      <c r="G147">
        <v>24</v>
      </c>
      <c r="H147" t="s">
        <v>10</v>
      </c>
      <c r="I147">
        <f>VLOOKUP(A147,[2]Sheet1!$A$2:$F$1363,6,FALSE)</f>
        <v>1032</v>
      </c>
      <c r="J147">
        <f>VLOOKUP(A147,[2]Sheet1!$A$1:$G$1363,7,FALSE)</f>
        <v>0</v>
      </c>
    </row>
    <row r="148" spans="1:10" x14ac:dyDescent="0.2">
      <c r="A148" t="s">
        <v>230</v>
      </c>
      <c r="B148" t="s">
        <v>47</v>
      </c>
      <c r="C148" t="str">
        <f>VLOOKUP(A148,'[1]Dispo 30.01.26 versus 5.02.26'!$A$8:$C$1383,3,FALSE)</f>
        <v>Arbustes - Shrubs</v>
      </c>
      <c r="F148" t="s">
        <v>231</v>
      </c>
      <c r="G148">
        <v>128</v>
      </c>
      <c r="H148" t="s">
        <v>204</v>
      </c>
      <c r="I148">
        <f>VLOOKUP(A148,[2]Sheet1!$A$2:$F$1363,6,FALSE)</f>
        <v>0</v>
      </c>
      <c r="J148">
        <f>VLOOKUP(A148,[2]Sheet1!$A$1:$G$1363,7,FALSE)</f>
        <v>512</v>
      </c>
    </row>
    <row r="149" spans="1:10" x14ac:dyDescent="0.2">
      <c r="A149" t="s">
        <v>232</v>
      </c>
      <c r="B149" t="s">
        <v>165</v>
      </c>
      <c r="C149" t="str">
        <f>VLOOKUP(A149,'[1]Dispo 30.01.26 versus 5.02.26'!$A$8:$C$1383,3,FALSE)</f>
        <v>Vivaces - Perenials</v>
      </c>
      <c r="F149" t="s">
        <v>233</v>
      </c>
      <c r="G149">
        <v>12</v>
      </c>
      <c r="H149" t="s">
        <v>45</v>
      </c>
      <c r="I149">
        <f>VLOOKUP(A149,[2]Sheet1!$A$2:$F$1363,6,FALSE)</f>
        <v>72</v>
      </c>
      <c r="J149">
        <f>VLOOKUP(A149,[2]Sheet1!$A$1:$G$1363,7,FALSE)</f>
        <v>0</v>
      </c>
    </row>
    <row r="150" spans="1:10" x14ac:dyDescent="0.2">
      <c r="A150" t="s">
        <v>234</v>
      </c>
      <c r="B150" t="s">
        <v>2</v>
      </c>
      <c r="C150" t="str">
        <f>VLOOKUP(A150,'[1]Dispo 30.01.26 versus 5.02.26'!$A$8:$C$1383,3,FALSE)</f>
        <v>Arbustes - Shrubs</v>
      </c>
      <c r="F150" t="s">
        <v>235</v>
      </c>
      <c r="G150">
        <v>18</v>
      </c>
      <c r="H150" t="s">
        <v>4</v>
      </c>
      <c r="I150">
        <f>VLOOKUP(A150,[2]Sheet1!$A$2:$F$1363,6,FALSE)</f>
        <v>1620</v>
      </c>
      <c r="J150">
        <f>VLOOKUP(A150,[2]Sheet1!$A$1:$G$1363,7,FALSE)</f>
        <v>0</v>
      </c>
    </row>
    <row r="151" spans="1:10" x14ac:dyDescent="0.2">
      <c r="A151" t="s">
        <v>236</v>
      </c>
      <c r="B151" t="s">
        <v>2</v>
      </c>
      <c r="C151" t="str">
        <f>VLOOKUP(A151,'[1]Dispo 30.01.26 versus 5.02.26'!$A$8:$C$1383,3,FALSE)</f>
        <v>Arbustes - Shrubs</v>
      </c>
      <c r="F151" t="s">
        <v>237</v>
      </c>
      <c r="G151">
        <v>18</v>
      </c>
      <c r="H151" t="s">
        <v>4</v>
      </c>
      <c r="I151">
        <f>VLOOKUP(A151,[2]Sheet1!$A$2:$F$1363,6,FALSE)</f>
        <v>162</v>
      </c>
      <c r="J151">
        <f>VLOOKUP(A151,[2]Sheet1!$A$1:$G$1363,7,FALSE)</f>
        <v>0</v>
      </c>
    </row>
    <row r="152" spans="1:10" x14ac:dyDescent="0.2">
      <c r="A152" t="s">
        <v>238</v>
      </c>
      <c r="B152" t="s">
        <v>2</v>
      </c>
      <c r="C152" t="str">
        <f>VLOOKUP(A152,'[1]Dispo 30.01.26 versus 5.02.26'!$A$8:$C$1383,3,FALSE)</f>
        <v>Arbustes - Shrubs</v>
      </c>
      <c r="F152" t="s">
        <v>239</v>
      </c>
      <c r="G152">
        <v>18</v>
      </c>
      <c r="H152" t="s">
        <v>4</v>
      </c>
      <c r="I152">
        <f>VLOOKUP(A152,[2]Sheet1!$A$2:$F$1363,6,FALSE)</f>
        <v>828</v>
      </c>
      <c r="J152">
        <f>VLOOKUP(A152,[2]Sheet1!$A$1:$G$1363,7,FALSE)</f>
        <v>0</v>
      </c>
    </row>
    <row r="153" spans="1:10" x14ac:dyDescent="0.2">
      <c r="A153" t="s">
        <v>240</v>
      </c>
      <c r="B153" t="s">
        <v>2</v>
      </c>
      <c r="C153" t="str">
        <f>VLOOKUP(A153,'[1]Dispo 30.01.26 versus 5.02.26'!$A$8:$C$1383,3,FALSE)</f>
        <v>Arbustes - Shrubs</v>
      </c>
      <c r="F153" t="s">
        <v>241</v>
      </c>
      <c r="G153">
        <v>28</v>
      </c>
      <c r="H153" t="s">
        <v>10</v>
      </c>
      <c r="I153">
        <f>VLOOKUP(A153,[2]Sheet1!$A$2:$F$1363,6,FALSE)</f>
        <v>868</v>
      </c>
      <c r="J153">
        <f>VLOOKUP(A153,[2]Sheet1!$A$1:$G$1363,7,FALSE)</f>
        <v>0</v>
      </c>
    </row>
    <row r="154" spans="1:10" x14ac:dyDescent="0.2">
      <c r="A154" t="s">
        <v>242</v>
      </c>
      <c r="B154" t="s">
        <v>2</v>
      </c>
      <c r="C154" t="str">
        <f>VLOOKUP(A154,'[1]Dispo 30.01.26 versus 5.02.26'!$A$8:$C$1383,3,FALSE)</f>
        <v>Arbustes - Shrubs</v>
      </c>
      <c r="F154" t="s">
        <v>243</v>
      </c>
      <c r="G154">
        <v>28</v>
      </c>
      <c r="H154" t="s">
        <v>10</v>
      </c>
      <c r="I154">
        <f>VLOOKUP(A154,[2]Sheet1!$A$2:$F$1363,6,FALSE)</f>
        <v>1344</v>
      </c>
      <c r="J154">
        <f>VLOOKUP(A154,[2]Sheet1!$A$1:$G$1363,7,FALSE)</f>
        <v>0</v>
      </c>
    </row>
    <row r="155" spans="1:10" x14ac:dyDescent="0.2">
      <c r="A155" t="s">
        <v>244</v>
      </c>
      <c r="B155" t="s">
        <v>2</v>
      </c>
      <c r="C155" t="str">
        <f>VLOOKUP(A155,'[1]Dispo 30.01.26 versus 5.02.26'!$A$8:$C$1383,3,FALSE)</f>
        <v>Arbustes - Shrubs</v>
      </c>
      <c r="F155" t="s">
        <v>245</v>
      </c>
      <c r="G155">
        <v>18</v>
      </c>
      <c r="H155" t="s">
        <v>4</v>
      </c>
      <c r="I155">
        <f>VLOOKUP(A155,[2]Sheet1!$A$2:$F$1363,6,FALSE)</f>
        <v>1674</v>
      </c>
      <c r="J155">
        <f>VLOOKUP(A155,[2]Sheet1!$A$1:$G$1363,7,FALSE)</f>
        <v>0</v>
      </c>
    </row>
    <row r="156" spans="1:10" x14ac:dyDescent="0.2">
      <c r="A156" t="s">
        <v>246</v>
      </c>
      <c r="B156" t="s">
        <v>2</v>
      </c>
      <c r="C156" t="str">
        <f>VLOOKUP(A156,'[1]Dispo 30.01.26 versus 5.02.26'!$A$8:$C$1383,3,FALSE)</f>
        <v>Arbustes - Shrubs</v>
      </c>
      <c r="F156" t="s">
        <v>247</v>
      </c>
      <c r="G156">
        <v>28</v>
      </c>
      <c r="H156" t="s">
        <v>10</v>
      </c>
      <c r="I156">
        <f>VLOOKUP(A156,[2]Sheet1!$A$2:$F$1363,6,FALSE)</f>
        <v>588</v>
      </c>
      <c r="J156">
        <f>VLOOKUP(A156,[2]Sheet1!$A$1:$G$1363,7,FALSE)</f>
        <v>0</v>
      </c>
    </row>
    <row r="157" spans="1:10" x14ac:dyDescent="0.2">
      <c r="A157" t="s">
        <v>248</v>
      </c>
      <c r="B157" t="s">
        <v>2</v>
      </c>
      <c r="C157" t="str">
        <f>VLOOKUP(A157,'[1]Dispo 30.01.26 versus 5.02.26'!$A$8:$C$1383,3,FALSE)</f>
        <v>Arbustes - Shrubs</v>
      </c>
      <c r="E157" t="str">
        <f>VLOOKUP(A157,'[1]Dispo 30.01.26 versus 5.02.26'!$A$8:$E$1383,5,FALSE)</f>
        <v>Couvre-sols -Ground covers</v>
      </c>
      <c r="F157" t="s">
        <v>249</v>
      </c>
      <c r="G157">
        <v>18</v>
      </c>
      <c r="H157" t="s">
        <v>4</v>
      </c>
      <c r="I157">
        <f>VLOOKUP(A157,[2]Sheet1!$A$2:$F$1363,6,FALSE)</f>
        <v>108</v>
      </c>
      <c r="J157">
        <f>VLOOKUP(A157,[2]Sheet1!$A$1:$G$1363,7,FALSE)</f>
        <v>0</v>
      </c>
    </row>
    <row r="158" spans="1:10" x14ac:dyDescent="0.2">
      <c r="A158" t="s">
        <v>250</v>
      </c>
      <c r="B158" t="s">
        <v>2</v>
      </c>
      <c r="C158" t="str">
        <f>VLOOKUP(A158,'[1]Dispo 30.01.26 versus 5.02.26'!$A$8:$C$1383,3,FALSE)</f>
        <v>Arbustes - Shrubs</v>
      </c>
      <c r="F158" t="s">
        <v>251</v>
      </c>
      <c r="G158">
        <v>18</v>
      </c>
      <c r="H158" t="s">
        <v>4</v>
      </c>
      <c r="I158">
        <f>VLOOKUP(A158,[2]Sheet1!$A$2:$F$1363,6,FALSE)</f>
        <v>1242</v>
      </c>
      <c r="J158">
        <f>VLOOKUP(A158,[2]Sheet1!$A$1:$G$1363,7,FALSE)</f>
        <v>0</v>
      </c>
    </row>
    <row r="159" spans="1:10" x14ac:dyDescent="0.2">
      <c r="A159" t="s">
        <v>252</v>
      </c>
      <c r="B159" t="s">
        <v>44</v>
      </c>
      <c r="C159" t="str">
        <f>VLOOKUP(A159,'[1]Dispo 30.01.26 versus 5.02.26'!$A$8:$C$1383,3,FALSE)</f>
        <v>Arbres - Trees</v>
      </c>
      <c r="F159" t="s">
        <v>253</v>
      </c>
      <c r="G159">
        <v>12</v>
      </c>
      <c r="H159" t="s">
        <v>45</v>
      </c>
      <c r="I159">
        <f>VLOOKUP(A159,[2]Sheet1!$A$2:$F$1363,6,FALSE)</f>
        <v>60</v>
      </c>
      <c r="J159">
        <f>VLOOKUP(A159,[2]Sheet1!$A$1:$G$1363,7,FALSE)</f>
        <v>0</v>
      </c>
    </row>
    <row r="160" spans="1:10" x14ac:dyDescent="0.2">
      <c r="A160" t="s">
        <v>254</v>
      </c>
      <c r="B160" t="s">
        <v>44</v>
      </c>
      <c r="C160" t="str">
        <f>VLOOKUP(A160,'[1]Dispo 30.01.26 versus 5.02.26'!$A$8:$C$1383,3,FALSE)</f>
        <v>Arbres - Trees</v>
      </c>
      <c r="F160" t="s">
        <v>255</v>
      </c>
      <c r="G160">
        <v>12</v>
      </c>
      <c r="H160" t="s">
        <v>45</v>
      </c>
      <c r="I160">
        <f>VLOOKUP(A160,[2]Sheet1!$A$2:$F$1363,6,FALSE)</f>
        <v>0</v>
      </c>
      <c r="J160">
        <f>VLOOKUP(A160,[2]Sheet1!$A$1:$G$1363,7,FALSE)</f>
        <v>36</v>
      </c>
    </row>
    <row r="161" spans="1:10" x14ac:dyDescent="0.2">
      <c r="A161" t="s">
        <v>256</v>
      </c>
      <c r="B161" t="s">
        <v>2</v>
      </c>
      <c r="C161" t="str">
        <f>VLOOKUP(A161,'[1]Dispo 30.01.26 versus 5.02.26'!$A$8:$C$1383,3,FALSE)</f>
        <v>Arbres - Trees</v>
      </c>
      <c r="F161" t="s">
        <v>257</v>
      </c>
      <c r="G161">
        <v>6</v>
      </c>
      <c r="H161" t="s">
        <v>258</v>
      </c>
      <c r="I161">
        <f>VLOOKUP(A161,[2]Sheet1!$A$2:$F$1363,6,FALSE)</f>
        <v>42</v>
      </c>
      <c r="J161">
        <f>VLOOKUP(A161,[2]Sheet1!$A$1:$G$1363,7,FALSE)</f>
        <v>0</v>
      </c>
    </row>
    <row r="162" spans="1:10" x14ac:dyDescent="0.2">
      <c r="A162" t="s">
        <v>259</v>
      </c>
      <c r="B162" t="s">
        <v>2</v>
      </c>
      <c r="C162" t="str">
        <f>VLOOKUP(A162,'[1]Dispo 30.01.26 versus 5.02.26'!$A$8:$C$1383,3,FALSE)</f>
        <v>Arbres - Trees</v>
      </c>
      <c r="F162" t="s">
        <v>260</v>
      </c>
      <c r="G162">
        <v>6</v>
      </c>
      <c r="H162" t="s">
        <v>258</v>
      </c>
      <c r="I162">
        <f>VLOOKUP(A162,[2]Sheet1!$A$2:$F$1363,6,FALSE)</f>
        <v>36</v>
      </c>
      <c r="J162">
        <f>VLOOKUP(A162,[2]Sheet1!$A$1:$G$1363,7,FALSE)</f>
        <v>0</v>
      </c>
    </row>
    <row r="163" spans="1:10" x14ac:dyDescent="0.2">
      <c r="A163" t="s">
        <v>261</v>
      </c>
      <c r="B163" t="s">
        <v>44</v>
      </c>
      <c r="C163" t="str">
        <f>VLOOKUP(A163,'[1]Dispo 30.01.26 versus 5.02.26'!$A$8:$C$1383,3,FALSE)</f>
        <v>Arbres - Trees</v>
      </c>
      <c r="F163" t="s">
        <v>262</v>
      </c>
      <c r="G163">
        <v>12</v>
      </c>
      <c r="H163" t="s">
        <v>45</v>
      </c>
      <c r="I163">
        <f>VLOOKUP(A163,[2]Sheet1!$A$2:$F$1363,6,FALSE)</f>
        <v>96</v>
      </c>
      <c r="J163">
        <f>VLOOKUP(A163,[2]Sheet1!$A$1:$G$1363,7,FALSE)</f>
        <v>0</v>
      </c>
    </row>
    <row r="164" spans="1:10" x14ac:dyDescent="0.2">
      <c r="A164" t="s">
        <v>263</v>
      </c>
      <c r="B164" t="s">
        <v>2</v>
      </c>
      <c r="C164" t="str">
        <f>VLOOKUP(A164,'[1]Dispo 30.01.26 versus 5.02.26'!$A$8:$C$1383,3,FALSE)</f>
        <v>Arbres - Trees</v>
      </c>
      <c r="F164" t="s">
        <v>264</v>
      </c>
      <c r="G164">
        <v>12</v>
      </c>
      <c r="H164" t="s">
        <v>51</v>
      </c>
      <c r="I164">
        <f>VLOOKUP(A164,[2]Sheet1!$A$2:$F$1363,6,FALSE)</f>
        <v>1452</v>
      </c>
      <c r="J164">
        <f>VLOOKUP(A164,[2]Sheet1!$A$1:$G$1363,7,FALSE)</f>
        <v>0</v>
      </c>
    </row>
    <row r="165" spans="1:10" x14ac:dyDescent="0.2">
      <c r="A165" t="s">
        <v>265</v>
      </c>
      <c r="B165" t="s">
        <v>44</v>
      </c>
      <c r="C165" t="str">
        <f>VLOOKUP(A165,'[1]Dispo 30.01.26 versus 5.02.26'!$A$8:$C$1383,3,FALSE)</f>
        <v>Arbres - Trees</v>
      </c>
      <c r="F165" t="s">
        <v>266</v>
      </c>
      <c r="G165">
        <v>12</v>
      </c>
      <c r="H165" t="s">
        <v>45</v>
      </c>
      <c r="I165">
        <f>VLOOKUP(A165,[2]Sheet1!$A$2:$F$1363,6,FALSE)</f>
        <v>156</v>
      </c>
      <c r="J165">
        <f>VLOOKUP(A165,[2]Sheet1!$A$1:$G$1363,7,FALSE)</f>
        <v>0</v>
      </c>
    </row>
    <row r="166" spans="1:10" x14ac:dyDescent="0.2">
      <c r="A166" t="s">
        <v>2471</v>
      </c>
      <c r="B166" t="s">
        <v>2</v>
      </c>
      <c r="C166" t="s">
        <v>2159</v>
      </c>
      <c r="F166" t="s">
        <v>2472</v>
      </c>
      <c r="G166">
        <v>12</v>
      </c>
      <c r="H166" t="s">
        <v>51</v>
      </c>
      <c r="I166">
        <f>VLOOKUP(A166,[2]Sheet1!$A$2:$F$1363,6,FALSE)</f>
        <v>60</v>
      </c>
      <c r="J166">
        <f>VLOOKUP(A166,[2]Sheet1!$A$1:$G$1363,7,FALSE)</f>
        <v>0</v>
      </c>
    </row>
    <row r="167" spans="1:10" x14ac:dyDescent="0.2">
      <c r="A167" t="s">
        <v>2473</v>
      </c>
      <c r="B167" t="s">
        <v>2</v>
      </c>
      <c r="C167" t="s">
        <v>2159</v>
      </c>
      <c r="F167" t="s">
        <v>2474</v>
      </c>
      <c r="G167">
        <v>12</v>
      </c>
      <c r="H167" t="s">
        <v>51</v>
      </c>
      <c r="I167">
        <f>VLOOKUP(A167,[2]Sheet1!$A$2:$F$1363,6,FALSE)</f>
        <v>24</v>
      </c>
      <c r="J167">
        <f>VLOOKUP(A167,[2]Sheet1!$A$1:$G$1363,7,FALSE)</f>
        <v>0</v>
      </c>
    </row>
    <row r="168" spans="1:10" x14ac:dyDescent="0.2">
      <c r="A168" t="s">
        <v>267</v>
      </c>
      <c r="B168" t="s">
        <v>2</v>
      </c>
      <c r="C168" t="str">
        <f>VLOOKUP(A168,'[1]Dispo 30.01.26 versus 5.02.26'!$A$8:$C$1383,3,FALSE)</f>
        <v>Arbres - Trees</v>
      </c>
      <c r="F168" t="s">
        <v>268</v>
      </c>
      <c r="G168">
        <v>12</v>
      </c>
      <c r="H168" t="s">
        <v>51</v>
      </c>
      <c r="I168">
        <f>VLOOKUP(A168,[2]Sheet1!$A$2:$F$1363,6,FALSE)</f>
        <v>780</v>
      </c>
      <c r="J168">
        <f>VLOOKUP(A168,[2]Sheet1!$A$1:$G$1363,7,FALSE)</f>
        <v>0</v>
      </c>
    </row>
    <row r="169" spans="1:10" x14ac:dyDescent="0.2">
      <c r="A169" t="s">
        <v>269</v>
      </c>
      <c r="B169" t="s">
        <v>2</v>
      </c>
      <c r="C169" t="str">
        <f>VLOOKUP(A169,'[1]Dispo 30.01.26 versus 5.02.26'!$A$8:$C$1383,3,FALSE)</f>
        <v>Arbres - Trees</v>
      </c>
      <c r="F169" t="s">
        <v>270</v>
      </c>
      <c r="G169">
        <v>12</v>
      </c>
      <c r="H169" t="s">
        <v>51</v>
      </c>
      <c r="I169">
        <f>VLOOKUP(A169,[2]Sheet1!$A$2:$F$1363,6,FALSE)</f>
        <v>48</v>
      </c>
      <c r="J169">
        <f>VLOOKUP(A169,[2]Sheet1!$A$1:$G$1363,7,FALSE)</f>
        <v>0</v>
      </c>
    </row>
    <row r="170" spans="1:10" x14ac:dyDescent="0.2">
      <c r="A170" t="s">
        <v>271</v>
      </c>
      <c r="B170" t="s">
        <v>2</v>
      </c>
      <c r="C170" t="str">
        <f>VLOOKUP(A170,'[1]Dispo 30.01.26 versus 5.02.26'!$A$8:$C$1383,3,FALSE)</f>
        <v>Arbres - Trees</v>
      </c>
      <c r="F170" t="s">
        <v>272</v>
      </c>
      <c r="G170">
        <v>12</v>
      </c>
      <c r="H170" t="s">
        <v>51</v>
      </c>
      <c r="I170">
        <f>VLOOKUP(A170,[2]Sheet1!$A$2:$F$1363,6,FALSE)</f>
        <v>36</v>
      </c>
      <c r="J170">
        <f>VLOOKUP(A170,[2]Sheet1!$A$1:$G$1363,7,FALSE)</f>
        <v>0</v>
      </c>
    </row>
    <row r="171" spans="1:10" x14ac:dyDescent="0.2">
      <c r="A171" t="s">
        <v>273</v>
      </c>
      <c r="B171" t="s">
        <v>2</v>
      </c>
      <c r="C171" t="str">
        <f>VLOOKUP(A171,'[1]Dispo 30.01.26 versus 5.02.26'!$A$8:$C$1383,3,FALSE)</f>
        <v>Arbres - Trees</v>
      </c>
      <c r="F171" t="s">
        <v>274</v>
      </c>
      <c r="G171">
        <v>6</v>
      </c>
      <c r="H171" t="s">
        <v>258</v>
      </c>
      <c r="I171">
        <f>VLOOKUP(A171,[2]Sheet1!$A$2:$F$1363,6,FALSE)</f>
        <v>12</v>
      </c>
      <c r="J171">
        <f>VLOOKUP(A171,[2]Sheet1!$A$1:$G$1363,7,FALSE)</f>
        <v>0</v>
      </c>
    </row>
    <row r="172" spans="1:10" x14ac:dyDescent="0.2">
      <c r="A172" t="s">
        <v>275</v>
      </c>
      <c r="B172" t="s">
        <v>44</v>
      </c>
      <c r="C172" t="str">
        <f>VLOOKUP(A172,'[1]Dispo 30.01.26 versus 5.02.26'!$A$8:$C$1383,3,FALSE)</f>
        <v>Arbres - Trees</v>
      </c>
      <c r="F172" t="s">
        <v>276</v>
      </c>
      <c r="G172">
        <v>12</v>
      </c>
      <c r="H172" t="s">
        <v>45</v>
      </c>
      <c r="I172">
        <f>VLOOKUP(A172,[2]Sheet1!$A$2:$F$1363,6,FALSE)</f>
        <v>408</v>
      </c>
      <c r="J172">
        <f>VLOOKUP(A172,[2]Sheet1!$A$1:$G$1363,7,FALSE)</f>
        <v>0</v>
      </c>
    </row>
    <row r="173" spans="1:10" x14ac:dyDescent="0.2">
      <c r="A173" t="s">
        <v>277</v>
      </c>
      <c r="B173" t="s">
        <v>2</v>
      </c>
      <c r="C173" t="str">
        <f>VLOOKUP(A173,'[1]Dispo 30.01.26 versus 5.02.26'!$A$8:$C$1383,3,FALSE)</f>
        <v>Arbres - Trees</v>
      </c>
      <c r="F173" t="s">
        <v>278</v>
      </c>
      <c r="G173">
        <v>6</v>
      </c>
      <c r="H173" t="s">
        <v>258</v>
      </c>
      <c r="I173">
        <f>VLOOKUP(A173,[2]Sheet1!$A$2:$F$1363,6,FALSE)</f>
        <v>96</v>
      </c>
      <c r="J173">
        <f>VLOOKUP(A173,[2]Sheet1!$A$1:$G$1363,7,FALSE)</f>
        <v>0</v>
      </c>
    </row>
    <row r="174" spans="1:10" x14ac:dyDescent="0.2">
      <c r="A174" t="s">
        <v>279</v>
      </c>
      <c r="B174" t="s">
        <v>2</v>
      </c>
      <c r="C174" t="str">
        <f>VLOOKUP(A174,'[1]Dispo 30.01.26 versus 5.02.26'!$A$8:$C$1383,3,FALSE)</f>
        <v>Arbres - Trees</v>
      </c>
      <c r="F174" t="s">
        <v>280</v>
      </c>
      <c r="G174">
        <v>12</v>
      </c>
      <c r="H174" t="s">
        <v>51</v>
      </c>
      <c r="I174">
        <f>VLOOKUP(A174,[2]Sheet1!$A$2:$F$1363,6,FALSE)</f>
        <v>3312</v>
      </c>
      <c r="J174">
        <f>VLOOKUP(A174,[2]Sheet1!$A$1:$G$1363,7,FALSE)</f>
        <v>0</v>
      </c>
    </row>
    <row r="175" spans="1:10" x14ac:dyDescent="0.2">
      <c r="A175" t="s">
        <v>281</v>
      </c>
      <c r="B175" t="s">
        <v>2</v>
      </c>
      <c r="C175" t="str">
        <f>VLOOKUP(A175,'[1]Dispo 30.01.26 versus 5.02.26'!$A$8:$C$1383,3,FALSE)</f>
        <v>Arbres - Trees</v>
      </c>
      <c r="F175" t="s">
        <v>282</v>
      </c>
      <c r="G175">
        <v>12</v>
      </c>
      <c r="H175" t="s">
        <v>45</v>
      </c>
      <c r="I175">
        <f>VLOOKUP(A175,[2]Sheet1!$A$2:$F$1363,6,FALSE)</f>
        <v>216</v>
      </c>
      <c r="J175">
        <f>VLOOKUP(A175,[2]Sheet1!$A$1:$G$1363,7,FALSE)</f>
        <v>0</v>
      </c>
    </row>
    <row r="176" spans="1:10" x14ac:dyDescent="0.2">
      <c r="A176" t="s">
        <v>283</v>
      </c>
      <c r="B176" t="s">
        <v>44</v>
      </c>
      <c r="C176" t="str">
        <f>VLOOKUP(A176,'[1]Dispo 30.01.26 versus 5.02.26'!$A$8:$C$1383,3,FALSE)</f>
        <v>Arbres - Trees</v>
      </c>
      <c r="F176" t="s">
        <v>284</v>
      </c>
      <c r="G176">
        <v>12</v>
      </c>
      <c r="H176" t="s">
        <v>45</v>
      </c>
      <c r="I176">
        <f>VLOOKUP(A176,[2]Sheet1!$A$2:$F$1363,6,FALSE)</f>
        <v>192</v>
      </c>
      <c r="J176">
        <f>VLOOKUP(A176,[2]Sheet1!$A$1:$G$1363,7,FALSE)</f>
        <v>0</v>
      </c>
    </row>
    <row r="177" spans="1:10" x14ac:dyDescent="0.2">
      <c r="A177" t="s">
        <v>285</v>
      </c>
      <c r="B177" t="s">
        <v>47</v>
      </c>
      <c r="C177" t="str">
        <f>VLOOKUP(A177,'[1]Dispo 30.01.26 versus 5.02.26'!$A$8:$C$1383,3,FALSE)</f>
        <v>Fougères - Ferns</v>
      </c>
      <c r="F177" t="s">
        <v>286</v>
      </c>
      <c r="G177">
        <v>104</v>
      </c>
      <c r="H177" t="s">
        <v>204</v>
      </c>
      <c r="I177">
        <f>VLOOKUP(A177,[2]Sheet1!$A$2:$F$1363,6,FALSE)</f>
        <v>520</v>
      </c>
      <c r="J177">
        <f>VLOOKUP(A177,[2]Sheet1!$A$1:$G$1363,7,FALSE)</f>
        <v>0</v>
      </c>
    </row>
    <row r="178" spans="1:10" x14ac:dyDescent="0.2">
      <c r="A178" t="s">
        <v>287</v>
      </c>
      <c r="B178" t="s">
        <v>47</v>
      </c>
      <c r="C178" t="str">
        <f>VLOOKUP(A178,'[1]Dispo 30.01.26 versus 5.02.26'!$A$8:$C$1383,3,FALSE)</f>
        <v>Arbustes - Shrubs</v>
      </c>
      <c r="F178" t="s">
        <v>288</v>
      </c>
      <c r="G178">
        <v>128</v>
      </c>
      <c r="H178" t="s">
        <v>204</v>
      </c>
      <c r="I178">
        <f>VLOOKUP(A178,[2]Sheet1!$A$2:$F$1363,6,FALSE)</f>
        <v>0</v>
      </c>
      <c r="J178">
        <f>VLOOKUP(A178,[2]Sheet1!$A$1:$G$1363,7,FALSE)</f>
        <v>256</v>
      </c>
    </row>
    <row r="179" spans="1:10" x14ac:dyDescent="0.2">
      <c r="A179" t="s">
        <v>289</v>
      </c>
      <c r="B179" t="s">
        <v>2</v>
      </c>
      <c r="C179" t="str">
        <f>VLOOKUP(A179,'[1]Dispo 30.01.26 versus 5.02.26'!$A$8:$C$1383,3,FALSE)</f>
        <v>Arbustes - Shrubs</v>
      </c>
      <c r="E179" t="str">
        <f>VLOOKUP(A179,'[1]Dispo 30.01.26 versus 5.02.26'!$A$8:$E$1383,5,FALSE)</f>
        <v>Tolérance au sec - Drought tolerant</v>
      </c>
      <c r="F179" t="s">
        <v>290</v>
      </c>
      <c r="G179">
        <v>12</v>
      </c>
      <c r="H179" t="s">
        <v>45</v>
      </c>
      <c r="I179">
        <f>VLOOKUP(A179,[2]Sheet1!$A$2:$F$1363,6,FALSE)</f>
        <v>1164</v>
      </c>
      <c r="J179">
        <f>VLOOKUP(A179,[2]Sheet1!$A$1:$G$1363,7,FALSE)</f>
        <v>0</v>
      </c>
    </row>
    <row r="180" spans="1:10" x14ac:dyDescent="0.2">
      <c r="A180" t="s">
        <v>291</v>
      </c>
      <c r="B180" t="s">
        <v>2</v>
      </c>
      <c r="C180" t="str">
        <f>VLOOKUP(A180,'[1]Dispo 30.01.26 versus 5.02.26'!$A$8:$C$1383,3,FALSE)</f>
        <v>Arbustes - Shrubs</v>
      </c>
      <c r="D180" t="str">
        <f>VLOOKUP(A180,'[1]Dispo 30.01.26 versus 5.02.26'!$A$8:$D$1383,4,FALSE)</f>
        <v>H</v>
      </c>
      <c r="F180" t="s">
        <v>292</v>
      </c>
      <c r="G180">
        <v>12</v>
      </c>
      <c r="H180" t="s">
        <v>45</v>
      </c>
      <c r="I180">
        <f>VLOOKUP(A180,[2]Sheet1!$A$2:$F$1363,6,FALSE)</f>
        <v>2532</v>
      </c>
      <c r="J180">
        <f>VLOOKUP(A180,[2]Sheet1!$A$1:$G$1363,7,FALSE)</f>
        <v>0</v>
      </c>
    </row>
    <row r="181" spans="1:10" x14ac:dyDescent="0.2">
      <c r="A181" t="s">
        <v>293</v>
      </c>
      <c r="B181" t="s">
        <v>2</v>
      </c>
      <c r="C181" t="str">
        <f>VLOOKUP(A181,'[1]Dispo 30.01.26 versus 5.02.26'!$A$8:$C$1383,3,FALSE)</f>
        <v>Arbustes - Shrubs</v>
      </c>
      <c r="D181" t="str">
        <f>VLOOKUP(A181,'[1]Dispo 30.01.26 versus 5.02.26'!$A$8:$D$1383,4,FALSE)</f>
        <v>H</v>
      </c>
      <c r="E181" t="str">
        <f>VLOOKUP(A181,'[1]Dispo 30.01.26 versus 5.02.26'!$A$8:$E$1383,5,FALSE)</f>
        <v>Tolérance au sec - Drought tolerant</v>
      </c>
      <c r="F181" t="s">
        <v>294</v>
      </c>
      <c r="G181">
        <v>18</v>
      </c>
      <c r="H181" t="s">
        <v>4</v>
      </c>
      <c r="I181">
        <f>VLOOKUP(A181,[2]Sheet1!$A$2:$F$1363,6,FALSE)</f>
        <v>540</v>
      </c>
      <c r="J181">
        <f>VLOOKUP(A181,[2]Sheet1!$A$1:$G$1363,7,FALSE)</f>
        <v>0</v>
      </c>
    </row>
    <row r="182" spans="1:10" x14ac:dyDescent="0.2">
      <c r="A182" t="s">
        <v>2253</v>
      </c>
      <c r="B182" t="s">
        <v>2</v>
      </c>
      <c r="C182" t="str">
        <f>VLOOKUP(A182,'[1]Dispo 30.01.26 versus 5.02.26'!$A$8:$C$1383,3,FALSE)</f>
        <v>Arbustes - Shrubs</v>
      </c>
      <c r="D182" t="str">
        <f>VLOOKUP(A182,'[1]Dispo 30.01.26 versus 5.02.26'!$A$8:$D$1383,4,FALSE)</f>
        <v>H</v>
      </c>
      <c r="E182" t="str">
        <f>VLOOKUP(A182,'[1]Dispo 30.01.26 versus 5.02.26'!$A$8:$E$1383,5,FALSE)</f>
        <v>Tolérance au sec - Drought tolerant</v>
      </c>
      <c r="F182" t="s">
        <v>2254</v>
      </c>
      <c r="G182">
        <v>18</v>
      </c>
      <c r="H182" t="s">
        <v>4</v>
      </c>
      <c r="I182">
        <f>VLOOKUP(A182,[2]Sheet1!$A$2:$F$1363,6,FALSE)</f>
        <v>36</v>
      </c>
      <c r="J182">
        <f>VLOOKUP(A182,[2]Sheet1!$A$1:$G$1363,7,FALSE)</f>
        <v>0</v>
      </c>
    </row>
    <row r="183" spans="1:10" x14ac:dyDescent="0.2">
      <c r="A183" t="s">
        <v>295</v>
      </c>
      <c r="B183" t="s">
        <v>2</v>
      </c>
      <c r="C183" t="str">
        <f>VLOOKUP(A183,'[1]Dispo 30.01.26 versus 5.02.26'!$A$8:$C$1383,3,FALSE)</f>
        <v>Arbustes - Shrubs</v>
      </c>
      <c r="D183" t="str">
        <f>VLOOKUP(A183,'[1]Dispo 30.01.26 versus 5.02.26'!$A$8:$D$1383,4,FALSE)</f>
        <v>H</v>
      </c>
      <c r="E183" t="str">
        <f>VLOOKUP(A183,'[1]Dispo 30.01.26 versus 5.02.26'!$A$8:$E$1383,5,FALSE)</f>
        <v>Tolérance au sec - Drought tolerant</v>
      </c>
      <c r="F183" t="s">
        <v>296</v>
      </c>
      <c r="G183">
        <v>18</v>
      </c>
      <c r="H183" t="s">
        <v>4</v>
      </c>
      <c r="I183">
        <f>VLOOKUP(A183,[2]Sheet1!$A$2:$F$1363,6,FALSE)</f>
        <v>810</v>
      </c>
      <c r="J183">
        <f>VLOOKUP(A183,[2]Sheet1!$A$1:$G$1363,7,FALSE)</f>
        <v>0</v>
      </c>
    </row>
    <row r="184" spans="1:10" x14ac:dyDescent="0.2">
      <c r="A184" t="s">
        <v>297</v>
      </c>
      <c r="B184" t="s">
        <v>2</v>
      </c>
      <c r="C184" t="str">
        <f>VLOOKUP(A184,'[1]Dispo 30.01.26 versus 5.02.26'!$A$8:$C$1383,3,FALSE)</f>
        <v>Arbustes - Shrubs</v>
      </c>
      <c r="E184" t="str">
        <f>VLOOKUP(A184,'[1]Dispo 30.01.26 versus 5.02.26'!$A$8:$E$1383,5,FALSE)</f>
        <v>Tolérance au sec - Drought tolerant</v>
      </c>
      <c r="F184" t="s">
        <v>298</v>
      </c>
      <c r="G184">
        <v>40</v>
      </c>
      <c r="H184" t="s">
        <v>3</v>
      </c>
      <c r="I184">
        <f>VLOOKUP(A184,[2]Sheet1!$A$2:$F$1363,6,FALSE)</f>
        <v>2120</v>
      </c>
      <c r="J184">
        <f>VLOOKUP(A184,[2]Sheet1!$A$1:$G$1363,7,FALSE)</f>
        <v>0</v>
      </c>
    </row>
    <row r="185" spans="1:10" x14ac:dyDescent="0.2">
      <c r="A185" t="s">
        <v>299</v>
      </c>
      <c r="B185" t="s">
        <v>2</v>
      </c>
      <c r="C185" t="str">
        <f>VLOOKUP(A185,'[1]Dispo 30.01.26 versus 5.02.26'!$A$8:$C$1383,3,FALSE)</f>
        <v>Arbustes - Shrubs</v>
      </c>
      <c r="D185" t="str">
        <f>VLOOKUP(A185,'[1]Dispo 30.01.26 versus 5.02.26'!$A$8:$D$1383,4,FALSE)</f>
        <v>H</v>
      </c>
      <c r="E185" t="str">
        <f>VLOOKUP(A185,'[1]Dispo 30.01.26 versus 5.02.26'!$A$8:$E$1383,5,FALSE)</f>
        <v>Tolérance au sec - Drought tolerant</v>
      </c>
      <c r="F185" t="s">
        <v>2255</v>
      </c>
      <c r="G185">
        <v>18</v>
      </c>
      <c r="H185" t="s">
        <v>4</v>
      </c>
      <c r="I185">
        <f>VLOOKUP(A185,[2]Sheet1!$A$2:$F$1363,6,FALSE)</f>
        <v>288</v>
      </c>
      <c r="J185">
        <f>VLOOKUP(A185,[2]Sheet1!$A$1:$G$1363,7,FALSE)</f>
        <v>0</v>
      </c>
    </row>
    <row r="186" spans="1:10" x14ac:dyDescent="0.2">
      <c r="A186" t="s">
        <v>300</v>
      </c>
      <c r="B186" t="s">
        <v>2</v>
      </c>
      <c r="C186" t="str">
        <f>VLOOKUP(A186,'[1]Dispo 30.01.26 versus 5.02.26'!$A$8:$C$1383,3,FALSE)</f>
        <v>Arbustes - Shrubs</v>
      </c>
      <c r="D186" t="str">
        <f>VLOOKUP(A186,'[1]Dispo 30.01.26 versus 5.02.26'!$A$8:$D$1383,4,FALSE)</f>
        <v>H</v>
      </c>
      <c r="E186" t="str">
        <f>VLOOKUP(A186,'[1]Dispo 30.01.26 versus 5.02.26'!$A$8:$E$1383,5,FALSE)</f>
        <v>Tolérance au sec - Drought tolerant</v>
      </c>
      <c r="F186" t="s">
        <v>2256</v>
      </c>
      <c r="G186">
        <v>18</v>
      </c>
      <c r="H186" t="s">
        <v>4</v>
      </c>
      <c r="I186">
        <f>VLOOKUP(A186,[2]Sheet1!$A$2:$F$1363,6,FALSE)</f>
        <v>882</v>
      </c>
      <c r="J186">
        <f>VLOOKUP(A186,[2]Sheet1!$A$1:$G$1363,7,FALSE)</f>
        <v>0</v>
      </c>
    </row>
    <row r="187" spans="1:10" x14ac:dyDescent="0.2">
      <c r="A187" t="s">
        <v>301</v>
      </c>
      <c r="B187" t="s">
        <v>2</v>
      </c>
      <c r="C187" t="str">
        <f>VLOOKUP(A187,'[1]Dispo 30.01.26 versus 5.02.26'!$A$8:$C$1383,3,FALSE)</f>
        <v>Arbustes - Shrubs</v>
      </c>
      <c r="D187" t="str">
        <f>VLOOKUP(A187,'[1]Dispo 30.01.26 versus 5.02.26'!$A$8:$D$1383,4,FALSE)</f>
        <v>H</v>
      </c>
      <c r="E187" t="str">
        <f>VLOOKUP(A187,'[1]Dispo 30.01.26 versus 5.02.26'!$A$8:$E$1383,5,FALSE)</f>
        <v>Tolérance au sec - Drought tolerant</v>
      </c>
      <c r="F187" t="s">
        <v>2257</v>
      </c>
      <c r="G187">
        <v>18</v>
      </c>
      <c r="H187" t="s">
        <v>4</v>
      </c>
      <c r="I187">
        <f>VLOOKUP(A187,[2]Sheet1!$A$2:$F$1363,6,FALSE)</f>
        <v>144</v>
      </c>
      <c r="J187">
        <f>VLOOKUP(A187,[2]Sheet1!$A$1:$G$1363,7,FALSE)</f>
        <v>0</v>
      </c>
    </row>
    <row r="188" spans="1:10" x14ac:dyDescent="0.2">
      <c r="A188" t="s">
        <v>302</v>
      </c>
      <c r="B188" t="s">
        <v>2</v>
      </c>
      <c r="C188" t="str">
        <f>VLOOKUP(A188,'[1]Dispo 30.01.26 versus 5.02.26'!$A$8:$C$1383,3,FALSE)</f>
        <v>Arbustes - Shrubs</v>
      </c>
      <c r="E188" t="str">
        <f>VLOOKUP(A188,'[1]Dispo 30.01.26 versus 5.02.26'!$A$8:$E$1383,5,FALSE)</f>
        <v>Tolérance au sec - Drought tolerant</v>
      </c>
      <c r="F188" t="s">
        <v>303</v>
      </c>
      <c r="G188">
        <v>40</v>
      </c>
      <c r="H188" t="s">
        <v>3</v>
      </c>
      <c r="I188">
        <f>VLOOKUP(A188,[2]Sheet1!$A$2:$F$1363,6,FALSE)</f>
        <v>1480</v>
      </c>
      <c r="J188">
        <f>VLOOKUP(A188,[2]Sheet1!$A$1:$G$1363,7,FALSE)</f>
        <v>0</v>
      </c>
    </row>
    <row r="189" spans="1:10" x14ac:dyDescent="0.2">
      <c r="A189" t="s">
        <v>304</v>
      </c>
      <c r="B189" t="s">
        <v>2</v>
      </c>
      <c r="C189" t="str">
        <f>VLOOKUP(A189,'[1]Dispo 30.01.26 versus 5.02.26'!$A$8:$C$1383,3,FALSE)</f>
        <v>Arbustes - Shrubs</v>
      </c>
      <c r="E189" t="str">
        <f>VLOOKUP(A189,'[1]Dispo 30.01.26 versus 5.02.26'!$A$8:$E$1383,5,FALSE)</f>
        <v>Tolérance au sec - Drought tolerant</v>
      </c>
      <c r="F189" t="s">
        <v>305</v>
      </c>
      <c r="G189">
        <v>40</v>
      </c>
      <c r="H189" t="s">
        <v>3</v>
      </c>
      <c r="I189">
        <f>VLOOKUP(A189,[2]Sheet1!$A$2:$F$1363,6,FALSE)</f>
        <v>640</v>
      </c>
      <c r="J189">
        <f>VLOOKUP(A189,[2]Sheet1!$A$1:$G$1363,7,FALSE)</f>
        <v>0</v>
      </c>
    </row>
    <row r="190" spans="1:10" x14ac:dyDescent="0.2">
      <c r="A190" t="s">
        <v>306</v>
      </c>
      <c r="B190" t="s">
        <v>2</v>
      </c>
      <c r="C190" t="str">
        <f>VLOOKUP(A190,'[1]Dispo 30.01.26 versus 5.02.26'!$A$8:$C$1383,3,FALSE)</f>
        <v>Arbustes - Shrubs</v>
      </c>
      <c r="E190" t="str">
        <f>VLOOKUP(A190,'[1]Dispo 30.01.26 versus 5.02.26'!$A$8:$E$1383,5,FALSE)</f>
        <v>Tolérance au sec - Drought tolerant</v>
      </c>
      <c r="F190" t="s">
        <v>307</v>
      </c>
      <c r="G190">
        <v>40</v>
      </c>
      <c r="H190" t="s">
        <v>3</v>
      </c>
      <c r="I190">
        <f>VLOOKUP(A190,[2]Sheet1!$A$2:$F$1363,6,FALSE)</f>
        <v>2200</v>
      </c>
      <c r="J190">
        <f>VLOOKUP(A190,[2]Sheet1!$A$1:$G$1363,7,FALSE)</f>
        <v>0</v>
      </c>
    </row>
    <row r="191" spans="1:10" x14ac:dyDescent="0.2">
      <c r="A191" t="s">
        <v>308</v>
      </c>
      <c r="B191" t="s">
        <v>2</v>
      </c>
      <c r="C191" t="str">
        <f>VLOOKUP(A191,'[1]Dispo 30.01.26 versus 5.02.26'!$A$8:$C$1383,3,FALSE)</f>
        <v>Arbustes - Shrubs</v>
      </c>
      <c r="E191" t="str">
        <f>VLOOKUP(A191,'[1]Dispo 30.01.26 versus 5.02.26'!$A$8:$E$1383,5,FALSE)</f>
        <v>Tolérance au sec - Drought tolerant</v>
      </c>
      <c r="F191" t="s">
        <v>309</v>
      </c>
      <c r="G191">
        <v>40</v>
      </c>
      <c r="H191" t="s">
        <v>3</v>
      </c>
      <c r="I191">
        <f>VLOOKUP(A191,[2]Sheet1!$A$2:$F$1363,6,FALSE)</f>
        <v>1320</v>
      </c>
      <c r="J191">
        <f>VLOOKUP(A191,[2]Sheet1!$A$1:$G$1363,7,FALSE)</f>
        <v>0</v>
      </c>
    </row>
    <row r="192" spans="1:10" x14ac:dyDescent="0.2">
      <c r="A192" t="s">
        <v>310</v>
      </c>
      <c r="B192" t="s">
        <v>2</v>
      </c>
      <c r="C192" t="str">
        <f>VLOOKUP(A192,'[1]Dispo 30.01.26 versus 5.02.26'!$A$8:$C$1383,3,FALSE)</f>
        <v>Arbustes - Shrubs</v>
      </c>
      <c r="E192" t="str">
        <f>VLOOKUP(A192,'[1]Dispo 30.01.26 versus 5.02.26'!$A$8:$E$1383,5,FALSE)</f>
        <v>Tolérance au sec - Drought tolerant</v>
      </c>
      <c r="F192" t="s">
        <v>311</v>
      </c>
      <c r="G192">
        <v>40</v>
      </c>
      <c r="H192" t="s">
        <v>3</v>
      </c>
      <c r="I192">
        <f>VLOOKUP(A192,[2]Sheet1!$A$2:$F$1363,6,FALSE)</f>
        <v>1200</v>
      </c>
      <c r="J192">
        <f>VLOOKUP(A192,[2]Sheet1!$A$1:$G$1363,7,FALSE)</f>
        <v>0</v>
      </c>
    </row>
    <row r="193" spans="1:10" x14ac:dyDescent="0.2">
      <c r="A193" t="s">
        <v>312</v>
      </c>
      <c r="B193" t="s">
        <v>2</v>
      </c>
      <c r="C193" t="str">
        <f>VLOOKUP(A193,'[1]Dispo 30.01.26 versus 5.02.26'!$A$8:$C$1383,3,FALSE)</f>
        <v>Arbustes - Shrubs</v>
      </c>
      <c r="E193" t="str">
        <f>VLOOKUP(A193,'[1]Dispo 30.01.26 versus 5.02.26'!$A$8:$E$1383,5,FALSE)</f>
        <v>Tolérance au sec - Drought tolerant</v>
      </c>
      <c r="F193" t="s">
        <v>313</v>
      </c>
      <c r="G193">
        <v>40</v>
      </c>
      <c r="H193" t="s">
        <v>3</v>
      </c>
      <c r="I193">
        <f>VLOOKUP(A193,[2]Sheet1!$A$2:$F$1363,6,FALSE)</f>
        <v>160</v>
      </c>
      <c r="J193">
        <f>VLOOKUP(A193,[2]Sheet1!$A$1:$G$1363,7,FALSE)</f>
        <v>0</v>
      </c>
    </row>
    <row r="194" spans="1:10" x14ac:dyDescent="0.2">
      <c r="A194" t="s">
        <v>314</v>
      </c>
      <c r="B194" t="s">
        <v>2</v>
      </c>
      <c r="C194" t="str">
        <f>VLOOKUP(A194,'[1]Dispo 30.01.26 versus 5.02.26'!$A$8:$C$1383,3,FALSE)</f>
        <v>Arbustes - Shrubs</v>
      </c>
      <c r="D194" t="str">
        <f>VLOOKUP(A194,'[1]Dispo 30.01.26 versus 5.02.26'!$A$8:$D$1383,4,FALSE)</f>
        <v>H</v>
      </c>
      <c r="E194" t="str">
        <f>VLOOKUP(A194,'[1]Dispo 30.01.26 versus 5.02.26'!$A$8:$E$1383,5,FALSE)</f>
        <v>Tolérance au sec - Drought tolerant</v>
      </c>
      <c r="F194" t="s">
        <v>315</v>
      </c>
      <c r="G194">
        <v>18</v>
      </c>
      <c r="H194" t="s">
        <v>4</v>
      </c>
      <c r="I194">
        <f>VLOOKUP(A194,[2]Sheet1!$A$2:$F$1363,6,FALSE)</f>
        <v>342</v>
      </c>
      <c r="J194">
        <f>VLOOKUP(A194,[2]Sheet1!$A$1:$G$1363,7,FALSE)</f>
        <v>0</v>
      </c>
    </row>
    <row r="195" spans="1:10" x14ac:dyDescent="0.2">
      <c r="A195" t="s">
        <v>316</v>
      </c>
      <c r="B195" t="s">
        <v>2</v>
      </c>
      <c r="C195" t="str">
        <f>VLOOKUP(A195,'[1]Dispo 30.01.26 versus 5.02.26'!$A$8:$C$1383,3,FALSE)</f>
        <v>Arbustes - Shrubs</v>
      </c>
      <c r="E195" t="str">
        <f>VLOOKUP(A195,'[1]Dispo 30.01.26 versus 5.02.26'!$A$8:$E$1383,5,FALSE)</f>
        <v>Tolérance au sec - Drought tolerant</v>
      </c>
      <c r="F195" t="s">
        <v>317</v>
      </c>
      <c r="G195">
        <v>40</v>
      </c>
      <c r="H195" t="s">
        <v>3</v>
      </c>
      <c r="I195">
        <f>VLOOKUP(A195,[2]Sheet1!$A$2:$F$1363,6,FALSE)</f>
        <v>1880</v>
      </c>
      <c r="J195">
        <f>VLOOKUP(A195,[2]Sheet1!$A$1:$G$1363,7,FALSE)</f>
        <v>0</v>
      </c>
    </row>
    <row r="196" spans="1:10" x14ac:dyDescent="0.2">
      <c r="A196" t="s">
        <v>318</v>
      </c>
      <c r="B196" t="s">
        <v>47</v>
      </c>
      <c r="C196" t="str">
        <f>VLOOKUP(A196,'[1]Dispo 30.01.26 versus 5.02.26'!$A$8:$C$1383,3,FALSE)</f>
        <v>Vivaces - Perenials</v>
      </c>
      <c r="D196" t="str">
        <f>VLOOKUP(A196,'[1]Dispo 30.01.26 versus 5.02.26'!$A$8:$D$1383,4,FALSE)</f>
        <v>H</v>
      </c>
      <c r="E196" t="str">
        <f>VLOOKUP(A196,'[1]Dispo 30.01.26 versus 5.02.26'!$A$8:$E$1383,5,FALSE)</f>
        <v>Tolérance au sec - Drought tolerant</v>
      </c>
      <c r="F196" t="s">
        <v>319</v>
      </c>
      <c r="G196">
        <v>18</v>
      </c>
      <c r="H196" t="s">
        <v>4</v>
      </c>
      <c r="I196">
        <f>VLOOKUP(A196,[2]Sheet1!$A$2:$F$1363,6,FALSE)</f>
        <v>270</v>
      </c>
      <c r="J196">
        <f>VLOOKUP(A196,[2]Sheet1!$A$1:$G$1363,7,FALSE)</f>
        <v>126</v>
      </c>
    </row>
    <row r="197" spans="1:10" x14ac:dyDescent="0.2">
      <c r="A197" t="s">
        <v>320</v>
      </c>
      <c r="B197" t="s">
        <v>47</v>
      </c>
      <c r="C197" t="str">
        <f>VLOOKUP(A197,'[1]Dispo 30.01.26 versus 5.02.26'!$A$8:$C$1383,3,FALSE)</f>
        <v>Vivaces - Perenials</v>
      </c>
      <c r="F197" t="s">
        <v>319</v>
      </c>
      <c r="G197">
        <v>60</v>
      </c>
      <c r="H197" t="s">
        <v>48</v>
      </c>
      <c r="I197">
        <f>VLOOKUP(A197,[2]Sheet1!$A$2:$F$1363,6,FALSE)</f>
        <v>480</v>
      </c>
      <c r="J197">
        <f>VLOOKUP(A197,[2]Sheet1!$A$1:$G$1363,7,FALSE)</f>
        <v>600</v>
      </c>
    </row>
    <row r="198" spans="1:10" x14ac:dyDescent="0.2">
      <c r="A198" t="s">
        <v>322</v>
      </c>
      <c r="B198" t="s">
        <v>47</v>
      </c>
      <c r="C198" t="str">
        <f>VLOOKUP(A198,'[1]Dispo 30.01.26 versus 5.02.26'!$A$8:$C$1383,3,FALSE)</f>
        <v>Graminées - Grasses</v>
      </c>
      <c r="F198" t="s">
        <v>323</v>
      </c>
      <c r="G198">
        <v>45</v>
      </c>
      <c r="H198" t="s">
        <v>321</v>
      </c>
      <c r="I198">
        <f>VLOOKUP(A198,[2]Sheet1!$A$2:$F$1363,6,FALSE)</f>
        <v>0</v>
      </c>
      <c r="J198">
        <f>VLOOKUP(A198,[2]Sheet1!$A$1:$G$1363,7,FALSE)</f>
        <v>315</v>
      </c>
    </row>
    <row r="199" spans="1:10" x14ac:dyDescent="0.2">
      <c r="A199" t="s">
        <v>324</v>
      </c>
      <c r="B199" t="s">
        <v>47</v>
      </c>
      <c r="C199" t="str">
        <f>VLOOKUP(A199,'[1]Dispo 30.01.26 versus 5.02.26'!$A$8:$C$1383,3,FALSE)</f>
        <v>Arbustes - Shrubs</v>
      </c>
      <c r="D199" t="str">
        <f>VLOOKUP(A199,'[1]Dispo 30.01.26 versus 5.02.26'!$A$8:$D$1383,4,FALSE)</f>
        <v>H</v>
      </c>
      <c r="F199" t="s">
        <v>325</v>
      </c>
      <c r="G199">
        <v>18</v>
      </c>
      <c r="H199" t="s">
        <v>4</v>
      </c>
      <c r="I199">
        <f>VLOOKUP(A199,[2]Sheet1!$A$2:$F$1363,6,FALSE)</f>
        <v>954</v>
      </c>
      <c r="J199">
        <f>VLOOKUP(A199,[2]Sheet1!$A$1:$G$1363,7,FALSE)</f>
        <v>990</v>
      </c>
    </row>
    <row r="200" spans="1:10" x14ac:dyDescent="0.2">
      <c r="A200" t="s">
        <v>326</v>
      </c>
      <c r="B200" t="s">
        <v>2</v>
      </c>
      <c r="C200" t="str">
        <f>VLOOKUP(A200,'[1]Dispo 30.01.26 versus 5.02.26'!$A$8:$C$1383,3,FALSE)</f>
        <v>Arbustes - Shrubs</v>
      </c>
      <c r="D200" t="str">
        <f>VLOOKUP(A200,'[1]Dispo 30.01.26 versus 5.02.26'!$A$8:$D$1383,4,FALSE)</f>
        <v>H</v>
      </c>
      <c r="F200" t="s">
        <v>327</v>
      </c>
      <c r="G200">
        <v>28</v>
      </c>
      <c r="H200" t="s">
        <v>10</v>
      </c>
      <c r="I200">
        <f>VLOOKUP(A200,[2]Sheet1!$A$2:$F$1363,6,FALSE)</f>
        <v>308</v>
      </c>
      <c r="J200">
        <f>VLOOKUP(A200,[2]Sheet1!$A$1:$G$1363,7,FALSE)</f>
        <v>0</v>
      </c>
    </row>
    <row r="201" spans="1:10" x14ac:dyDescent="0.2">
      <c r="A201" t="s">
        <v>328</v>
      </c>
      <c r="B201" t="s">
        <v>2</v>
      </c>
      <c r="C201" t="str">
        <f>VLOOKUP(A201,'[1]Dispo 30.01.26 versus 5.02.26'!$A$8:$C$1383,3,FALSE)</f>
        <v>Arbustes - Shrubs</v>
      </c>
      <c r="D201" t="str">
        <f>VLOOKUP(A201,'[1]Dispo 30.01.26 versus 5.02.26'!$A$8:$D$1383,4,FALSE)</f>
        <v>H</v>
      </c>
      <c r="F201" t="s">
        <v>329</v>
      </c>
      <c r="G201">
        <v>28</v>
      </c>
      <c r="H201" t="s">
        <v>10</v>
      </c>
      <c r="I201">
        <f>VLOOKUP(A201,[2]Sheet1!$A$2:$F$1363,6,FALSE)</f>
        <v>476</v>
      </c>
      <c r="J201">
        <f>VLOOKUP(A201,[2]Sheet1!$A$1:$G$1363,7,FALSE)</f>
        <v>0</v>
      </c>
    </row>
    <row r="202" spans="1:10" x14ac:dyDescent="0.2">
      <c r="A202" t="s">
        <v>2475</v>
      </c>
      <c r="B202" t="s">
        <v>2</v>
      </c>
      <c r="C202" t="s">
        <v>2158</v>
      </c>
      <c r="F202" t="s">
        <v>2476</v>
      </c>
      <c r="G202">
        <v>18</v>
      </c>
      <c r="H202" t="s">
        <v>4</v>
      </c>
      <c r="I202">
        <f>VLOOKUP(A202,[2]Sheet1!$A$2:$F$1363,6,FALSE)</f>
        <v>504</v>
      </c>
      <c r="J202">
        <f>VLOOKUP(A202,[2]Sheet1!$A$1:$G$1363,7,FALSE)</f>
        <v>0</v>
      </c>
    </row>
    <row r="203" spans="1:10" x14ac:dyDescent="0.2">
      <c r="A203" t="s">
        <v>2477</v>
      </c>
      <c r="B203" t="s">
        <v>2</v>
      </c>
      <c r="C203" t="s">
        <v>2158</v>
      </c>
      <c r="F203" t="s">
        <v>2478</v>
      </c>
      <c r="G203">
        <v>28</v>
      </c>
      <c r="H203" t="s">
        <v>10</v>
      </c>
      <c r="I203">
        <f>VLOOKUP(A203,[2]Sheet1!$A$2:$F$1363,6,FALSE)</f>
        <v>308</v>
      </c>
      <c r="J203">
        <f>VLOOKUP(A203,[2]Sheet1!$A$1:$G$1363,7,FALSE)</f>
        <v>0</v>
      </c>
    </row>
    <row r="204" spans="1:10" x14ac:dyDescent="0.2">
      <c r="A204" t="s">
        <v>2479</v>
      </c>
      <c r="B204" t="s">
        <v>2</v>
      </c>
      <c r="C204" t="s">
        <v>2158</v>
      </c>
      <c r="F204" t="s">
        <v>2480</v>
      </c>
      <c r="G204">
        <v>18</v>
      </c>
      <c r="H204" t="s">
        <v>4</v>
      </c>
      <c r="I204">
        <f>VLOOKUP(A204,[2]Sheet1!$A$2:$F$1363,6,FALSE)</f>
        <v>252</v>
      </c>
      <c r="J204">
        <f>VLOOKUP(A204,[2]Sheet1!$A$1:$G$1363,7,FALSE)</f>
        <v>0</v>
      </c>
    </row>
    <row r="205" spans="1:10" x14ac:dyDescent="0.2">
      <c r="A205" t="s">
        <v>2481</v>
      </c>
      <c r="B205" t="s">
        <v>2</v>
      </c>
      <c r="C205" t="s">
        <v>2158</v>
      </c>
      <c r="F205" t="s">
        <v>2482</v>
      </c>
      <c r="G205">
        <v>28</v>
      </c>
      <c r="H205" t="s">
        <v>10</v>
      </c>
      <c r="I205">
        <f>VLOOKUP(A205,[2]Sheet1!$A$2:$F$1363,6,FALSE)</f>
        <v>280</v>
      </c>
      <c r="J205">
        <f>VLOOKUP(A205,[2]Sheet1!$A$1:$G$1363,7,FALSE)</f>
        <v>0</v>
      </c>
    </row>
    <row r="206" spans="1:10" x14ac:dyDescent="0.2">
      <c r="A206" t="s">
        <v>330</v>
      </c>
      <c r="B206" t="s">
        <v>2</v>
      </c>
      <c r="C206" t="str">
        <f>VLOOKUP(A206,'[1]Dispo 30.01.26 versus 5.02.26'!$A$8:$C$1383,3,FALSE)</f>
        <v>Arbustes - Shrubs</v>
      </c>
      <c r="D206" t="str">
        <f>VLOOKUP(A206,'[1]Dispo 30.01.26 versus 5.02.26'!$A$8:$D$1383,4,FALSE)</f>
        <v>H</v>
      </c>
      <c r="E206" t="str">
        <f>VLOOKUP(A206,'[1]Dispo 30.01.26 versus 5.02.26'!$A$8:$E$1383,5,FALSE)</f>
        <v>Tolérance au sec - Drought tolerant</v>
      </c>
      <c r="F206" t="s">
        <v>331</v>
      </c>
      <c r="G206">
        <v>18</v>
      </c>
      <c r="H206" t="s">
        <v>4</v>
      </c>
      <c r="I206">
        <f>VLOOKUP(A206,[2]Sheet1!$A$2:$F$1363,6,FALSE)</f>
        <v>2070</v>
      </c>
      <c r="J206">
        <f>VLOOKUP(A206,[2]Sheet1!$A$1:$G$1363,7,FALSE)</f>
        <v>0</v>
      </c>
    </row>
    <row r="207" spans="1:10" x14ac:dyDescent="0.2">
      <c r="A207" t="s">
        <v>332</v>
      </c>
      <c r="B207" t="s">
        <v>44</v>
      </c>
      <c r="C207" t="str">
        <f>VLOOKUP(A207,'[1]Dispo 30.01.26 versus 5.02.26'!$A$8:$C$1383,3,FALSE)</f>
        <v>Conifères - Conifers</v>
      </c>
      <c r="F207" t="s">
        <v>333</v>
      </c>
      <c r="G207">
        <v>12</v>
      </c>
      <c r="H207" t="s">
        <v>45</v>
      </c>
      <c r="I207">
        <f>VLOOKUP(A207,[2]Sheet1!$A$2:$F$1363,6,FALSE)</f>
        <v>96</v>
      </c>
      <c r="J207">
        <f>VLOOKUP(A207,[2]Sheet1!$A$1:$G$1363,7,FALSE)</f>
        <v>0</v>
      </c>
    </row>
    <row r="208" spans="1:10" x14ac:dyDescent="0.2">
      <c r="A208" t="s">
        <v>334</v>
      </c>
      <c r="B208" t="s">
        <v>47</v>
      </c>
      <c r="C208" t="str">
        <f>VLOOKUP(A208,'[1]Dispo 30.01.26 versus 5.02.26'!$A$8:$C$1383,3,FALSE)</f>
        <v>Arbustes - Shrubs</v>
      </c>
      <c r="F208" t="s">
        <v>335</v>
      </c>
      <c r="G208">
        <v>12</v>
      </c>
      <c r="H208" t="s">
        <v>45</v>
      </c>
      <c r="I208">
        <f>VLOOKUP(A208,[2]Sheet1!$A$2:$F$1363,6,FALSE)</f>
        <v>12</v>
      </c>
      <c r="J208">
        <f>VLOOKUP(A208,[2]Sheet1!$A$1:$G$1363,7,FALSE)</f>
        <v>0</v>
      </c>
    </row>
    <row r="209" spans="1:10" x14ac:dyDescent="0.2">
      <c r="A209" t="s">
        <v>2178</v>
      </c>
      <c r="B209" t="s">
        <v>2</v>
      </c>
      <c r="C209" t="str">
        <f>VLOOKUP(A209,'[1]Dispo 30.01.26 versus 5.02.26'!$A$8:$C$1383,3,FALSE)</f>
        <v>Grimpantes -Climbings</v>
      </c>
      <c r="D209" t="str">
        <f>VLOOKUP(A209,'[1]Dispo 30.01.26 versus 5.02.26'!$A$8:$D$1383,4,FALSE)</f>
        <v>H</v>
      </c>
      <c r="F209" t="s">
        <v>2179</v>
      </c>
      <c r="G209">
        <v>10</v>
      </c>
      <c r="H209" t="s">
        <v>338</v>
      </c>
      <c r="I209">
        <f>VLOOKUP(A209,[2]Sheet1!$A$2:$F$1363,6,FALSE)</f>
        <v>70</v>
      </c>
      <c r="J209">
        <f>VLOOKUP(A209,[2]Sheet1!$A$1:$G$1363,7,FALSE)</f>
        <v>0</v>
      </c>
    </row>
    <row r="210" spans="1:10" x14ac:dyDescent="0.2">
      <c r="A210" t="s">
        <v>336</v>
      </c>
      <c r="B210" t="s">
        <v>2</v>
      </c>
      <c r="C210" t="str">
        <f>VLOOKUP(A210,'[1]Dispo 30.01.26 versus 5.02.26'!$A$8:$C$1383,3,FALSE)</f>
        <v>Grimpantes -Climbings</v>
      </c>
      <c r="F210" t="s">
        <v>337</v>
      </c>
      <c r="G210">
        <v>10</v>
      </c>
      <c r="H210" t="s">
        <v>338</v>
      </c>
      <c r="I210">
        <f>VLOOKUP(A210,[2]Sheet1!$A$2:$F$1363,6,FALSE)</f>
        <v>630</v>
      </c>
      <c r="J210">
        <f>VLOOKUP(A210,[2]Sheet1!$A$1:$G$1363,7,FALSE)</f>
        <v>0</v>
      </c>
    </row>
    <row r="211" spans="1:10" x14ac:dyDescent="0.2">
      <c r="A211" t="s">
        <v>339</v>
      </c>
      <c r="B211" t="s">
        <v>2</v>
      </c>
      <c r="C211" t="str">
        <f>VLOOKUP(A211,'[1]Dispo 30.01.26 versus 5.02.26'!$A$8:$C$1383,3,FALSE)</f>
        <v>Grimpantes -Climbings</v>
      </c>
      <c r="D211" t="str">
        <f>VLOOKUP(A211,'[1]Dispo 30.01.26 versus 5.02.26'!$A$8:$D$1383,4,FALSE)</f>
        <v>H</v>
      </c>
      <c r="F211" t="s">
        <v>340</v>
      </c>
      <c r="G211">
        <v>10</v>
      </c>
      <c r="H211" t="s">
        <v>338</v>
      </c>
      <c r="I211">
        <f>VLOOKUP(A211,[2]Sheet1!$A$2:$F$1363,6,FALSE)</f>
        <v>2900</v>
      </c>
      <c r="J211">
        <f>VLOOKUP(A211,[2]Sheet1!$A$1:$G$1363,7,FALSE)</f>
        <v>0</v>
      </c>
    </row>
    <row r="212" spans="1:10" x14ac:dyDescent="0.2">
      <c r="A212" t="s">
        <v>341</v>
      </c>
      <c r="B212" t="s">
        <v>2</v>
      </c>
      <c r="C212" t="str">
        <f>VLOOKUP(A212,'[1]Dispo 30.01.26 versus 5.02.26'!$A$8:$C$1383,3,FALSE)</f>
        <v>Grimpantes -Climbings</v>
      </c>
      <c r="D212" t="str">
        <f>VLOOKUP(A212,'[1]Dispo 30.01.26 versus 5.02.26'!$A$8:$D$1383,4,FALSE)</f>
        <v>H</v>
      </c>
      <c r="F212" t="s">
        <v>342</v>
      </c>
      <c r="G212">
        <v>10</v>
      </c>
      <c r="H212" t="s">
        <v>338</v>
      </c>
      <c r="I212">
        <f>VLOOKUP(A212,[2]Sheet1!$A$2:$F$1363,6,FALSE)</f>
        <v>5410</v>
      </c>
      <c r="J212">
        <f>VLOOKUP(A212,[2]Sheet1!$A$1:$G$1363,7,FALSE)</f>
        <v>0</v>
      </c>
    </row>
    <row r="213" spans="1:10" x14ac:dyDescent="0.2">
      <c r="A213" t="s">
        <v>343</v>
      </c>
      <c r="B213" t="s">
        <v>47</v>
      </c>
      <c r="C213" t="str">
        <f>VLOOKUP(A213,'[1]Dispo 30.01.26 versus 5.02.26'!$A$8:$C$1383,3,FALSE)</f>
        <v>Grimpantes -Climbings</v>
      </c>
      <c r="F213" t="s">
        <v>344</v>
      </c>
      <c r="G213">
        <v>10</v>
      </c>
      <c r="H213" t="s">
        <v>345</v>
      </c>
      <c r="I213">
        <f>VLOOKUP(A213,[2]Sheet1!$A$2:$F$1363,6,FALSE)</f>
        <v>100</v>
      </c>
      <c r="J213">
        <f>VLOOKUP(A213,[2]Sheet1!$A$1:$G$1363,7,FALSE)</f>
        <v>190</v>
      </c>
    </row>
    <row r="214" spans="1:10" x14ac:dyDescent="0.2">
      <c r="A214" t="s">
        <v>346</v>
      </c>
      <c r="B214" t="s">
        <v>47</v>
      </c>
      <c r="C214" t="str">
        <f>VLOOKUP(A214,'[1]Dispo 30.01.26 versus 5.02.26'!$A$8:$C$1383,3,FALSE)</f>
        <v>Graminées - Grasses</v>
      </c>
      <c r="F214" t="s">
        <v>347</v>
      </c>
      <c r="G214">
        <v>84</v>
      </c>
      <c r="H214" t="s">
        <v>204</v>
      </c>
      <c r="I214">
        <f>VLOOKUP(A214,[2]Sheet1!$A$2:$F$1363,6,FALSE)</f>
        <v>84</v>
      </c>
      <c r="J214">
        <f>VLOOKUP(A214,[2]Sheet1!$A$1:$G$1363,7,FALSE)</f>
        <v>0</v>
      </c>
    </row>
    <row r="215" spans="1:10" x14ac:dyDescent="0.2">
      <c r="A215" t="s">
        <v>348</v>
      </c>
      <c r="B215" t="s">
        <v>47</v>
      </c>
      <c r="C215" t="str">
        <f>VLOOKUP(A215,'[1]Dispo 30.01.26 versus 5.02.26'!$A$8:$C$1383,3,FALSE)</f>
        <v>Graminées - Grasses</v>
      </c>
      <c r="D215" t="str">
        <f>VLOOKUP(A215,'[1]Dispo 30.01.26 versus 5.02.26'!$A$8:$D$1383,4,FALSE)</f>
        <v>H</v>
      </c>
      <c r="F215" t="s">
        <v>349</v>
      </c>
      <c r="G215">
        <v>84</v>
      </c>
      <c r="H215" t="s">
        <v>204</v>
      </c>
      <c r="I215">
        <f>VLOOKUP(A215,[2]Sheet1!$A$2:$F$1363,6,FALSE)</f>
        <v>924</v>
      </c>
      <c r="J215">
        <f>VLOOKUP(A215,[2]Sheet1!$A$1:$G$1363,7,FALSE)</f>
        <v>1848</v>
      </c>
    </row>
    <row r="216" spans="1:10" x14ac:dyDescent="0.2">
      <c r="A216" t="s">
        <v>351</v>
      </c>
      <c r="B216" t="s">
        <v>47</v>
      </c>
      <c r="C216" t="str">
        <f>VLOOKUP(A216,'[1]Dispo 30.01.26 versus 5.02.26'!$A$8:$C$1383,3,FALSE)</f>
        <v>Graminées - Grasses</v>
      </c>
      <c r="D216" t="str">
        <f>VLOOKUP(A216,'[1]Dispo 30.01.26 versus 5.02.26'!$A$8:$D$1383,4,FALSE)</f>
        <v>H</v>
      </c>
      <c r="F216" t="s">
        <v>350</v>
      </c>
      <c r="G216">
        <v>84</v>
      </c>
      <c r="H216" t="s">
        <v>204</v>
      </c>
      <c r="I216">
        <f>VLOOKUP(A216,[2]Sheet1!$A$2:$F$1363,6,FALSE)</f>
        <v>0</v>
      </c>
      <c r="J216">
        <f>VLOOKUP(A216,[2]Sheet1!$A$1:$G$1363,7,FALSE)</f>
        <v>588</v>
      </c>
    </row>
    <row r="217" spans="1:10" x14ac:dyDescent="0.2">
      <c r="A217" t="s">
        <v>352</v>
      </c>
      <c r="B217" t="s">
        <v>47</v>
      </c>
      <c r="C217" t="str">
        <f>VLOOKUP(A217,'[1]Dispo 30.01.26 versus 5.02.26'!$A$8:$C$1383,3,FALSE)</f>
        <v>Graminées - Grasses</v>
      </c>
      <c r="D217" t="str">
        <f>VLOOKUP(A217,'[1]Dispo 30.01.26 versus 5.02.26'!$A$8:$D$1383,4,FALSE)</f>
        <v>H</v>
      </c>
      <c r="F217" t="s">
        <v>353</v>
      </c>
      <c r="G217">
        <v>84</v>
      </c>
      <c r="H217" t="s">
        <v>204</v>
      </c>
      <c r="I217">
        <f>VLOOKUP(A217,[2]Sheet1!$A$2:$F$1363,6,FALSE)</f>
        <v>0</v>
      </c>
      <c r="J217">
        <f>VLOOKUP(A217,[2]Sheet1!$A$1:$G$1363,7,FALSE)</f>
        <v>504</v>
      </c>
    </row>
    <row r="218" spans="1:10" x14ac:dyDescent="0.2">
      <c r="A218" t="s">
        <v>354</v>
      </c>
      <c r="B218" t="s">
        <v>47</v>
      </c>
      <c r="C218" t="str">
        <f>VLOOKUP(A218,'[1]Dispo 30.01.26 versus 5.02.26'!$A$8:$C$1383,3,FALSE)</f>
        <v>Petits fruits - Soft fruits</v>
      </c>
      <c r="E218" t="str">
        <f>VLOOKUP(A218,'[1]Dispo 30.01.26 versus 5.02.26'!$A$8:$E$1383,5,FALSE)</f>
        <v>Tolérance au sec - Drought tolerant</v>
      </c>
      <c r="F218" t="s">
        <v>355</v>
      </c>
      <c r="G218">
        <v>10</v>
      </c>
      <c r="H218" t="s">
        <v>356</v>
      </c>
      <c r="I218">
        <f>VLOOKUP(A218,[2]Sheet1!$A$2:$F$1363,6,FALSE)</f>
        <v>240</v>
      </c>
      <c r="J218">
        <f>VLOOKUP(A218,[2]Sheet1!$A$1:$G$1363,7,FALSE)</f>
        <v>0</v>
      </c>
    </row>
    <row r="219" spans="1:10" x14ac:dyDescent="0.2">
      <c r="A219" t="s">
        <v>357</v>
      </c>
      <c r="B219" t="s">
        <v>2</v>
      </c>
      <c r="C219" t="str">
        <f>VLOOKUP(A219,'[1]Dispo 30.01.26 versus 5.02.26'!$A$8:$C$1383,3,FALSE)</f>
        <v>Arbres - Trees</v>
      </c>
      <c r="F219" t="s">
        <v>358</v>
      </c>
      <c r="G219">
        <v>6</v>
      </c>
      <c r="H219" t="s">
        <v>258</v>
      </c>
      <c r="I219">
        <f>VLOOKUP(A219,[2]Sheet1!$A$2:$F$1363,6,FALSE)</f>
        <v>24</v>
      </c>
      <c r="J219">
        <f>VLOOKUP(A219,[2]Sheet1!$A$1:$G$1363,7,FALSE)</f>
        <v>0</v>
      </c>
    </row>
    <row r="220" spans="1:10" x14ac:dyDescent="0.2">
      <c r="A220" t="s">
        <v>2258</v>
      </c>
      <c r="B220" t="s">
        <v>2</v>
      </c>
      <c r="C220" t="str">
        <f>VLOOKUP(A220,'[1]Dispo 30.01.26 versus 5.02.26'!$A$8:$C$1383,3,FALSE)</f>
        <v>Arbres - Trees</v>
      </c>
      <c r="F220" t="s">
        <v>2259</v>
      </c>
      <c r="G220">
        <v>6</v>
      </c>
      <c r="H220" t="s">
        <v>258</v>
      </c>
      <c r="I220">
        <f>VLOOKUP(A220,[2]Sheet1!$A$2:$F$1363,6,FALSE)</f>
        <v>60</v>
      </c>
      <c r="J220">
        <f>VLOOKUP(A220,[2]Sheet1!$A$1:$G$1363,7,FALSE)</f>
        <v>0</v>
      </c>
    </row>
    <row r="221" spans="1:10" x14ac:dyDescent="0.2">
      <c r="A221" t="s">
        <v>359</v>
      </c>
      <c r="B221" t="s">
        <v>2</v>
      </c>
      <c r="C221" t="str">
        <f>VLOOKUP(A221,'[1]Dispo 30.01.26 versus 5.02.26'!$A$8:$C$1383,3,FALSE)</f>
        <v>Arbres - Trees</v>
      </c>
      <c r="F221" t="s">
        <v>360</v>
      </c>
      <c r="G221">
        <v>6</v>
      </c>
      <c r="H221" t="s">
        <v>258</v>
      </c>
      <c r="I221">
        <f>VLOOKUP(A221,[2]Sheet1!$A$2:$F$1363,6,FALSE)</f>
        <v>18</v>
      </c>
      <c r="J221">
        <f>VLOOKUP(A221,[2]Sheet1!$A$1:$G$1363,7,FALSE)</f>
        <v>0</v>
      </c>
    </row>
    <row r="222" spans="1:10" x14ac:dyDescent="0.2">
      <c r="A222" t="s">
        <v>361</v>
      </c>
      <c r="B222" t="s">
        <v>2</v>
      </c>
      <c r="C222" t="str">
        <f>VLOOKUP(A222,'[1]Dispo 30.01.26 versus 5.02.26'!$A$8:$C$1383,3,FALSE)</f>
        <v>Arbres - Trees</v>
      </c>
      <c r="F222" t="s">
        <v>362</v>
      </c>
      <c r="G222">
        <v>6</v>
      </c>
      <c r="H222" t="s">
        <v>258</v>
      </c>
      <c r="I222">
        <f>VLOOKUP(A222,[2]Sheet1!$A$2:$F$1363,6,FALSE)</f>
        <v>12</v>
      </c>
      <c r="J222">
        <f>VLOOKUP(A222,[2]Sheet1!$A$1:$G$1363,7,FALSE)</f>
        <v>0</v>
      </c>
    </row>
    <row r="223" spans="1:10" x14ac:dyDescent="0.2">
      <c r="A223" t="s">
        <v>363</v>
      </c>
      <c r="B223" t="s">
        <v>2</v>
      </c>
      <c r="C223" t="str">
        <f>VLOOKUP(A223,'[1]Dispo 30.01.26 versus 5.02.26'!$A$8:$C$1383,3,FALSE)</f>
        <v>Arbres - Trees</v>
      </c>
      <c r="F223" t="s">
        <v>364</v>
      </c>
      <c r="G223">
        <v>12</v>
      </c>
      <c r="H223" t="s">
        <v>45</v>
      </c>
      <c r="I223">
        <f>VLOOKUP(A223,[2]Sheet1!$A$2:$F$1363,6,FALSE)</f>
        <v>492</v>
      </c>
      <c r="J223">
        <f>VLOOKUP(A223,[2]Sheet1!$A$1:$G$1363,7,FALSE)</f>
        <v>0</v>
      </c>
    </row>
    <row r="224" spans="1:10" x14ac:dyDescent="0.2">
      <c r="A224" t="s">
        <v>365</v>
      </c>
      <c r="B224" t="s">
        <v>2</v>
      </c>
      <c r="C224" t="str">
        <f>VLOOKUP(A224,'[1]Dispo 30.01.26 versus 5.02.26'!$A$8:$C$1383,3,FALSE)</f>
        <v>Arbres - Trees</v>
      </c>
      <c r="F224" t="s">
        <v>366</v>
      </c>
      <c r="G224">
        <v>12</v>
      </c>
      <c r="H224" t="s">
        <v>45</v>
      </c>
      <c r="I224">
        <f>VLOOKUP(A224,[2]Sheet1!$A$2:$F$1363,6,FALSE)</f>
        <v>324</v>
      </c>
      <c r="J224">
        <f>VLOOKUP(A224,[2]Sheet1!$A$1:$G$1363,7,FALSE)</f>
        <v>0</v>
      </c>
    </row>
    <row r="225" spans="1:10" x14ac:dyDescent="0.2">
      <c r="A225" t="s">
        <v>367</v>
      </c>
      <c r="B225" t="s">
        <v>2</v>
      </c>
      <c r="C225" t="str">
        <f>VLOOKUP(A225,'[1]Dispo 30.01.26 versus 5.02.26'!$A$8:$C$1383,3,FALSE)</f>
        <v>Arbres - Trees</v>
      </c>
      <c r="F225" t="s">
        <v>368</v>
      </c>
      <c r="G225">
        <v>12</v>
      </c>
      <c r="H225" t="s">
        <v>45</v>
      </c>
      <c r="I225">
        <f>VLOOKUP(A225,[2]Sheet1!$A$2:$F$1363,6,FALSE)</f>
        <v>312</v>
      </c>
      <c r="J225">
        <f>VLOOKUP(A225,[2]Sheet1!$A$1:$G$1363,7,FALSE)</f>
        <v>0</v>
      </c>
    </row>
    <row r="226" spans="1:10" x14ac:dyDescent="0.2">
      <c r="A226" t="s">
        <v>369</v>
      </c>
      <c r="B226" t="s">
        <v>2</v>
      </c>
      <c r="C226" t="str">
        <f>VLOOKUP(A226,'[1]Dispo 30.01.26 versus 5.02.26'!$A$8:$C$1383,3,FALSE)</f>
        <v>Arbres - Trees</v>
      </c>
      <c r="F226" t="s">
        <v>370</v>
      </c>
      <c r="G226">
        <v>12</v>
      </c>
      <c r="H226" t="s">
        <v>45</v>
      </c>
      <c r="I226">
        <f>VLOOKUP(A226,[2]Sheet1!$A$2:$F$1363,6,FALSE)</f>
        <v>12</v>
      </c>
      <c r="J226">
        <f>VLOOKUP(A226,[2]Sheet1!$A$1:$G$1363,7,FALSE)</f>
        <v>0</v>
      </c>
    </row>
    <row r="227" spans="1:10" x14ac:dyDescent="0.2">
      <c r="A227" t="s">
        <v>371</v>
      </c>
      <c r="B227" t="s">
        <v>2</v>
      </c>
      <c r="C227" t="str">
        <f>VLOOKUP(A227,'[1]Dispo 30.01.26 versus 5.02.26'!$A$8:$C$1383,3,FALSE)</f>
        <v>Arbres - Trees</v>
      </c>
      <c r="F227" t="s">
        <v>372</v>
      </c>
      <c r="G227">
        <v>12</v>
      </c>
      <c r="H227" t="s">
        <v>45</v>
      </c>
      <c r="I227">
        <f>VLOOKUP(A227,[2]Sheet1!$A$2:$F$1363,6,FALSE)</f>
        <v>288</v>
      </c>
      <c r="J227">
        <f>VLOOKUP(A227,[2]Sheet1!$A$1:$G$1363,7,FALSE)</f>
        <v>0</v>
      </c>
    </row>
    <row r="228" spans="1:10" x14ac:dyDescent="0.2">
      <c r="A228" t="s">
        <v>373</v>
      </c>
      <c r="B228" t="s">
        <v>2</v>
      </c>
      <c r="C228" t="str">
        <f>VLOOKUP(A228,'[1]Dispo 30.01.26 versus 5.02.26'!$A$8:$C$1383,3,FALSE)</f>
        <v>Arbustes - Shrubs</v>
      </c>
      <c r="F228" t="s">
        <v>374</v>
      </c>
      <c r="G228">
        <v>40</v>
      </c>
      <c r="H228" t="s">
        <v>3</v>
      </c>
      <c r="I228">
        <f>VLOOKUP(A228,[2]Sheet1!$A$2:$F$1363,6,FALSE)</f>
        <v>920</v>
      </c>
      <c r="J228">
        <f>VLOOKUP(A228,[2]Sheet1!$A$1:$G$1363,7,FALSE)</f>
        <v>0</v>
      </c>
    </row>
    <row r="229" spans="1:10" x14ac:dyDescent="0.2">
      <c r="A229" t="s">
        <v>375</v>
      </c>
      <c r="B229" t="s">
        <v>2</v>
      </c>
      <c r="C229" t="str">
        <f>VLOOKUP(A229,'[1]Dispo 30.01.26 versus 5.02.26'!$A$8:$C$1383,3,FALSE)</f>
        <v>Arbustes - Shrubs</v>
      </c>
      <c r="F229" t="s">
        <v>376</v>
      </c>
      <c r="G229">
        <v>28</v>
      </c>
      <c r="H229" t="s">
        <v>10</v>
      </c>
      <c r="I229">
        <f>VLOOKUP(A229,[2]Sheet1!$A$2:$F$1363,6,FALSE)</f>
        <v>196</v>
      </c>
      <c r="J229">
        <f>VLOOKUP(A229,[2]Sheet1!$A$1:$G$1363,7,FALSE)</f>
        <v>0</v>
      </c>
    </row>
    <row r="230" spans="1:10" x14ac:dyDescent="0.2">
      <c r="A230" t="s">
        <v>377</v>
      </c>
      <c r="B230" t="s">
        <v>2</v>
      </c>
      <c r="C230" t="str">
        <f>VLOOKUP(A230,'[1]Dispo 30.01.26 versus 5.02.26'!$A$8:$C$1383,3,FALSE)</f>
        <v>Arbustes - Shrubs</v>
      </c>
      <c r="D230" t="str">
        <f>VLOOKUP(A230,'[1]Dispo 30.01.26 versus 5.02.26'!$A$8:$D$1383,4,FALSE)</f>
        <v>H</v>
      </c>
      <c r="F230" t="s">
        <v>378</v>
      </c>
      <c r="G230">
        <v>40</v>
      </c>
      <c r="H230" t="s">
        <v>3</v>
      </c>
      <c r="I230">
        <f>VLOOKUP(A230,[2]Sheet1!$A$2:$F$1363,6,FALSE)</f>
        <v>560</v>
      </c>
      <c r="J230">
        <f>VLOOKUP(A230,[2]Sheet1!$A$1:$G$1363,7,FALSE)</f>
        <v>0</v>
      </c>
    </row>
    <row r="231" spans="1:10" x14ac:dyDescent="0.2">
      <c r="A231" t="s">
        <v>379</v>
      </c>
      <c r="B231" t="s">
        <v>2</v>
      </c>
      <c r="C231" t="str">
        <f>VLOOKUP(A231,'[1]Dispo 30.01.26 versus 5.02.26'!$A$8:$C$1383,3,FALSE)</f>
        <v>Arbustes - Shrubs</v>
      </c>
      <c r="D231" t="str">
        <f>VLOOKUP(A231,'[1]Dispo 30.01.26 versus 5.02.26'!$A$8:$D$1383,4,FALSE)</f>
        <v>H</v>
      </c>
      <c r="F231" t="s">
        <v>380</v>
      </c>
      <c r="G231">
        <v>28</v>
      </c>
      <c r="H231" t="s">
        <v>10</v>
      </c>
      <c r="I231">
        <f>VLOOKUP(A231,[2]Sheet1!$A$2:$F$1363,6,FALSE)</f>
        <v>2828</v>
      </c>
      <c r="J231">
        <f>VLOOKUP(A231,[2]Sheet1!$A$1:$G$1363,7,FALSE)</f>
        <v>0</v>
      </c>
    </row>
    <row r="232" spans="1:10" x14ac:dyDescent="0.2">
      <c r="A232" t="s">
        <v>381</v>
      </c>
      <c r="B232" t="s">
        <v>2</v>
      </c>
      <c r="C232" t="str">
        <f>VLOOKUP(A232,'[1]Dispo 30.01.26 versus 5.02.26'!$A$8:$C$1383,3,FALSE)</f>
        <v>Arbustes - Shrubs</v>
      </c>
      <c r="F232" t="s">
        <v>382</v>
      </c>
      <c r="G232">
        <v>40</v>
      </c>
      <c r="H232" t="s">
        <v>3</v>
      </c>
      <c r="I232">
        <f>VLOOKUP(A232,[2]Sheet1!$A$2:$F$1363,6,FALSE)</f>
        <v>40</v>
      </c>
      <c r="J232">
        <f>VLOOKUP(A232,[2]Sheet1!$A$1:$G$1363,7,FALSE)</f>
        <v>0</v>
      </c>
    </row>
    <row r="233" spans="1:10" x14ac:dyDescent="0.2">
      <c r="A233" t="s">
        <v>383</v>
      </c>
      <c r="B233" t="s">
        <v>2</v>
      </c>
      <c r="C233" t="str">
        <f>VLOOKUP(A233,'[1]Dispo 30.01.26 versus 5.02.26'!$A$8:$C$1383,3,FALSE)</f>
        <v>Arbustes - Shrubs</v>
      </c>
      <c r="F233" t="s">
        <v>384</v>
      </c>
      <c r="G233">
        <v>28</v>
      </c>
      <c r="H233" t="s">
        <v>10</v>
      </c>
      <c r="I233">
        <f>VLOOKUP(A233,[2]Sheet1!$A$2:$F$1363,6,FALSE)</f>
        <v>756</v>
      </c>
      <c r="J233">
        <f>VLOOKUP(A233,[2]Sheet1!$A$1:$G$1363,7,FALSE)</f>
        <v>0</v>
      </c>
    </row>
    <row r="234" spans="1:10" x14ac:dyDescent="0.2">
      <c r="A234" t="s">
        <v>385</v>
      </c>
      <c r="B234" t="s">
        <v>2</v>
      </c>
      <c r="C234" t="str">
        <f>VLOOKUP(A234,'[1]Dispo 30.01.26 versus 5.02.26'!$A$8:$C$1383,3,FALSE)</f>
        <v>Arbustes - Shrubs</v>
      </c>
      <c r="F234" t="s">
        <v>386</v>
      </c>
      <c r="G234">
        <v>40</v>
      </c>
      <c r="H234" t="s">
        <v>3</v>
      </c>
      <c r="I234">
        <f>VLOOKUP(A234,[2]Sheet1!$A$2:$F$1363,6,FALSE)</f>
        <v>2320</v>
      </c>
      <c r="J234">
        <f>VLOOKUP(A234,[2]Sheet1!$A$1:$G$1363,7,FALSE)</f>
        <v>0</v>
      </c>
    </row>
    <row r="235" spans="1:10" x14ac:dyDescent="0.2">
      <c r="A235" t="s">
        <v>387</v>
      </c>
      <c r="B235" t="s">
        <v>2</v>
      </c>
      <c r="C235" t="str">
        <f>VLOOKUP(A235,'[1]Dispo 30.01.26 versus 5.02.26'!$A$8:$C$1383,3,FALSE)</f>
        <v>Arbustes - Shrubs</v>
      </c>
      <c r="F235" t="s">
        <v>388</v>
      </c>
      <c r="G235">
        <v>28</v>
      </c>
      <c r="H235" t="s">
        <v>10</v>
      </c>
      <c r="I235">
        <f>VLOOKUP(A235,[2]Sheet1!$A$2:$F$1363,6,FALSE)</f>
        <v>812</v>
      </c>
      <c r="J235">
        <f>VLOOKUP(A235,[2]Sheet1!$A$1:$G$1363,7,FALSE)</f>
        <v>0</v>
      </c>
    </row>
    <row r="236" spans="1:10" x14ac:dyDescent="0.2">
      <c r="A236" t="s">
        <v>2260</v>
      </c>
      <c r="B236" t="s">
        <v>2</v>
      </c>
      <c r="C236" t="str">
        <f>VLOOKUP(A236,'[1]Dispo 30.01.26 versus 5.02.26'!$A$8:$C$1383,3,FALSE)</f>
        <v>Arbustes - Shrubs</v>
      </c>
      <c r="F236" t="s">
        <v>2261</v>
      </c>
      <c r="G236">
        <v>28</v>
      </c>
      <c r="H236" t="s">
        <v>10</v>
      </c>
      <c r="I236">
        <f>VLOOKUP(A236,[2]Sheet1!$A$2:$F$1363,6,FALSE)</f>
        <v>84</v>
      </c>
      <c r="J236">
        <f>VLOOKUP(A236,[2]Sheet1!$A$1:$G$1363,7,FALSE)</f>
        <v>0</v>
      </c>
    </row>
    <row r="237" spans="1:10" x14ac:dyDescent="0.2">
      <c r="A237" t="s">
        <v>389</v>
      </c>
      <c r="B237" t="s">
        <v>2</v>
      </c>
      <c r="C237" t="str">
        <f>VLOOKUP(A237,'[1]Dispo 30.01.26 versus 5.02.26'!$A$8:$C$1383,3,FALSE)</f>
        <v>Arbustes - Shrubs</v>
      </c>
      <c r="F237" t="s">
        <v>390</v>
      </c>
      <c r="G237">
        <v>40</v>
      </c>
      <c r="H237" t="s">
        <v>3</v>
      </c>
      <c r="I237">
        <f>VLOOKUP(A237,[2]Sheet1!$A$2:$F$1363,6,FALSE)</f>
        <v>400</v>
      </c>
      <c r="J237">
        <f>VLOOKUP(A237,[2]Sheet1!$A$1:$G$1363,7,FALSE)</f>
        <v>0</v>
      </c>
    </row>
    <row r="238" spans="1:10" x14ac:dyDescent="0.2">
      <c r="A238" t="s">
        <v>391</v>
      </c>
      <c r="B238" t="s">
        <v>2</v>
      </c>
      <c r="C238" t="str">
        <f>VLOOKUP(A238,'[1]Dispo 30.01.26 versus 5.02.26'!$A$8:$C$1383,3,FALSE)</f>
        <v>Arbustes - Shrubs</v>
      </c>
      <c r="E238" t="str">
        <f>VLOOKUP(A238,'[1]Dispo 30.01.26 versus 5.02.26'!$A$8:$E$1383,5,FALSE)</f>
        <v>Tolérance au sec - Drought tolerant</v>
      </c>
      <c r="F238" t="s">
        <v>392</v>
      </c>
      <c r="G238">
        <v>18</v>
      </c>
      <c r="H238" t="s">
        <v>4</v>
      </c>
      <c r="I238">
        <f>VLOOKUP(A238,[2]Sheet1!$A$2:$F$1363,6,FALSE)</f>
        <v>1332</v>
      </c>
      <c r="J238">
        <f>VLOOKUP(A238,[2]Sheet1!$A$1:$G$1363,7,FALSE)</f>
        <v>0</v>
      </c>
    </row>
    <row r="239" spans="1:10" x14ac:dyDescent="0.2">
      <c r="A239" t="s">
        <v>393</v>
      </c>
      <c r="B239" t="s">
        <v>47</v>
      </c>
      <c r="C239" t="str">
        <f>VLOOKUP(A239,'[1]Dispo 30.01.26 versus 5.02.26'!$A$8:$C$1383,3,FALSE)</f>
        <v>Arbustes - Shrubs</v>
      </c>
      <c r="D239" t="str">
        <f>VLOOKUP(A239,'[1]Dispo 30.01.26 versus 5.02.26'!$A$8:$D$1383,4,FALSE)</f>
        <v>H</v>
      </c>
      <c r="E239" t="str">
        <f>VLOOKUP(A239,'[1]Dispo 30.01.26 versus 5.02.26'!$A$8:$E$1383,5,FALSE)</f>
        <v>Tolérance au sec - Drought tolerant</v>
      </c>
      <c r="F239" t="s">
        <v>394</v>
      </c>
      <c r="G239">
        <v>12</v>
      </c>
      <c r="H239" t="s">
        <v>45</v>
      </c>
      <c r="I239">
        <f>VLOOKUP(A239,[2]Sheet1!$A$2:$F$1363,6,FALSE)</f>
        <v>264</v>
      </c>
      <c r="J239">
        <f>VLOOKUP(A239,[2]Sheet1!$A$1:$G$1363,7,FALSE)</f>
        <v>0</v>
      </c>
    </row>
    <row r="240" spans="1:10" x14ac:dyDescent="0.2">
      <c r="A240" t="s">
        <v>395</v>
      </c>
      <c r="B240" t="s">
        <v>2</v>
      </c>
      <c r="C240" t="str">
        <f>VLOOKUP(A240,'[1]Dispo 30.01.26 versus 5.02.26'!$A$8:$C$1383,3,FALSE)</f>
        <v>Arbustes - Shrubs</v>
      </c>
      <c r="F240" t="s">
        <v>396</v>
      </c>
      <c r="G240">
        <v>104</v>
      </c>
      <c r="H240" t="s">
        <v>397</v>
      </c>
      <c r="I240">
        <f>VLOOKUP(A240,[2]Sheet1!$A$2:$F$1363,6,FALSE)</f>
        <v>0</v>
      </c>
      <c r="J240">
        <f>VLOOKUP(A240,[2]Sheet1!$A$1:$G$1363,7,FALSE)</f>
        <v>1248</v>
      </c>
    </row>
    <row r="241" spans="1:10" x14ac:dyDescent="0.2">
      <c r="A241" t="s">
        <v>2483</v>
      </c>
      <c r="B241" t="s">
        <v>2</v>
      </c>
      <c r="C241" t="s">
        <v>2158</v>
      </c>
      <c r="F241" t="s">
        <v>2484</v>
      </c>
      <c r="G241">
        <v>18</v>
      </c>
      <c r="H241" t="s">
        <v>4</v>
      </c>
      <c r="I241">
        <f>VLOOKUP(A241,[2]Sheet1!$A$2:$F$1363,6,FALSE)</f>
        <v>90</v>
      </c>
      <c r="J241">
        <f>VLOOKUP(A241,[2]Sheet1!$A$1:$G$1363,7,FALSE)</f>
        <v>0</v>
      </c>
    </row>
    <row r="242" spans="1:10" x14ac:dyDescent="0.2">
      <c r="A242" t="s">
        <v>398</v>
      </c>
      <c r="B242" t="s">
        <v>2</v>
      </c>
      <c r="C242" t="str">
        <f>VLOOKUP(A242,'[1]Dispo 30.01.26 versus 5.02.26'!$A$8:$C$1383,3,FALSE)</f>
        <v>Arbustes - Shrubs</v>
      </c>
      <c r="F242" t="s">
        <v>399</v>
      </c>
      <c r="G242">
        <v>40</v>
      </c>
      <c r="H242" t="s">
        <v>3</v>
      </c>
      <c r="I242">
        <f>VLOOKUP(A242,[2]Sheet1!$A$2:$F$1363,6,FALSE)</f>
        <v>0</v>
      </c>
      <c r="J242">
        <f>VLOOKUP(A242,[2]Sheet1!$A$1:$G$1363,7,FALSE)</f>
        <v>800</v>
      </c>
    </row>
    <row r="243" spans="1:10" x14ac:dyDescent="0.2">
      <c r="A243" t="s">
        <v>2262</v>
      </c>
      <c r="B243" t="s">
        <v>2</v>
      </c>
      <c r="C243" t="str">
        <f>VLOOKUP(A243,'[1]Dispo 30.01.26 versus 5.02.26'!$A$8:$C$1383,3,FALSE)</f>
        <v>Arbustes - Shrubs</v>
      </c>
      <c r="D243" t="str">
        <f>VLOOKUP(A243,'[1]Dispo 30.01.26 versus 5.02.26'!$A$8:$D$1383,4,FALSE)</f>
        <v>H</v>
      </c>
      <c r="E243" t="str">
        <f>VLOOKUP(A243,'[1]Dispo 30.01.26 versus 5.02.26'!$A$8:$E$1383,5,FALSE)</f>
        <v>Tolérance au sec - Drought tolerant</v>
      </c>
      <c r="F243" t="s">
        <v>2263</v>
      </c>
      <c r="G243">
        <v>10</v>
      </c>
      <c r="H243" t="s">
        <v>13</v>
      </c>
      <c r="I243">
        <f>VLOOKUP(A243,[2]Sheet1!$A$2:$F$1363,6,FALSE)</f>
        <v>140</v>
      </c>
      <c r="J243">
        <f>VLOOKUP(A243,[2]Sheet1!$A$1:$G$1363,7,FALSE)</f>
        <v>0</v>
      </c>
    </row>
    <row r="244" spans="1:10" x14ac:dyDescent="0.2">
      <c r="A244" t="s">
        <v>400</v>
      </c>
      <c r="B244" t="s">
        <v>2</v>
      </c>
      <c r="C244" t="str">
        <f>VLOOKUP(A244,'[1]Dispo 30.01.26 versus 5.02.26'!$A$8:$C$1383,3,FALSE)</f>
        <v>Arbustes - Shrubs</v>
      </c>
      <c r="F244" t="s">
        <v>401</v>
      </c>
      <c r="G244">
        <v>40</v>
      </c>
      <c r="H244" t="s">
        <v>3</v>
      </c>
      <c r="I244">
        <f>VLOOKUP(A244,[2]Sheet1!$A$2:$F$1363,6,FALSE)</f>
        <v>0</v>
      </c>
      <c r="J244">
        <f>VLOOKUP(A244,[2]Sheet1!$A$1:$G$1363,7,FALSE)</f>
        <v>5240</v>
      </c>
    </row>
    <row r="245" spans="1:10" x14ac:dyDescent="0.2">
      <c r="A245" t="s">
        <v>2180</v>
      </c>
      <c r="B245" t="s">
        <v>2</v>
      </c>
      <c r="C245" t="str">
        <f>VLOOKUP(A245,'[1]Dispo 30.01.26 versus 5.02.26'!$A$8:$C$1383,3,FALSE)</f>
        <v>Arbustes - Shrubs</v>
      </c>
      <c r="D245" t="str">
        <f>VLOOKUP(A245,'[1]Dispo 30.01.26 versus 5.02.26'!$A$8:$D$1383,4,FALSE)</f>
        <v>H</v>
      </c>
      <c r="E245" t="str">
        <f>VLOOKUP(A245,'[1]Dispo 30.01.26 versus 5.02.26'!$A$8:$E$1383,5,FALSE)</f>
        <v>Tolérance au sec - Drought tolerant</v>
      </c>
      <c r="F245" t="s">
        <v>2181</v>
      </c>
      <c r="G245">
        <v>18</v>
      </c>
      <c r="H245" t="s">
        <v>4</v>
      </c>
      <c r="I245">
        <f>VLOOKUP(A245,[2]Sheet1!$A$2:$F$1363,6,FALSE)</f>
        <v>270</v>
      </c>
      <c r="J245">
        <f>VLOOKUP(A245,[2]Sheet1!$A$1:$G$1363,7,FALSE)</f>
        <v>0</v>
      </c>
    </row>
    <row r="246" spans="1:10" x14ac:dyDescent="0.2">
      <c r="A246" t="s">
        <v>402</v>
      </c>
      <c r="B246" t="s">
        <v>44</v>
      </c>
      <c r="C246" t="str">
        <f>VLOOKUP(A246,'[1]Dispo 30.01.26 versus 5.02.26'!$A$8:$C$1383,3,FALSE)</f>
        <v>Conifères - Conifers</v>
      </c>
      <c r="F246" t="s">
        <v>403</v>
      </c>
      <c r="G246">
        <v>12</v>
      </c>
      <c r="H246" t="s">
        <v>45</v>
      </c>
      <c r="I246">
        <f>VLOOKUP(A246,[2]Sheet1!$A$2:$F$1363,6,FALSE)</f>
        <v>12</v>
      </c>
      <c r="J246">
        <f>VLOOKUP(A246,[2]Sheet1!$A$1:$G$1363,7,FALSE)</f>
        <v>0</v>
      </c>
    </row>
    <row r="247" spans="1:10" x14ac:dyDescent="0.2">
      <c r="A247" t="s">
        <v>404</v>
      </c>
      <c r="B247" t="s">
        <v>44</v>
      </c>
      <c r="C247" t="str">
        <f>VLOOKUP(A247,'[1]Dispo 30.01.26 versus 5.02.26'!$A$8:$C$1383,3,FALSE)</f>
        <v>Conifères - Conifers</v>
      </c>
      <c r="F247" t="s">
        <v>405</v>
      </c>
      <c r="G247">
        <v>12</v>
      </c>
      <c r="H247" t="s">
        <v>45</v>
      </c>
      <c r="I247">
        <f>VLOOKUP(A247,[2]Sheet1!$A$2:$F$1363,6,FALSE)</f>
        <v>48</v>
      </c>
      <c r="J247">
        <f>VLOOKUP(A247,[2]Sheet1!$A$1:$G$1363,7,FALSE)</f>
        <v>0</v>
      </c>
    </row>
    <row r="248" spans="1:10" x14ac:dyDescent="0.2">
      <c r="A248" t="s">
        <v>406</v>
      </c>
      <c r="B248" t="s">
        <v>2</v>
      </c>
      <c r="C248" t="str">
        <f>VLOOKUP(A248,'[1]Dispo 30.01.26 versus 5.02.26'!$A$8:$C$1383,3,FALSE)</f>
        <v>Arbres - Trees</v>
      </c>
      <c r="F248" t="s">
        <v>407</v>
      </c>
      <c r="G248">
        <v>12</v>
      </c>
      <c r="H248" t="s">
        <v>51</v>
      </c>
      <c r="I248">
        <f>VLOOKUP(A248,[2]Sheet1!$A$2:$F$1363,6,FALSE)</f>
        <v>348</v>
      </c>
      <c r="J248">
        <f>VLOOKUP(A248,[2]Sheet1!$A$1:$G$1363,7,FALSE)</f>
        <v>0</v>
      </c>
    </row>
    <row r="249" spans="1:10" x14ac:dyDescent="0.2">
      <c r="A249" t="s">
        <v>408</v>
      </c>
      <c r="B249" t="s">
        <v>2</v>
      </c>
      <c r="C249" t="str">
        <f>VLOOKUP(A249,'[1]Dispo 30.01.26 versus 5.02.26'!$A$8:$C$1383,3,FALSE)</f>
        <v>Arbustes - Shrubs</v>
      </c>
      <c r="F249" t="s">
        <v>409</v>
      </c>
      <c r="G249">
        <v>18</v>
      </c>
      <c r="H249" t="s">
        <v>4</v>
      </c>
      <c r="I249">
        <f>VLOOKUP(A249,[2]Sheet1!$A$2:$F$1363,6,FALSE)</f>
        <v>738</v>
      </c>
      <c r="J249">
        <f>VLOOKUP(A249,[2]Sheet1!$A$1:$G$1363,7,FALSE)</f>
        <v>0</v>
      </c>
    </row>
    <row r="250" spans="1:10" x14ac:dyDescent="0.2">
      <c r="A250" t="s">
        <v>410</v>
      </c>
      <c r="B250" t="s">
        <v>2</v>
      </c>
      <c r="C250" t="str">
        <f>VLOOKUP(A250,'[1]Dispo 30.01.26 versus 5.02.26'!$A$8:$C$1383,3,FALSE)</f>
        <v>Arbustes - Shrubs</v>
      </c>
      <c r="F250" t="s">
        <v>411</v>
      </c>
      <c r="G250">
        <v>18</v>
      </c>
      <c r="H250" t="s">
        <v>4</v>
      </c>
      <c r="I250">
        <f>VLOOKUP(A250,[2]Sheet1!$A$2:$F$1363,6,FALSE)</f>
        <v>54</v>
      </c>
      <c r="J250">
        <f>VLOOKUP(A250,[2]Sheet1!$A$1:$G$1363,7,FALSE)</f>
        <v>0</v>
      </c>
    </row>
    <row r="251" spans="1:10" x14ac:dyDescent="0.2">
      <c r="A251" t="s">
        <v>412</v>
      </c>
      <c r="B251" t="s">
        <v>2</v>
      </c>
      <c r="C251" t="str">
        <f>VLOOKUP(A251,'[1]Dispo 30.01.26 versus 5.02.26'!$A$8:$C$1383,3,FALSE)</f>
        <v>Arbustes - Shrubs</v>
      </c>
      <c r="F251" t="s">
        <v>413</v>
      </c>
      <c r="G251">
        <v>18</v>
      </c>
      <c r="H251" t="s">
        <v>4</v>
      </c>
      <c r="I251">
        <f>VLOOKUP(A251,[2]Sheet1!$A$2:$F$1363,6,FALSE)</f>
        <v>900</v>
      </c>
      <c r="J251">
        <f>VLOOKUP(A251,[2]Sheet1!$A$1:$G$1363,7,FALSE)</f>
        <v>0</v>
      </c>
    </row>
    <row r="252" spans="1:10" x14ac:dyDescent="0.2">
      <c r="A252" t="s">
        <v>414</v>
      </c>
      <c r="B252" t="s">
        <v>2</v>
      </c>
      <c r="C252" t="str">
        <f>VLOOKUP(A252,'[1]Dispo 30.01.26 versus 5.02.26'!$A$8:$C$1383,3,FALSE)</f>
        <v>Arbustes - Shrubs</v>
      </c>
      <c r="F252" t="s">
        <v>415</v>
      </c>
      <c r="G252">
        <v>18</v>
      </c>
      <c r="H252" t="s">
        <v>4</v>
      </c>
      <c r="I252">
        <f>VLOOKUP(A252,[2]Sheet1!$A$2:$F$1363,6,FALSE)</f>
        <v>54</v>
      </c>
      <c r="J252">
        <f>VLOOKUP(A252,[2]Sheet1!$A$1:$G$1363,7,FALSE)</f>
        <v>0</v>
      </c>
    </row>
    <row r="253" spans="1:10" x14ac:dyDescent="0.2">
      <c r="A253" t="s">
        <v>416</v>
      </c>
      <c r="B253" t="s">
        <v>2</v>
      </c>
      <c r="C253" t="str">
        <f>VLOOKUP(A253,'[1]Dispo 30.01.26 versus 5.02.26'!$A$8:$C$1383,3,FALSE)</f>
        <v>Arbustes - Shrubs</v>
      </c>
      <c r="F253" t="s">
        <v>417</v>
      </c>
      <c r="G253">
        <v>18</v>
      </c>
      <c r="H253" t="s">
        <v>4</v>
      </c>
      <c r="I253">
        <f>VLOOKUP(A253,[2]Sheet1!$A$2:$F$1363,6,FALSE)</f>
        <v>468</v>
      </c>
      <c r="J253">
        <f>VLOOKUP(A253,[2]Sheet1!$A$1:$G$1363,7,FALSE)</f>
        <v>0</v>
      </c>
    </row>
    <row r="254" spans="1:10" x14ac:dyDescent="0.2">
      <c r="A254" t="s">
        <v>418</v>
      </c>
      <c r="B254" t="s">
        <v>2</v>
      </c>
      <c r="C254" t="str">
        <f>VLOOKUP(A254,'[1]Dispo 30.01.26 versus 5.02.26'!$A$8:$C$1383,3,FALSE)</f>
        <v>Arbustes - Shrubs</v>
      </c>
      <c r="F254" t="s">
        <v>419</v>
      </c>
      <c r="G254">
        <v>18</v>
      </c>
      <c r="H254" t="s">
        <v>4</v>
      </c>
      <c r="I254">
        <f>VLOOKUP(A254,[2]Sheet1!$A$2:$F$1363,6,FALSE)</f>
        <v>270</v>
      </c>
      <c r="J254">
        <f>VLOOKUP(A254,[2]Sheet1!$A$1:$G$1363,7,FALSE)</f>
        <v>0</v>
      </c>
    </row>
    <row r="255" spans="1:10" x14ac:dyDescent="0.2">
      <c r="A255" t="s">
        <v>420</v>
      </c>
      <c r="B255" t="s">
        <v>2</v>
      </c>
      <c r="C255" t="str">
        <f>VLOOKUP(A255,'[1]Dispo 30.01.26 versus 5.02.26'!$A$8:$C$1383,3,FALSE)</f>
        <v>Arbustes - Shrubs</v>
      </c>
      <c r="F255" t="s">
        <v>421</v>
      </c>
      <c r="G255">
        <v>18</v>
      </c>
      <c r="H255" t="s">
        <v>4</v>
      </c>
      <c r="I255">
        <f>VLOOKUP(A255,[2]Sheet1!$A$2:$F$1363,6,FALSE)</f>
        <v>234</v>
      </c>
      <c r="J255">
        <f>VLOOKUP(A255,[2]Sheet1!$A$1:$G$1363,7,FALSE)</f>
        <v>0</v>
      </c>
    </row>
    <row r="256" spans="1:10" x14ac:dyDescent="0.2">
      <c r="A256" t="s">
        <v>422</v>
      </c>
      <c r="B256" t="s">
        <v>2</v>
      </c>
      <c r="C256" t="str">
        <f>VLOOKUP(A256,'[1]Dispo 30.01.26 versus 5.02.26'!$A$8:$C$1383,3,FALSE)</f>
        <v>Arbustes - Shrubs</v>
      </c>
      <c r="F256" t="s">
        <v>423</v>
      </c>
      <c r="G256">
        <v>18</v>
      </c>
      <c r="H256" t="s">
        <v>4</v>
      </c>
      <c r="I256">
        <f>VLOOKUP(A256,[2]Sheet1!$A$2:$F$1363,6,FALSE)</f>
        <v>612</v>
      </c>
      <c r="J256">
        <f>VLOOKUP(A256,[2]Sheet1!$A$1:$G$1363,7,FALSE)</f>
        <v>0</v>
      </c>
    </row>
    <row r="257" spans="1:10" x14ac:dyDescent="0.2">
      <c r="A257" t="s">
        <v>424</v>
      </c>
      <c r="B257" t="s">
        <v>2</v>
      </c>
      <c r="C257" t="str">
        <f>VLOOKUP(A257,'[1]Dispo 30.01.26 versus 5.02.26'!$A$8:$C$1383,3,FALSE)</f>
        <v>Arbustes - Shrubs</v>
      </c>
      <c r="F257" t="s">
        <v>425</v>
      </c>
      <c r="G257">
        <v>18</v>
      </c>
      <c r="H257" t="s">
        <v>4</v>
      </c>
      <c r="I257">
        <f>VLOOKUP(A257,[2]Sheet1!$A$2:$F$1363,6,FALSE)</f>
        <v>846</v>
      </c>
      <c r="J257">
        <f>VLOOKUP(A257,[2]Sheet1!$A$1:$G$1363,7,FALSE)</f>
        <v>0</v>
      </c>
    </row>
    <row r="258" spans="1:10" x14ac:dyDescent="0.2">
      <c r="A258" t="s">
        <v>426</v>
      </c>
      <c r="B258" t="s">
        <v>2</v>
      </c>
      <c r="C258" t="str">
        <f>VLOOKUP(A258,'[1]Dispo 30.01.26 versus 5.02.26'!$A$8:$C$1383,3,FALSE)</f>
        <v>Arbustes - Shrubs</v>
      </c>
      <c r="F258" t="s">
        <v>427</v>
      </c>
      <c r="G258">
        <v>18</v>
      </c>
      <c r="H258" t="s">
        <v>4</v>
      </c>
      <c r="I258">
        <f>VLOOKUP(A258,[2]Sheet1!$A$2:$F$1363,6,FALSE)</f>
        <v>1260</v>
      </c>
      <c r="J258">
        <f>VLOOKUP(A258,[2]Sheet1!$A$1:$G$1363,7,FALSE)</f>
        <v>0</v>
      </c>
    </row>
    <row r="259" spans="1:10" x14ac:dyDescent="0.2">
      <c r="A259" t="s">
        <v>2264</v>
      </c>
      <c r="B259" t="s">
        <v>2</v>
      </c>
      <c r="C259" t="str">
        <f>VLOOKUP(A259,'[1]Dispo 30.01.26 versus 5.02.26'!$A$8:$C$1383,3,FALSE)</f>
        <v>Conifères - Conifers</v>
      </c>
      <c r="D259" t="str">
        <f>VLOOKUP(A259,'[1]Dispo 30.01.26 versus 5.02.26'!$A$8:$D$1383,4,FALSE)</f>
        <v>H</v>
      </c>
      <c r="F259" t="s">
        <v>2265</v>
      </c>
      <c r="G259">
        <v>12</v>
      </c>
      <c r="H259" t="s">
        <v>45</v>
      </c>
      <c r="I259">
        <f>VLOOKUP(A259,[2]Sheet1!$A$2:$F$1363,6,FALSE)</f>
        <v>36</v>
      </c>
      <c r="J259">
        <f>VLOOKUP(A259,[2]Sheet1!$A$1:$G$1363,7,FALSE)</f>
        <v>0</v>
      </c>
    </row>
    <row r="260" spans="1:10" x14ac:dyDescent="0.2">
      <c r="A260" t="s">
        <v>428</v>
      </c>
      <c r="B260" t="s">
        <v>2</v>
      </c>
      <c r="C260" t="str">
        <f>VLOOKUP(A260,'[1]Dispo 30.01.26 versus 5.02.26'!$A$8:$C$1383,3,FALSE)</f>
        <v>Conifères - Conifers</v>
      </c>
      <c r="D260" t="str">
        <f>VLOOKUP(A260,'[1]Dispo 30.01.26 versus 5.02.26'!$A$8:$D$1383,4,FALSE)</f>
        <v>H</v>
      </c>
      <c r="F260" t="s">
        <v>429</v>
      </c>
      <c r="G260">
        <v>12</v>
      </c>
      <c r="H260" t="s">
        <v>45</v>
      </c>
      <c r="I260">
        <f>VLOOKUP(A260,[2]Sheet1!$A$2:$F$1363,6,FALSE)</f>
        <v>96</v>
      </c>
      <c r="J260">
        <f>VLOOKUP(A260,[2]Sheet1!$A$1:$G$1363,7,FALSE)</f>
        <v>0</v>
      </c>
    </row>
    <row r="261" spans="1:10" x14ac:dyDescent="0.2">
      <c r="A261" t="s">
        <v>430</v>
      </c>
      <c r="B261" t="s">
        <v>2</v>
      </c>
      <c r="C261" t="str">
        <f>VLOOKUP(A261,'[1]Dispo 30.01.26 versus 5.02.26'!$A$8:$C$1383,3,FALSE)</f>
        <v>Conifères - Conifers</v>
      </c>
      <c r="D261" t="str">
        <f>VLOOKUP(A261,'[1]Dispo 30.01.26 versus 5.02.26'!$A$8:$D$1383,4,FALSE)</f>
        <v>H</v>
      </c>
      <c r="F261" t="s">
        <v>431</v>
      </c>
      <c r="G261">
        <v>12</v>
      </c>
      <c r="H261" t="s">
        <v>45</v>
      </c>
      <c r="I261">
        <f>VLOOKUP(A261,[2]Sheet1!$A$2:$F$1363,6,FALSE)</f>
        <v>408</v>
      </c>
      <c r="J261">
        <f>VLOOKUP(A261,[2]Sheet1!$A$1:$G$1363,7,FALSE)</f>
        <v>0</v>
      </c>
    </row>
    <row r="262" spans="1:10" x14ac:dyDescent="0.2">
      <c r="A262" t="s">
        <v>432</v>
      </c>
      <c r="B262" t="s">
        <v>2</v>
      </c>
      <c r="C262" t="str">
        <f>VLOOKUP(A262,'[1]Dispo 30.01.26 versus 5.02.26'!$A$8:$C$1383,3,FALSE)</f>
        <v>Conifères - Conifers</v>
      </c>
      <c r="D262" t="str">
        <f>VLOOKUP(A262,'[1]Dispo 30.01.26 versus 5.02.26'!$A$8:$D$1383,4,FALSE)</f>
        <v>H</v>
      </c>
      <c r="F262" t="s">
        <v>433</v>
      </c>
      <c r="G262">
        <v>12</v>
      </c>
      <c r="H262" t="s">
        <v>45</v>
      </c>
      <c r="I262">
        <f>VLOOKUP(A262,[2]Sheet1!$A$2:$F$1363,6,FALSE)</f>
        <v>1476</v>
      </c>
      <c r="J262">
        <f>VLOOKUP(A262,[2]Sheet1!$A$1:$G$1363,7,FALSE)</f>
        <v>0</v>
      </c>
    </row>
    <row r="263" spans="1:10" x14ac:dyDescent="0.2">
      <c r="A263" t="s">
        <v>434</v>
      </c>
      <c r="B263" t="s">
        <v>44</v>
      </c>
      <c r="C263" t="str">
        <f>VLOOKUP(A263,'[1]Dispo 30.01.26 versus 5.02.26'!$A$8:$C$1383,3,FALSE)</f>
        <v>Conifères - Conifers</v>
      </c>
      <c r="F263" t="s">
        <v>435</v>
      </c>
      <c r="G263">
        <v>12</v>
      </c>
      <c r="H263" t="s">
        <v>45</v>
      </c>
      <c r="I263">
        <f>VLOOKUP(A263,[2]Sheet1!$A$2:$F$1363,6,FALSE)</f>
        <v>456</v>
      </c>
      <c r="J263">
        <f>VLOOKUP(A263,[2]Sheet1!$A$1:$G$1363,7,FALSE)</f>
        <v>0</v>
      </c>
    </row>
    <row r="264" spans="1:10" x14ac:dyDescent="0.2">
      <c r="A264" t="s">
        <v>436</v>
      </c>
      <c r="B264" t="s">
        <v>44</v>
      </c>
      <c r="C264" t="str">
        <f>VLOOKUP(A264,'[1]Dispo 30.01.26 versus 5.02.26'!$A$8:$C$1383,3,FALSE)</f>
        <v>Conifères - Conifers</v>
      </c>
      <c r="F264" t="s">
        <v>437</v>
      </c>
      <c r="G264">
        <v>12</v>
      </c>
      <c r="H264" t="s">
        <v>45</v>
      </c>
      <c r="I264">
        <f>VLOOKUP(A264,[2]Sheet1!$A$2:$F$1363,6,FALSE)</f>
        <v>396</v>
      </c>
      <c r="J264">
        <f>VLOOKUP(A264,[2]Sheet1!$A$1:$G$1363,7,FALSE)</f>
        <v>0</v>
      </c>
    </row>
    <row r="265" spans="1:10" x14ac:dyDescent="0.2">
      <c r="A265" t="s">
        <v>438</v>
      </c>
      <c r="B265" t="s">
        <v>44</v>
      </c>
      <c r="C265" t="str">
        <f>VLOOKUP(A265,'[1]Dispo 30.01.26 versus 5.02.26'!$A$8:$C$1383,3,FALSE)</f>
        <v>Conifères - Conifers</v>
      </c>
      <c r="F265" t="s">
        <v>439</v>
      </c>
      <c r="G265">
        <v>12</v>
      </c>
      <c r="H265" t="s">
        <v>45</v>
      </c>
      <c r="I265">
        <f>VLOOKUP(A265,[2]Sheet1!$A$2:$F$1363,6,FALSE)</f>
        <v>336</v>
      </c>
      <c r="J265">
        <f>VLOOKUP(A265,[2]Sheet1!$A$1:$G$1363,7,FALSE)</f>
        <v>0</v>
      </c>
    </row>
    <row r="266" spans="1:10" x14ac:dyDescent="0.2">
      <c r="A266" t="s">
        <v>440</v>
      </c>
      <c r="B266" t="s">
        <v>44</v>
      </c>
      <c r="C266" t="str">
        <f>VLOOKUP(A266,'[1]Dispo 30.01.26 versus 5.02.26'!$A$8:$C$1383,3,FALSE)</f>
        <v>Conifères - Conifers</v>
      </c>
      <c r="F266" t="s">
        <v>441</v>
      </c>
      <c r="G266">
        <v>12</v>
      </c>
      <c r="H266" t="s">
        <v>45</v>
      </c>
      <c r="I266">
        <f>VLOOKUP(A266,[2]Sheet1!$A$2:$F$1363,6,FALSE)</f>
        <v>288</v>
      </c>
      <c r="J266">
        <f>VLOOKUP(A266,[2]Sheet1!$A$1:$G$1363,7,FALSE)</f>
        <v>0</v>
      </c>
    </row>
    <row r="267" spans="1:10" x14ac:dyDescent="0.2">
      <c r="A267" t="s">
        <v>442</v>
      </c>
      <c r="B267" t="s">
        <v>44</v>
      </c>
      <c r="C267" t="str">
        <f>VLOOKUP(A267,'[1]Dispo 30.01.26 versus 5.02.26'!$A$8:$C$1383,3,FALSE)</f>
        <v>Conifères - Conifers</v>
      </c>
      <c r="F267" t="s">
        <v>443</v>
      </c>
      <c r="G267">
        <v>12</v>
      </c>
      <c r="H267" t="s">
        <v>45</v>
      </c>
      <c r="I267">
        <f>VLOOKUP(A267,[2]Sheet1!$A$2:$F$1363,6,FALSE)</f>
        <v>180</v>
      </c>
      <c r="J267">
        <f>VLOOKUP(A267,[2]Sheet1!$A$1:$G$1363,7,FALSE)</f>
        <v>0</v>
      </c>
    </row>
    <row r="268" spans="1:10" x14ac:dyDescent="0.2">
      <c r="A268" t="s">
        <v>444</v>
      </c>
      <c r="B268" t="s">
        <v>2</v>
      </c>
      <c r="C268" t="str">
        <f>VLOOKUP(A268,'[1]Dispo 30.01.26 versus 5.02.26'!$A$8:$C$1383,3,FALSE)</f>
        <v>Conifères - Conifers</v>
      </c>
      <c r="F268" t="s">
        <v>445</v>
      </c>
      <c r="G268">
        <v>12</v>
      </c>
      <c r="H268" t="s">
        <v>45</v>
      </c>
      <c r="I268">
        <f>VLOOKUP(A268,[2]Sheet1!$A$2:$F$1363,6,FALSE)</f>
        <v>840</v>
      </c>
      <c r="J268">
        <f>VLOOKUP(A268,[2]Sheet1!$A$1:$G$1363,7,FALSE)</f>
        <v>0</v>
      </c>
    </row>
    <row r="269" spans="1:10" x14ac:dyDescent="0.2">
      <c r="A269" t="s">
        <v>446</v>
      </c>
      <c r="B269" t="s">
        <v>47</v>
      </c>
      <c r="C269" t="str">
        <f>VLOOKUP(A269,'[1]Dispo 30.01.26 versus 5.02.26'!$A$8:$C$1383,3,FALSE)</f>
        <v>Palmiers - Palm trees</v>
      </c>
      <c r="F269" t="s">
        <v>447</v>
      </c>
      <c r="G269">
        <v>8</v>
      </c>
      <c r="H269" t="s">
        <v>448</v>
      </c>
      <c r="I269">
        <f>VLOOKUP(A269,[2]Sheet1!$A$2:$F$1363,6,FALSE)</f>
        <v>240</v>
      </c>
      <c r="J269">
        <f>VLOOKUP(A269,[2]Sheet1!$A$1:$G$1363,7,FALSE)</f>
        <v>0</v>
      </c>
    </row>
    <row r="270" spans="1:10" x14ac:dyDescent="0.2">
      <c r="A270" t="s">
        <v>2485</v>
      </c>
      <c r="B270" t="s">
        <v>2</v>
      </c>
      <c r="C270" t="s">
        <v>2159</v>
      </c>
      <c r="F270" t="s">
        <v>2486</v>
      </c>
      <c r="G270">
        <v>12</v>
      </c>
      <c r="H270" t="s">
        <v>51</v>
      </c>
      <c r="I270">
        <f>VLOOKUP(A270,[2]Sheet1!$A$2:$F$1363,6,FALSE)</f>
        <v>0</v>
      </c>
      <c r="J270">
        <f>VLOOKUP(A270,[2]Sheet1!$A$1:$G$1363,7,FALSE)</f>
        <v>48</v>
      </c>
    </row>
    <row r="271" spans="1:10" x14ac:dyDescent="0.2">
      <c r="A271" t="s">
        <v>450</v>
      </c>
      <c r="B271" t="s">
        <v>2</v>
      </c>
      <c r="C271" t="str">
        <f>VLOOKUP(A271,'[1]Dispo 30.01.26 versus 5.02.26'!$A$8:$C$1383,3,FALSE)</f>
        <v>Arbustes - Shrubs</v>
      </c>
      <c r="D271" t="str">
        <f>VLOOKUP(A271,'[1]Dispo 30.01.26 versus 5.02.26'!$A$8:$D$1383,4,FALSE)</f>
        <v>H</v>
      </c>
      <c r="E271" t="str">
        <f>VLOOKUP(A271,'[1]Dispo 30.01.26 versus 5.02.26'!$A$8:$E$1383,5,FALSE)</f>
        <v>Tolérance au sec - Drought tolerant</v>
      </c>
      <c r="F271" t="s">
        <v>451</v>
      </c>
      <c r="G271">
        <v>77</v>
      </c>
      <c r="H271" t="s">
        <v>7</v>
      </c>
      <c r="I271">
        <f>VLOOKUP(A271,[2]Sheet1!$A$2:$F$1363,6,FALSE)</f>
        <v>0</v>
      </c>
      <c r="J271">
        <f>VLOOKUP(A271,[2]Sheet1!$A$1:$G$1363,7,FALSE)</f>
        <v>77</v>
      </c>
    </row>
    <row r="272" spans="1:10" x14ac:dyDescent="0.2">
      <c r="A272" t="s">
        <v>452</v>
      </c>
      <c r="B272" t="s">
        <v>2</v>
      </c>
      <c r="C272" t="str">
        <f>VLOOKUP(A272,'[1]Dispo 30.01.26 versus 5.02.26'!$A$8:$C$1383,3,FALSE)</f>
        <v>Arbustes - Shrubs</v>
      </c>
      <c r="D272" t="str">
        <f>VLOOKUP(A272,'[1]Dispo 30.01.26 versus 5.02.26'!$A$8:$D$1383,4,FALSE)</f>
        <v>H</v>
      </c>
      <c r="E272" t="str">
        <f>VLOOKUP(A272,'[1]Dispo 30.01.26 versus 5.02.26'!$A$8:$E$1383,5,FALSE)</f>
        <v>Tolérance au sec - Drought tolerant</v>
      </c>
      <c r="F272" t="s">
        <v>453</v>
      </c>
      <c r="G272">
        <v>12</v>
      </c>
      <c r="H272" t="s">
        <v>45</v>
      </c>
      <c r="I272">
        <f>VLOOKUP(A272,[2]Sheet1!$A$2:$F$1363,6,FALSE)</f>
        <v>2400</v>
      </c>
      <c r="J272">
        <f>VLOOKUP(A272,[2]Sheet1!$A$1:$G$1363,7,FALSE)</f>
        <v>0</v>
      </c>
    </row>
    <row r="273" spans="1:10" x14ac:dyDescent="0.2">
      <c r="A273" t="s">
        <v>2266</v>
      </c>
      <c r="B273" t="s">
        <v>2</v>
      </c>
      <c r="C273" t="str">
        <f>VLOOKUP(A273,'[1]Dispo 30.01.26 versus 5.02.26'!$A$8:$C$1383,3,FALSE)</f>
        <v>Arbustes - Shrubs</v>
      </c>
      <c r="E273" t="str">
        <f>VLOOKUP(A273,'[1]Dispo 30.01.26 versus 5.02.26'!$A$8:$E$1383,5,FALSE)</f>
        <v>Tolérance au sec - Drought tolerant</v>
      </c>
      <c r="F273" t="s">
        <v>2267</v>
      </c>
      <c r="G273">
        <v>77</v>
      </c>
      <c r="H273" t="s">
        <v>7</v>
      </c>
      <c r="I273">
        <f>VLOOKUP(A273,[2]Sheet1!$A$2:$F$1363,6,FALSE)</f>
        <v>0</v>
      </c>
      <c r="J273">
        <f>VLOOKUP(A273,[2]Sheet1!$A$1:$G$1363,7,FALSE)</f>
        <v>77</v>
      </c>
    </row>
    <row r="274" spans="1:10" x14ac:dyDescent="0.2">
      <c r="A274" t="s">
        <v>454</v>
      </c>
      <c r="B274" t="s">
        <v>2</v>
      </c>
      <c r="C274" t="str">
        <f>VLOOKUP(A274,'[1]Dispo 30.01.26 versus 5.02.26'!$A$8:$C$1383,3,FALSE)</f>
        <v>Arbustes - Shrubs</v>
      </c>
      <c r="E274" t="str">
        <f>VLOOKUP(A274,'[1]Dispo 30.01.26 versus 5.02.26'!$A$8:$E$1383,5,FALSE)</f>
        <v>Tolérance au sec - Drought tolerant</v>
      </c>
      <c r="F274" t="s">
        <v>455</v>
      </c>
      <c r="G274">
        <v>10</v>
      </c>
      <c r="H274" t="s">
        <v>13</v>
      </c>
      <c r="I274">
        <f>VLOOKUP(A274,[2]Sheet1!$A$2:$F$1363,6,FALSE)</f>
        <v>2010</v>
      </c>
      <c r="J274">
        <f>VLOOKUP(A274,[2]Sheet1!$A$1:$G$1363,7,FALSE)</f>
        <v>0</v>
      </c>
    </row>
    <row r="275" spans="1:10" x14ac:dyDescent="0.2">
      <c r="A275" t="s">
        <v>456</v>
      </c>
      <c r="B275" t="s">
        <v>2</v>
      </c>
      <c r="C275" t="str">
        <f>VLOOKUP(A275,'[1]Dispo 30.01.26 versus 5.02.26'!$A$8:$C$1383,3,FALSE)</f>
        <v>Arbustes - Shrubs</v>
      </c>
      <c r="D275" t="str">
        <f>VLOOKUP(A275,'[1]Dispo 30.01.26 versus 5.02.26'!$A$8:$D$1383,4,FALSE)</f>
        <v>H</v>
      </c>
      <c r="E275" t="str">
        <f>VLOOKUP(A275,'[1]Dispo 30.01.26 versus 5.02.26'!$A$8:$E$1383,5,FALSE)</f>
        <v>Tolérance au sec - Drought tolerant</v>
      </c>
      <c r="F275" t="s">
        <v>457</v>
      </c>
      <c r="G275">
        <v>10</v>
      </c>
      <c r="H275" t="s">
        <v>13</v>
      </c>
      <c r="I275">
        <f>VLOOKUP(A275,[2]Sheet1!$A$2:$F$1363,6,FALSE)</f>
        <v>10</v>
      </c>
      <c r="J275">
        <f>VLOOKUP(A275,[2]Sheet1!$A$1:$G$1363,7,FALSE)</f>
        <v>0</v>
      </c>
    </row>
    <row r="276" spans="1:10" x14ac:dyDescent="0.2">
      <c r="A276" t="s">
        <v>458</v>
      </c>
      <c r="B276" t="s">
        <v>2</v>
      </c>
      <c r="C276" t="str">
        <f>VLOOKUP(A276,'[1]Dispo 30.01.26 versus 5.02.26'!$A$8:$C$1383,3,FALSE)</f>
        <v>Arbustes - Shrubs</v>
      </c>
      <c r="D276" t="str">
        <f>VLOOKUP(A276,'[1]Dispo 30.01.26 versus 5.02.26'!$A$8:$D$1383,4,FALSE)</f>
        <v>H</v>
      </c>
      <c r="E276" t="str">
        <f>VLOOKUP(A276,'[1]Dispo 30.01.26 versus 5.02.26'!$A$8:$E$1383,5,FALSE)</f>
        <v>Tolérance au sec - Drought tolerant</v>
      </c>
      <c r="F276" t="s">
        <v>459</v>
      </c>
      <c r="G276">
        <v>12</v>
      </c>
      <c r="H276" t="s">
        <v>45</v>
      </c>
      <c r="I276">
        <f>VLOOKUP(A276,[2]Sheet1!$A$2:$F$1363,6,FALSE)</f>
        <v>2388</v>
      </c>
      <c r="J276">
        <f>VLOOKUP(A276,[2]Sheet1!$A$1:$G$1363,7,FALSE)</f>
        <v>0</v>
      </c>
    </row>
    <row r="277" spans="1:10" x14ac:dyDescent="0.2">
      <c r="A277" t="s">
        <v>2268</v>
      </c>
      <c r="B277" t="s">
        <v>2</v>
      </c>
      <c r="C277" t="str">
        <f>VLOOKUP(A277,'[1]Dispo 30.01.26 versus 5.02.26'!$A$8:$C$1383,3,FALSE)</f>
        <v>Arbustes - Shrubs</v>
      </c>
      <c r="E277" t="str">
        <f>VLOOKUP(A277,'[1]Dispo 30.01.26 versus 5.02.26'!$A$8:$E$1383,5,FALSE)</f>
        <v>Tolérance au sec - Drought tolerant</v>
      </c>
      <c r="F277" t="s">
        <v>2269</v>
      </c>
      <c r="G277">
        <v>77</v>
      </c>
      <c r="H277" t="s">
        <v>7</v>
      </c>
      <c r="I277">
        <f>VLOOKUP(A277,[2]Sheet1!$A$2:$F$1363,6,FALSE)</f>
        <v>0</v>
      </c>
      <c r="J277">
        <f>VLOOKUP(A277,[2]Sheet1!$A$1:$G$1363,7,FALSE)</f>
        <v>77</v>
      </c>
    </row>
    <row r="278" spans="1:10" x14ac:dyDescent="0.2">
      <c r="A278" t="s">
        <v>460</v>
      </c>
      <c r="B278" t="s">
        <v>2</v>
      </c>
      <c r="C278" t="str">
        <f>VLOOKUP(A278,'[1]Dispo 30.01.26 versus 5.02.26'!$A$8:$C$1383,3,FALSE)</f>
        <v>Arbustes - Shrubs</v>
      </c>
      <c r="F278" t="s">
        <v>461</v>
      </c>
      <c r="G278">
        <v>18</v>
      </c>
      <c r="H278" t="s">
        <v>4</v>
      </c>
      <c r="I278">
        <f>VLOOKUP(A278,[2]Sheet1!$A$2:$F$1363,6,FALSE)</f>
        <v>72</v>
      </c>
      <c r="J278">
        <f>VLOOKUP(A278,[2]Sheet1!$A$1:$G$1363,7,FALSE)</f>
        <v>0</v>
      </c>
    </row>
    <row r="279" spans="1:10" x14ac:dyDescent="0.2">
      <c r="A279" t="s">
        <v>2270</v>
      </c>
      <c r="B279" t="s">
        <v>2</v>
      </c>
      <c r="C279" t="str">
        <f>VLOOKUP(A279,'[1]Dispo 30.01.26 versus 5.02.26'!$A$8:$C$1383,3,FALSE)</f>
        <v>Arbustes - Shrubs</v>
      </c>
      <c r="D279" t="str">
        <f>VLOOKUP(A279,'[1]Dispo 30.01.26 versus 5.02.26'!$A$8:$D$1383,4,FALSE)</f>
        <v>H</v>
      </c>
      <c r="E279" t="str">
        <f>VLOOKUP(A279,'[1]Dispo 30.01.26 versus 5.02.26'!$A$8:$E$1383,5,FALSE)</f>
        <v>Tolérance au sec - Drought tolerant</v>
      </c>
      <c r="F279" t="s">
        <v>2271</v>
      </c>
      <c r="G279">
        <v>77</v>
      </c>
      <c r="H279" t="s">
        <v>7</v>
      </c>
      <c r="I279">
        <f>VLOOKUP(A279,[2]Sheet1!$A$2:$F$1363,6,FALSE)</f>
        <v>0</v>
      </c>
      <c r="J279">
        <f>VLOOKUP(A279,[2]Sheet1!$A$1:$G$1363,7,FALSE)</f>
        <v>308</v>
      </c>
    </row>
    <row r="280" spans="1:10" x14ac:dyDescent="0.2">
      <c r="A280" t="s">
        <v>462</v>
      </c>
      <c r="B280" t="s">
        <v>2</v>
      </c>
      <c r="C280" t="str">
        <f>VLOOKUP(A280,'[1]Dispo 30.01.26 versus 5.02.26'!$A$8:$C$1383,3,FALSE)</f>
        <v>Arbustes - Shrubs</v>
      </c>
      <c r="E280" t="str">
        <f>VLOOKUP(A280,'[1]Dispo 30.01.26 versus 5.02.26'!$A$8:$E$1383,5,FALSE)</f>
        <v>Tolérance au sec - Drought tolerant</v>
      </c>
      <c r="F280" t="s">
        <v>463</v>
      </c>
      <c r="G280">
        <v>77</v>
      </c>
      <c r="H280" t="s">
        <v>7</v>
      </c>
      <c r="I280">
        <f>VLOOKUP(A280,[2]Sheet1!$A$2:$F$1363,6,FALSE)</f>
        <v>0</v>
      </c>
      <c r="J280">
        <f>VLOOKUP(A280,[2]Sheet1!$A$1:$G$1363,7,FALSE)</f>
        <v>6776</v>
      </c>
    </row>
    <row r="281" spans="1:10" x14ac:dyDescent="0.2">
      <c r="A281" t="s">
        <v>2487</v>
      </c>
      <c r="B281" t="s">
        <v>2</v>
      </c>
      <c r="C281" t="s">
        <v>2158</v>
      </c>
      <c r="F281" t="s">
        <v>2488</v>
      </c>
      <c r="G281">
        <v>77</v>
      </c>
      <c r="H281" t="s">
        <v>7</v>
      </c>
      <c r="I281">
        <f>VLOOKUP(A281,[2]Sheet1!$A$2:$F$1363,6,FALSE)</f>
        <v>0</v>
      </c>
      <c r="J281">
        <f>VLOOKUP(A281,[2]Sheet1!$A$1:$G$1363,7,FALSE)</f>
        <v>77</v>
      </c>
    </row>
    <row r="282" spans="1:10" x14ac:dyDescent="0.2">
      <c r="A282" t="s">
        <v>2489</v>
      </c>
      <c r="B282" t="s">
        <v>2</v>
      </c>
      <c r="C282" t="s">
        <v>2158</v>
      </c>
      <c r="F282" t="s">
        <v>2490</v>
      </c>
      <c r="G282">
        <v>40</v>
      </c>
      <c r="H282" t="s">
        <v>3</v>
      </c>
      <c r="I282">
        <f>VLOOKUP(A282,[2]Sheet1!$A$2:$F$1363,6,FALSE)</f>
        <v>40</v>
      </c>
      <c r="J282">
        <f>VLOOKUP(A282,[2]Sheet1!$A$1:$G$1363,7,FALSE)</f>
        <v>0</v>
      </c>
    </row>
    <row r="283" spans="1:10" x14ac:dyDescent="0.2">
      <c r="A283" t="s">
        <v>2272</v>
      </c>
      <c r="B283" t="s">
        <v>2</v>
      </c>
      <c r="C283" t="str">
        <f>VLOOKUP(A283,'[1]Dispo 30.01.26 versus 5.02.26'!$A$8:$C$1383,3,FALSE)</f>
        <v>Arbustes - Shrubs</v>
      </c>
      <c r="D283" t="str">
        <f>VLOOKUP(A283,'[1]Dispo 30.01.26 versus 5.02.26'!$A$8:$D$1383,4,FALSE)</f>
        <v>H</v>
      </c>
      <c r="E283" t="str">
        <f>VLOOKUP(A283,'[1]Dispo 30.01.26 versus 5.02.26'!$A$8:$E$1383,5,FALSE)</f>
        <v>Tolérance au sec - Drought tolerant</v>
      </c>
      <c r="F283" t="s">
        <v>2273</v>
      </c>
      <c r="G283">
        <v>28</v>
      </c>
      <c r="H283" t="s">
        <v>10</v>
      </c>
      <c r="I283">
        <f>VLOOKUP(A283,[2]Sheet1!$A$2:$F$1363,6,FALSE)</f>
        <v>224</v>
      </c>
      <c r="J283">
        <f>VLOOKUP(A283,[2]Sheet1!$A$1:$G$1363,7,FALSE)</f>
        <v>0</v>
      </c>
    </row>
    <row r="284" spans="1:10" x14ac:dyDescent="0.2">
      <c r="A284" t="s">
        <v>464</v>
      </c>
      <c r="B284" t="s">
        <v>2</v>
      </c>
      <c r="C284" t="str">
        <f>VLOOKUP(A284,'[1]Dispo 30.01.26 versus 5.02.26'!$A$8:$C$1383,3,FALSE)</f>
        <v>Arbustes - Shrubs</v>
      </c>
      <c r="D284" t="str">
        <f>VLOOKUP(A284,'[1]Dispo 30.01.26 versus 5.02.26'!$A$8:$D$1383,4,FALSE)</f>
        <v>H</v>
      </c>
      <c r="E284" t="str">
        <f>VLOOKUP(A284,'[1]Dispo 30.01.26 versus 5.02.26'!$A$8:$E$1383,5,FALSE)</f>
        <v>Tolérance au sec - Drought tolerant</v>
      </c>
      <c r="F284" t="s">
        <v>465</v>
      </c>
      <c r="G284">
        <v>28</v>
      </c>
      <c r="H284" t="s">
        <v>10</v>
      </c>
      <c r="I284">
        <f>VLOOKUP(A284,[2]Sheet1!$A$2:$F$1363,6,FALSE)</f>
        <v>1820</v>
      </c>
      <c r="J284">
        <f>VLOOKUP(A284,[2]Sheet1!$A$1:$G$1363,7,FALSE)</f>
        <v>0</v>
      </c>
    </row>
    <row r="285" spans="1:10" x14ac:dyDescent="0.2">
      <c r="A285" t="s">
        <v>466</v>
      </c>
      <c r="B285" t="s">
        <v>2</v>
      </c>
      <c r="C285" t="str">
        <f>VLOOKUP(A285,'[1]Dispo 30.01.26 versus 5.02.26'!$A$8:$C$1383,3,FALSE)</f>
        <v>Petits fruits - Soft fruits</v>
      </c>
      <c r="F285" t="s">
        <v>467</v>
      </c>
      <c r="G285">
        <v>12</v>
      </c>
      <c r="H285" t="s">
        <v>45</v>
      </c>
      <c r="I285">
        <f>VLOOKUP(A285,[2]Sheet1!$A$2:$F$1363,6,FALSE)</f>
        <v>12</v>
      </c>
      <c r="J285">
        <f>VLOOKUP(A285,[2]Sheet1!$A$1:$G$1363,7,FALSE)</f>
        <v>0</v>
      </c>
    </row>
    <row r="286" spans="1:10" x14ac:dyDescent="0.2">
      <c r="A286" t="s">
        <v>468</v>
      </c>
      <c r="B286" t="s">
        <v>2</v>
      </c>
      <c r="C286" t="str">
        <f>VLOOKUP(A286,'[1]Dispo 30.01.26 versus 5.02.26'!$A$8:$C$1383,3,FALSE)</f>
        <v>Petits fruits - Soft fruits</v>
      </c>
      <c r="D286" t="str">
        <f>VLOOKUP(A286,'[1]Dispo 30.01.26 versus 5.02.26'!$A$8:$D$1383,4,FALSE)</f>
        <v>H</v>
      </c>
      <c r="F286" t="s">
        <v>469</v>
      </c>
      <c r="G286">
        <v>12</v>
      </c>
      <c r="H286" t="s">
        <v>45</v>
      </c>
      <c r="I286">
        <f>VLOOKUP(A286,[2]Sheet1!$A$2:$F$1363,6,FALSE)</f>
        <v>600</v>
      </c>
      <c r="J286">
        <f>VLOOKUP(A286,[2]Sheet1!$A$1:$G$1363,7,FALSE)</f>
        <v>0</v>
      </c>
    </row>
    <row r="287" spans="1:10" x14ac:dyDescent="0.2">
      <c r="A287" t="s">
        <v>470</v>
      </c>
      <c r="B287" t="s">
        <v>2</v>
      </c>
      <c r="C287" t="str">
        <f>VLOOKUP(A287,'[1]Dispo 30.01.26 versus 5.02.26'!$A$8:$C$1383,3,FALSE)</f>
        <v>Petits fruits - Soft fruits</v>
      </c>
      <c r="D287" t="str">
        <f>VLOOKUP(A287,'[1]Dispo 30.01.26 versus 5.02.26'!$A$8:$D$1383,4,FALSE)</f>
        <v>H</v>
      </c>
      <c r="F287" t="s">
        <v>471</v>
      </c>
      <c r="G287">
        <v>12</v>
      </c>
      <c r="H287" t="s">
        <v>45</v>
      </c>
      <c r="I287">
        <f>VLOOKUP(A287,[2]Sheet1!$A$2:$F$1363,6,FALSE)</f>
        <v>60</v>
      </c>
      <c r="J287">
        <f>VLOOKUP(A287,[2]Sheet1!$A$1:$G$1363,7,FALSE)</f>
        <v>0</v>
      </c>
    </row>
    <row r="288" spans="1:10" x14ac:dyDescent="0.2">
      <c r="A288" t="s">
        <v>472</v>
      </c>
      <c r="B288" t="s">
        <v>2</v>
      </c>
      <c r="C288" t="str">
        <f>VLOOKUP(A288,'[1]Dispo 30.01.26 versus 5.02.26'!$A$8:$C$1383,3,FALSE)</f>
        <v>Arbres - Trees</v>
      </c>
      <c r="F288" t="s">
        <v>473</v>
      </c>
      <c r="G288">
        <v>12</v>
      </c>
      <c r="H288" t="s">
        <v>51</v>
      </c>
      <c r="I288">
        <f>VLOOKUP(A288,[2]Sheet1!$A$2:$F$1363,6,FALSE)</f>
        <v>60</v>
      </c>
      <c r="J288">
        <f>VLOOKUP(A288,[2]Sheet1!$A$1:$G$1363,7,FALSE)</f>
        <v>0</v>
      </c>
    </row>
    <row r="289" spans="1:10" x14ac:dyDescent="0.2">
      <c r="A289" t="s">
        <v>474</v>
      </c>
      <c r="B289" t="s">
        <v>47</v>
      </c>
      <c r="C289" t="str">
        <f>VLOOKUP(A289,'[1]Dispo 30.01.26 versus 5.02.26'!$A$8:$C$1383,3,FALSE)</f>
        <v>Grimpantes -Climbings</v>
      </c>
      <c r="D289" t="str">
        <f>VLOOKUP(A289,'[1]Dispo 30.01.26 versus 5.02.26'!$A$8:$D$1383,4,FALSE)</f>
        <v>H</v>
      </c>
      <c r="F289" t="s">
        <v>475</v>
      </c>
      <c r="G289">
        <v>24</v>
      </c>
      <c r="H289" t="s">
        <v>45</v>
      </c>
      <c r="I289">
        <f>VLOOKUP(A289,[2]Sheet1!$A$2:$F$1363,6,FALSE)</f>
        <v>552</v>
      </c>
      <c r="J289">
        <f>VLOOKUP(A289,[2]Sheet1!$A$1:$G$1363,7,FALSE)</f>
        <v>384</v>
      </c>
    </row>
    <row r="290" spans="1:10" x14ac:dyDescent="0.2">
      <c r="A290" t="s">
        <v>476</v>
      </c>
      <c r="B290" t="s">
        <v>47</v>
      </c>
      <c r="C290" t="str">
        <f>VLOOKUP(A290,'[1]Dispo 30.01.26 versus 5.02.26'!$A$8:$C$1383,3,FALSE)</f>
        <v>Grimpantes -Climbings</v>
      </c>
      <c r="D290" t="str">
        <f>VLOOKUP(A290,'[1]Dispo 30.01.26 versus 5.02.26'!$A$8:$D$1383,4,FALSE)</f>
        <v>H</v>
      </c>
      <c r="F290" t="s">
        <v>477</v>
      </c>
      <c r="G290">
        <v>24</v>
      </c>
      <c r="H290" t="s">
        <v>45</v>
      </c>
      <c r="I290">
        <f>VLOOKUP(A290,[2]Sheet1!$A$2:$F$1363,6,FALSE)</f>
        <v>0</v>
      </c>
      <c r="J290">
        <f>VLOOKUP(A290,[2]Sheet1!$A$1:$G$1363,7,FALSE)</f>
        <v>480</v>
      </c>
    </row>
    <row r="291" spans="1:10" x14ac:dyDescent="0.2">
      <c r="A291" t="s">
        <v>478</v>
      </c>
      <c r="B291" t="s">
        <v>47</v>
      </c>
      <c r="C291" t="str">
        <f>VLOOKUP(A291,'[1]Dispo 30.01.26 versus 5.02.26'!$A$8:$C$1383,3,FALSE)</f>
        <v>Grimpantes -Climbings</v>
      </c>
      <c r="D291" t="str">
        <f>VLOOKUP(A291,'[1]Dispo 30.01.26 versus 5.02.26'!$A$8:$D$1383,4,FALSE)</f>
        <v>H</v>
      </c>
      <c r="F291" t="s">
        <v>479</v>
      </c>
      <c r="G291">
        <v>24</v>
      </c>
      <c r="H291" t="s">
        <v>45</v>
      </c>
      <c r="I291">
        <f>VLOOKUP(A291,[2]Sheet1!$A$2:$F$1363,6,FALSE)</f>
        <v>0</v>
      </c>
      <c r="J291">
        <f>VLOOKUP(A291,[2]Sheet1!$A$1:$G$1363,7,FALSE)</f>
        <v>24</v>
      </c>
    </row>
    <row r="292" spans="1:10" x14ac:dyDescent="0.2">
      <c r="A292" t="s">
        <v>480</v>
      </c>
      <c r="B292" t="s">
        <v>2</v>
      </c>
      <c r="C292" t="str">
        <f>VLOOKUP(A292,'[1]Dispo 30.01.26 versus 5.02.26'!$A$8:$C$1383,3,FALSE)</f>
        <v>Grimpantes -Climbings</v>
      </c>
      <c r="F292" t="s">
        <v>481</v>
      </c>
      <c r="G292">
        <v>12</v>
      </c>
      <c r="H292" t="s">
        <v>45</v>
      </c>
      <c r="I292">
        <f>VLOOKUP(A292,[2]Sheet1!$A$2:$F$1363,6,FALSE)</f>
        <v>144</v>
      </c>
      <c r="J292">
        <f>VLOOKUP(A292,[2]Sheet1!$A$1:$G$1363,7,FALSE)</f>
        <v>0</v>
      </c>
    </row>
    <row r="293" spans="1:10" x14ac:dyDescent="0.2">
      <c r="A293" t="s">
        <v>482</v>
      </c>
      <c r="B293" t="s">
        <v>2</v>
      </c>
      <c r="C293" t="str">
        <f>VLOOKUP(A293,'[1]Dispo 30.01.26 versus 5.02.26'!$A$8:$C$1383,3,FALSE)</f>
        <v>Grimpantes -Climbings</v>
      </c>
      <c r="F293" t="s">
        <v>483</v>
      </c>
      <c r="G293">
        <v>12</v>
      </c>
      <c r="H293" t="s">
        <v>45</v>
      </c>
      <c r="I293">
        <f>VLOOKUP(A293,[2]Sheet1!$A$2:$F$1363,6,FALSE)</f>
        <v>384</v>
      </c>
      <c r="J293">
        <f>VLOOKUP(A293,[2]Sheet1!$A$1:$G$1363,7,FALSE)</f>
        <v>0</v>
      </c>
    </row>
    <row r="294" spans="1:10" x14ac:dyDescent="0.2">
      <c r="A294" t="s">
        <v>484</v>
      </c>
      <c r="B294" t="s">
        <v>2</v>
      </c>
      <c r="C294" t="str">
        <f>VLOOKUP(A294,'[1]Dispo 30.01.26 versus 5.02.26'!$A$8:$C$1383,3,FALSE)</f>
        <v>Grimpantes -Climbings</v>
      </c>
      <c r="F294" t="s">
        <v>485</v>
      </c>
      <c r="G294">
        <v>12</v>
      </c>
      <c r="H294" t="s">
        <v>45</v>
      </c>
      <c r="I294">
        <f>VLOOKUP(A294,[2]Sheet1!$A$2:$F$1363,6,FALSE)</f>
        <v>84</v>
      </c>
      <c r="J294">
        <f>VLOOKUP(A294,[2]Sheet1!$A$1:$G$1363,7,FALSE)</f>
        <v>0</v>
      </c>
    </row>
    <row r="295" spans="1:10" x14ac:dyDescent="0.2">
      <c r="A295" t="s">
        <v>2274</v>
      </c>
      <c r="B295" t="s">
        <v>2</v>
      </c>
      <c r="C295" t="str">
        <f>VLOOKUP(A295,'[1]Dispo 30.01.26 versus 5.02.26'!$A$8:$C$1383,3,FALSE)</f>
        <v>Grimpantes -Climbings</v>
      </c>
      <c r="F295" t="s">
        <v>2275</v>
      </c>
      <c r="G295">
        <v>12</v>
      </c>
      <c r="H295" t="s">
        <v>45</v>
      </c>
      <c r="I295">
        <f>VLOOKUP(A295,[2]Sheet1!$A$2:$F$1363,6,FALSE)</f>
        <v>12</v>
      </c>
      <c r="J295">
        <f>VLOOKUP(A295,[2]Sheet1!$A$1:$G$1363,7,FALSE)</f>
        <v>0</v>
      </c>
    </row>
    <row r="296" spans="1:10" x14ac:dyDescent="0.2">
      <c r="A296" t="s">
        <v>486</v>
      </c>
      <c r="B296" t="s">
        <v>2</v>
      </c>
      <c r="C296" t="str">
        <f>VLOOKUP(A296,'[1]Dispo 30.01.26 versus 5.02.26'!$A$8:$C$1383,3,FALSE)</f>
        <v>Grimpantes -Climbings</v>
      </c>
      <c r="F296" t="s">
        <v>487</v>
      </c>
      <c r="G296">
        <v>12</v>
      </c>
      <c r="H296" t="s">
        <v>45</v>
      </c>
      <c r="I296">
        <f>VLOOKUP(A296,[2]Sheet1!$A$2:$F$1363,6,FALSE)</f>
        <v>48</v>
      </c>
      <c r="J296">
        <f>VLOOKUP(A296,[2]Sheet1!$A$1:$G$1363,7,FALSE)</f>
        <v>0</v>
      </c>
    </row>
    <row r="297" spans="1:10" x14ac:dyDescent="0.2">
      <c r="A297" t="s">
        <v>488</v>
      </c>
      <c r="B297" t="s">
        <v>2</v>
      </c>
      <c r="C297" t="str">
        <f>VLOOKUP(A297,'[1]Dispo 30.01.26 versus 5.02.26'!$A$8:$C$1383,3,FALSE)</f>
        <v>Grimpantes -Climbings</v>
      </c>
      <c r="F297" t="s">
        <v>489</v>
      </c>
      <c r="G297">
        <v>12</v>
      </c>
      <c r="H297" t="s">
        <v>45</v>
      </c>
      <c r="I297">
        <f>VLOOKUP(A297,[2]Sheet1!$A$2:$F$1363,6,FALSE)</f>
        <v>348</v>
      </c>
      <c r="J297">
        <f>VLOOKUP(A297,[2]Sheet1!$A$1:$G$1363,7,FALSE)</f>
        <v>0</v>
      </c>
    </row>
    <row r="298" spans="1:10" x14ac:dyDescent="0.2">
      <c r="A298" t="s">
        <v>490</v>
      </c>
      <c r="B298" t="s">
        <v>2</v>
      </c>
      <c r="C298" t="str">
        <f>VLOOKUP(A298,'[1]Dispo 30.01.26 versus 5.02.26'!$A$8:$C$1383,3,FALSE)</f>
        <v>Grimpantes -Climbings</v>
      </c>
      <c r="F298" t="s">
        <v>491</v>
      </c>
      <c r="G298">
        <v>12</v>
      </c>
      <c r="H298" t="s">
        <v>45</v>
      </c>
      <c r="I298">
        <f>VLOOKUP(A298,[2]Sheet1!$A$2:$F$1363,6,FALSE)</f>
        <v>252</v>
      </c>
      <c r="J298">
        <f>VLOOKUP(A298,[2]Sheet1!$A$1:$G$1363,7,FALSE)</f>
        <v>0</v>
      </c>
    </row>
    <row r="299" spans="1:10" x14ac:dyDescent="0.2">
      <c r="A299" t="s">
        <v>492</v>
      </c>
      <c r="B299" t="s">
        <v>2</v>
      </c>
      <c r="C299" t="str">
        <f>VLOOKUP(A299,'[1]Dispo 30.01.26 versus 5.02.26'!$A$8:$C$1383,3,FALSE)</f>
        <v>Grimpantes -Climbings</v>
      </c>
      <c r="F299" t="s">
        <v>493</v>
      </c>
      <c r="G299">
        <v>12</v>
      </c>
      <c r="H299" t="s">
        <v>45</v>
      </c>
      <c r="I299">
        <f>VLOOKUP(A299,[2]Sheet1!$A$2:$F$1363,6,FALSE)</f>
        <v>204</v>
      </c>
      <c r="J299">
        <f>VLOOKUP(A299,[2]Sheet1!$A$1:$G$1363,7,FALSE)</f>
        <v>0</v>
      </c>
    </row>
    <row r="300" spans="1:10" x14ac:dyDescent="0.2">
      <c r="A300" t="s">
        <v>494</v>
      </c>
      <c r="B300" t="s">
        <v>2</v>
      </c>
      <c r="C300" t="str">
        <f>VLOOKUP(A300,'[1]Dispo 30.01.26 versus 5.02.26'!$A$8:$C$1383,3,FALSE)</f>
        <v>Grimpantes -Climbings</v>
      </c>
      <c r="F300" t="s">
        <v>495</v>
      </c>
      <c r="G300">
        <v>12</v>
      </c>
      <c r="H300" t="s">
        <v>45</v>
      </c>
      <c r="I300">
        <f>VLOOKUP(A300,[2]Sheet1!$A$2:$F$1363,6,FALSE)</f>
        <v>216</v>
      </c>
      <c r="J300">
        <f>VLOOKUP(A300,[2]Sheet1!$A$1:$G$1363,7,FALSE)</f>
        <v>0</v>
      </c>
    </row>
    <row r="301" spans="1:10" x14ac:dyDescent="0.2">
      <c r="A301" t="s">
        <v>496</v>
      </c>
      <c r="B301" t="s">
        <v>47</v>
      </c>
      <c r="C301" t="str">
        <f>VLOOKUP(A301,'[1]Dispo 30.01.26 versus 5.02.26'!$A$8:$C$1383,3,FALSE)</f>
        <v>Grimpantes -Climbings</v>
      </c>
      <c r="F301" t="s">
        <v>497</v>
      </c>
      <c r="G301">
        <v>24</v>
      </c>
      <c r="H301" t="s">
        <v>45</v>
      </c>
      <c r="I301">
        <f>VLOOKUP(A301,[2]Sheet1!$A$2:$F$1363,6,FALSE)</f>
        <v>72</v>
      </c>
      <c r="J301">
        <f>VLOOKUP(A301,[2]Sheet1!$A$1:$G$1363,7,FALSE)</f>
        <v>216</v>
      </c>
    </row>
    <row r="302" spans="1:10" x14ac:dyDescent="0.2">
      <c r="A302" t="s">
        <v>498</v>
      </c>
      <c r="B302" t="s">
        <v>2</v>
      </c>
      <c r="C302" t="str">
        <f>VLOOKUP(A302,'[1]Dispo 30.01.26 versus 5.02.26'!$A$8:$C$1383,3,FALSE)</f>
        <v>Grimpantes -Climbings</v>
      </c>
      <c r="F302" t="s">
        <v>499</v>
      </c>
      <c r="G302">
        <v>12</v>
      </c>
      <c r="H302" t="s">
        <v>45</v>
      </c>
      <c r="I302">
        <f>VLOOKUP(A302,[2]Sheet1!$A$2:$F$1363,6,FALSE)</f>
        <v>156</v>
      </c>
      <c r="J302">
        <f>VLOOKUP(A302,[2]Sheet1!$A$1:$G$1363,7,FALSE)</f>
        <v>0</v>
      </c>
    </row>
    <row r="303" spans="1:10" x14ac:dyDescent="0.2">
      <c r="A303" t="s">
        <v>500</v>
      </c>
      <c r="B303" t="s">
        <v>2</v>
      </c>
      <c r="C303" t="str">
        <f>VLOOKUP(A303,'[1]Dispo 30.01.26 versus 5.02.26'!$A$8:$C$1383,3,FALSE)</f>
        <v>Grimpantes -Climbings</v>
      </c>
      <c r="F303" t="s">
        <v>501</v>
      </c>
      <c r="G303">
        <v>12</v>
      </c>
      <c r="H303" t="s">
        <v>45</v>
      </c>
      <c r="I303">
        <f>VLOOKUP(A303,[2]Sheet1!$A$2:$F$1363,6,FALSE)</f>
        <v>48</v>
      </c>
      <c r="J303">
        <f>VLOOKUP(A303,[2]Sheet1!$A$1:$G$1363,7,FALSE)</f>
        <v>0</v>
      </c>
    </row>
    <row r="304" spans="1:10" x14ac:dyDescent="0.2">
      <c r="A304" t="s">
        <v>502</v>
      </c>
      <c r="B304" t="s">
        <v>2</v>
      </c>
      <c r="C304" t="str">
        <f>VLOOKUP(A304,'[1]Dispo 30.01.26 versus 5.02.26'!$A$8:$C$1383,3,FALSE)</f>
        <v>Grimpantes -Climbings</v>
      </c>
      <c r="F304" t="s">
        <v>503</v>
      </c>
      <c r="G304">
        <v>12</v>
      </c>
      <c r="H304" t="s">
        <v>45</v>
      </c>
      <c r="I304">
        <f>VLOOKUP(A304,[2]Sheet1!$A$2:$F$1363,6,FALSE)</f>
        <v>216</v>
      </c>
      <c r="J304">
        <f>VLOOKUP(A304,[2]Sheet1!$A$1:$G$1363,7,FALSE)</f>
        <v>0</v>
      </c>
    </row>
    <row r="305" spans="1:10" x14ac:dyDescent="0.2">
      <c r="A305" t="s">
        <v>504</v>
      </c>
      <c r="B305" t="s">
        <v>47</v>
      </c>
      <c r="C305" t="str">
        <f>VLOOKUP(A305,'[1]Dispo 30.01.26 versus 5.02.26'!$A$8:$C$1383,3,FALSE)</f>
        <v>Grimpantes -Climbings</v>
      </c>
      <c r="F305" t="s">
        <v>505</v>
      </c>
      <c r="G305">
        <v>24</v>
      </c>
      <c r="H305" t="s">
        <v>45</v>
      </c>
      <c r="I305">
        <f>VLOOKUP(A305,[2]Sheet1!$A$2:$F$1363,6,FALSE)</f>
        <v>48</v>
      </c>
      <c r="J305">
        <f>VLOOKUP(A305,[2]Sheet1!$A$1:$G$1363,7,FALSE)</f>
        <v>0</v>
      </c>
    </row>
    <row r="306" spans="1:10" x14ac:dyDescent="0.2">
      <c r="A306" t="s">
        <v>506</v>
      </c>
      <c r="B306" t="s">
        <v>2</v>
      </c>
      <c r="C306" t="str">
        <f>VLOOKUP(A306,'[1]Dispo 30.01.26 versus 5.02.26'!$A$8:$C$1383,3,FALSE)</f>
        <v>Arbustes - Shrubs</v>
      </c>
      <c r="D306" t="str">
        <f>VLOOKUP(A306,'[1]Dispo 30.01.26 versus 5.02.26'!$A$8:$D$1383,4,FALSE)</f>
        <v>H</v>
      </c>
      <c r="E306" t="str">
        <f>VLOOKUP(A306,'[1]Dispo 30.01.26 versus 5.02.26'!$A$8:$E$1383,5,FALSE)</f>
        <v>Tolérance au sec - Drought tolerant</v>
      </c>
      <c r="F306" t="s">
        <v>507</v>
      </c>
      <c r="G306">
        <v>18</v>
      </c>
      <c r="H306" t="s">
        <v>4</v>
      </c>
      <c r="I306">
        <f>VLOOKUP(A306,[2]Sheet1!$A$2:$F$1363,6,FALSE)</f>
        <v>18</v>
      </c>
      <c r="J306">
        <f>VLOOKUP(A306,[2]Sheet1!$A$1:$G$1363,7,FALSE)</f>
        <v>288</v>
      </c>
    </row>
    <row r="307" spans="1:10" x14ac:dyDescent="0.2">
      <c r="A307" t="s">
        <v>508</v>
      </c>
      <c r="B307" t="s">
        <v>2</v>
      </c>
      <c r="C307" t="str">
        <f>VLOOKUP(A307,'[1]Dispo 30.01.26 versus 5.02.26'!$A$8:$C$1383,3,FALSE)</f>
        <v>Arbustes - Shrubs</v>
      </c>
      <c r="D307" t="str">
        <f>VLOOKUP(A307,'[1]Dispo 30.01.26 versus 5.02.26'!$A$8:$D$1383,4,FALSE)</f>
        <v>H</v>
      </c>
      <c r="E307" t="str">
        <f>VLOOKUP(A307,'[1]Dispo 30.01.26 versus 5.02.26'!$A$8:$E$1383,5,FALSE)</f>
        <v>Tolérance au sec - Drought tolerant</v>
      </c>
      <c r="F307" t="s">
        <v>509</v>
      </c>
      <c r="G307">
        <v>18</v>
      </c>
      <c r="H307" t="s">
        <v>4</v>
      </c>
      <c r="I307">
        <f>VLOOKUP(A307,[2]Sheet1!$A$2:$F$1363,6,FALSE)</f>
        <v>144</v>
      </c>
      <c r="J307">
        <f>VLOOKUP(A307,[2]Sheet1!$A$1:$G$1363,7,FALSE)</f>
        <v>0</v>
      </c>
    </row>
    <row r="308" spans="1:10" x14ac:dyDescent="0.2">
      <c r="A308" t="s">
        <v>510</v>
      </c>
      <c r="B308" t="s">
        <v>2</v>
      </c>
      <c r="C308" t="str">
        <f>VLOOKUP(A308,'[1]Dispo 30.01.26 versus 5.02.26'!$A$8:$C$1383,3,FALSE)</f>
        <v>Arbustes - Shrubs</v>
      </c>
      <c r="D308" t="str">
        <f>VLOOKUP(A308,'[1]Dispo 30.01.26 versus 5.02.26'!$A$8:$D$1383,4,FALSE)</f>
        <v>H</v>
      </c>
      <c r="E308" t="str">
        <f>VLOOKUP(A308,'[1]Dispo 30.01.26 versus 5.02.26'!$A$8:$E$1383,5,FALSE)</f>
        <v>Tolérance au sec - Drought tolerant</v>
      </c>
      <c r="F308" t="s">
        <v>511</v>
      </c>
      <c r="G308">
        <v>18</v>
      </c>
      <c r="H308" t="s">
        <v>4</v>
      </c>
      <c r="I308">
        <f>VLOOKUP(A308,[2]Sheet1!$A$2:$F$1363,6,FALSE)</f>
        <v>648</v>
      </c>
      <c r="J308">
        <f>VLOOKUP(A308,[2]Sheet1!$A$1:$G$1363,7,FALSE)</f>
        <v>0</v>
      </c>
    </row>
    <row r="309" spans="1:10" x14ac:dyDescent="0.2">
      <c r="A309" t="s">
        <v>2276</v>
      </c>
      <c r="B309" t="s">
        <v>2</v>
      </c>
      <c r="C309" t="str">
        <f>VLOOKUP(A309,'[1]Dispo 30.01.26 versus 5.02.26'!$A$8:$C$1383,3,FALSE)</f>
        <v>Arbustes - Shrubs</v>
      </c>
      <c r="D309" t="str">
        <f>VLOOKUP(A309,'[1]Dispo 30.01.26 versus 5.02.26'!$A$8:$D$1383,4,FALSE)</f>
        <v>H</v>
      </c>
      <c r="E309" t="str">
        <f>VLOOKUP(A309,'[1]Dispo 30.01.26 versus 5.02.26'!$A$8:$E$1383,5,FALSE)</f>
        <v>Tolérance au sec - Drought tolerant</v>
      </c>
      <c r="F309" t="s">
        <v>2277</v>
      </c>
      <c r="G309">
        <v>18</v>
      </c>
      <c r="H309" t="s">
        <v>4</v>
      </c>
      <c r="I309">
        <f>VLOOKUP(A309,[2]Sheet1!$A$2:$F$1363,6,FALSE)</f>
        <v>72</v>
      </c>
      <c r="J309">
        <f>VLOOKUP(A309,[2]Sheet1!$A$1:$G$1363,7,FALSE)</f>
        <v>0</v>
      </c>
    </row>
    <row r="310" spans="1:10" x14ac:dyDescent="0.2">
      <c r="A310" t="s">
        <v>512</v>
      </c>
      <c r="B310" t="s">
        <v>2</v>
      </c>
      <c r="C310" t="str">
        <f>VLOOKUP(A310,'[1]Dispo 30.01.26 versus 5.02.26'!$A$8:$C$1383,3,FALSE)</f>
        <v>Arbustes - Shrubs</v>
      </c>
      <c r="D310" t="str">
        <f>VLOOKUP(A310,'[1]Dispo 30.01.26 versus 5.02.26'!$A$8:$D$1383,4,FALSE)</f>
        <v>H</v>
      </c>
      <c r="E310" t="str">
        <f>VLOOKUP(A310,'[1]Dispo 30.01.26 versus 5.02.26'!$A$8:$E$1383,5,FALSE)</f>
        <v>Tolérance au sec - Drought tolerant</v>
      </c>
      <c r="F310" t="s">
        <v>513</v>
      </c>
      <c r="G310">
        <v>18</v>
      </c>
      <c r="H310" t="s">
        <v>4</v>
      </c>
      <c r="I310">
        <f>VLOOKUP(A310,[2]Sheet1!$A$2:$F$1363,6,FALSE)</f>
        <v>126</v>
      </c>
      <c r="J310">
        <f>VLOOKUP(A310,[2]Sheet1!$A$1:$G$1363,7,FALSE)</f>
        <v>0</v>
      </c>
    </row>
    <row r="311" spans="1:10" x14ac:dyDescent="0.2">
      <c r="A311" t="s">
        <v>514</v>
      </c>
      <c r="B311" t="s">
        <v>2</v>
      </c>
      <c r="C311" t="str">
        <f>VLOOKUP(A311,'[1]Dispo 30.01.26 versus 5.02.26'!$A$8:$C$1383,3,FALSE)</f>
        <v>Arbustes - Shrubs</v>
      </c>
      <c r="D311" t="str">
        <f>VLOOKUP(A311,'[1]Dispo 30.01.26 versus 5.02.26'!$A$8:$D$1383,4,FALSE)</f>
        <v>H</v>
      </c>
      <c r="E311" t="str">
        <f>VLOOKUP(A311,'[1]Dispo 30.01.26 versus 5.02.26'!$A$8:$E$1383,5,FALSE)</f>
        <v>Tolérance au sec - Drought tolerant</v>
      </c>
      <c r="F311" t="s">
        <v>515</v>
      </c>
      <c r="G311">
        <v>18</v>
      </c>
      <c r="H311" t="s">
        <v>4</v>
      </c>
      <c r="I311">
        <f>VLOOKUP(A311,[2]Sheet1!$A$2:$F$1363,6,FALSE)</f>
        <v>252</v>
      </c>
      <c r="J311">
        <f>VLOOKUP(A311,[2]Sheet1!$A$1:$G$1363,7,FALSE)</f>
        <v>0</v>
      </c>
    </row>
    <row r="312" spans="1:10" x14ac:dyDescent="0.2">
      <c r="A312" t="s">
        <v>516</v>
      </c>
      <c r="B312" t="s">
        <v>2</v>
      </c>
      <c r="C312" t="str">
        <f>VLOOKUP(A312,'[1]Dispo 30.01.26 versus 5.02.26'!$A$8:$C$1383,3,FALSE)</f>
        <v>Arbustes - Shrubs</v>
      </c>
      <c r="D312" t="str">
        <f>VLOOKUP(A312,'[1]Dispo 30.01.26 versus 5.02.26'!$A$8:$D$1383,4,FALSE)</f>
        <v>H</v>
      </c>
      <c r="E312" t="str">
        <f>VLOOKUP(A312,'[1]Dispo 30.01.26 versus 5.02.26'!$A$8:$E$1383,5,FALSE)</f>
        <v>Tolérance au sec - Drought tolerant</v>
      </c>
      <c r="F312" t="s">
        <v>517</v>
      </c>
      <c r="G312">
        <v>18</v>
      </c>
      <c r="H312" t="s">
        <v>4</v>
      </c>
      <c r="I312">
        <f>VLOOKUP(A312,[2]Sheet1!$A$2:$F$1363,6,FALSE)</f>
        <v>1872</v>
      </c>
      <c r="J312">
        <f>VLOOKUP(A312,[2]Sheet1!$A$1:$G$1363,7,FALSE)</f>
        <v>0</v>
      </c>
    </row>
    <row r="313" spans="1:10" x14ac:dyDescent="0.2">
      <c r="A313" t="s">
        <v>518</v>
      </c>
      <c r="B313" t="s">
        <v>2</v>
      </c>
      <c r="C313" t="str">
        <f>VLOOKUP(A313,'[1]Dispo 30.01.26 versus 5.02.26'!$A$8:$C$1383,3,FALSE)</f>
        <v>Arbustes - Shrubs</v>
      </c>
      <c r="D313" t="str">
        <f>VLOOKUP(A313,'[1]Dispo 30.01.26 versus 5.02.26'!$A$8:$D$1383,4,FALSE)</f>
        <v>H</v>
      </c>
      <c r="E313" t="str">
        <f>VLOOKUP(A313,'[1]Dispo 30.01.26 versus 5.02.26'!$A$8:$E$1383,5,FALSE)</f>
        <v>Tolérance au sec - Drought tolerant</v>
      </c>
      <c r="F313" t="s">
        <v>519</v>
      </c>
      <c r="G313">
        <v>18</v>
      </c>
      <c r="H313" t="s">
        <v>4</v>
      </c>
      <c r="I313">
        <f>VLOOKUP(A313,[2]Sheet1!$A$2:$F$1363,6,FALSE)</f>
        <v>4410</v>
      </c>
      <c r="J313">
        <f>VLOOKUP(A313,[2]Sheet1!$A$1:$G$1363,7,FALSE)</f>
        <v>0</v>
      </c>
    </row>
    <row r="314" spans="1:10" x14ac:dyDescent="0.2">
      <c r="A314" t="s">
        <v>520</v>
      </c>
      <c r="B314" t="s">
        <v>2</v>
      </c>
      <c r="C314" t="str">
        <f>VLOOKUP(A314,'[1]Dispo 30.01.26 versus 5.02.26'!$A$8:$C$1383,3,FALSE)</f>
        <v>Arbustes - Shrubs</v>
      </c>
      <c r="F314" t="s">
        <v>521</v>
      </c>
      <c r="G314">
        <v>28</v>
      </c>
      <c r="H314" t="s">
        <v>10</v>
      </c>
      <c r="I314">
        <f>VLOOKUP(A314,[2]Sheet1!$A$2:$F$1363,6,FALSE)</f>
        <v>364</v>
      </c>
      <c r="J314">
        <f>VLOOKUP(A314,[2]Sheet1!$A$1:$G$1363,7,FALSE)</f>
        <v>0</v>
      </c>
    </row>
    <row r="315" spans="1:10" x14ac:dyDescent="0.2">
      <c r="A315" t="s">
        <v>522</v>
      </c>
      <c r="B315" t="s">
        <v>2</v>
      </c>
      <c r="C315" t="str">
        <f>VLOOKUP(A315,'[1]Dispo 30.01.26 versus 5.02.26'!$A$8:$C$1383,3,FALSE)</f>
        <v>Arbustes - Shrubs</v>
      </c>
      <c r="F315" t="s">
        <v>523</v>
      </c>
      <c r="G315">
        <v>28</v>
      </c>
      <c r="H315" t="s">
        <v>10</v>
      </c>
      <c r="I315">
        <f>VLOOKUP(A315,[2]Sheet1!$A$2:$F$1363,6,FALSE)</f>
        <v>728</v>
      </c>
      <c r="J315">
        <f>VLOOKUP(A315,[2]Sheet1!$A$1:$G$1363,7,FALSE)</f>
        <v>0</v>
      </c>
    </row>
    <row r="316" spans="1:10" x14ac:dyDescent="0.2">
      <c r="A316" t="s">
        <v>524</v>
      </c>
      <c r="B316" t="s">
        <v>2</v>
      </c>
      <c r="C316" t="str">
        <f>VLOOKUP(A316,'[1]Dispo 30.01.26 versus 5.02.26'!$A$8:$C$1383,3,FALSE)</f>
        <v>Arbustes - Shrubs</v>
      </c>
      <c r="F316" t="s">
        <v>525</v>
      </c>
      <c r="G316">
        <v>40</v>
      </c>
      <c r="H316" t="s">
        <v>3</v>
      </c>
      <c r="I316">
        <f>VLOOKUP(A316,[2]Sheet1!$A$2:$F$1363,6,FALSE)</f>
        <v>160</v>
      </c>
      <c r="J316">
        <f>VLOOKUP(A316,[2]Sheet1!$A$1:$G$1363,7,FALSE)</f>
        <v>0</v>
      </c>
    </row>
    <row r="317" spans="1:10" x14ac:dyDescent="0.2">
      <c r="A317" t="s">
        <v>526</v>
      </c>
      <c r="B317" t="s">
        <v>2</v>
      </c>
      <c r="C317" t="str">
        <f>VLOOKUP(A317,'[1]Dispo 30.01.26 versus 5.02.26'!$A$8:$C$1383,3,FALSE)</f>
        <v>Arbustes - Shrubs</v>
      </c>
      <c r="F317" t="s">
        <v>527</v>
      </c>
      <c r="G317">
        <v>28</v>
      </c>
      <c r="H317" t="s">
        <v>10</v>
      </c>
      <c r="I317">
        <f>VLOOKUP(A317,[2]Sheet1!$A$2:$F$1363,6,FALSE)</f>
        <v>168</v>
      </c>
      <c r="J317">
        <f>VLOOKUP(A317,[2]Sheet1!$A$1:$G$1363,7,FALSE)</f>
        <v>0</v>
      </c>
    </row>
    <row r="318" spans="1:10" x14ac:dyDescent="0.2">
      <c r="A318" t="s">
        <v>528</v>
      </c>
      <c r="B318" t="s">
        <v>2</v>
      </c>
      <c r="C318" t="str">
        <f>VLOOKUP(A318,'[1]Dispo 30.01.26 versus 5.02.26'!$A$8:$C$1383,3,FALSE)</f>
        <v>Arbustes - Shrubs</v>
      </c>
      <c r="F318" t="s">
        <v>529</v>
      </c>
      <c r="G318">
        <v>28</v>
      </c>
      <c r="H318" t="s">
        <v>10</v>
      </c>
      <c r="I318">
        <f>VLOOKUP(A318,[2]Sheet1!$A$2:$F$1363,6,FALSE)</f>
        <v>1120</v>
      </c>
      <c r="J318">
        <f>VLOOKUP(A318,[2]Sheet1!$A$1:$G$1363,7,FALSE)</f>
        <v>0</v>
      </c>
    </row>
    <row r="319" spans="1:10" x14ac:dyDescent="0.2">
      <c r="A319" t="s">
        <v>530</v>
      </c>
      <c r="B319" t="s">
        <v>2</v>
      </c>
      <c r="C319" t="str">
        <f>VLOOKUP(A319,'[1]Dispo 30.01.26 versus 5.02.26'!$A$8:$C$1383,3,FALSE)</f>
        <v>Arbustes - Shrubs</v>
      </c>
      <c r="F319" t="s">
        <v>531</v>
      </c>
      <c r="G319">
        <v>28</v>
      </c>
      <c r="H319" t="s">
        <v>10</v>
      </c>
      <c r="I319">
        <f>VLOOKUP(A319,[2]Sheet1!$A$2:$F$1363,6,FALSE)</f>
        <v>420</v>
      </c>
      <c r="J319">
        <f>VLOOKUP(A319,[2]Sheet1!$A$1:$G$1363,7,FALSE)</f>
        <v>0</v>
      </c>
    </row>
    <row r="320" spans="1:10" x14ac:dyDescent="0.2">
      <c r="A320" t="s">
        <v>532</v>
      </c>
      <c r="B320" t="s">
        <v>2</v>
      </c>
      <c r="C320" t="str">
        <f>VLOOKUP(A320,'[1]Dispo 30.01.26 versus 5.02.26'!$A$8:$C$1383,3,FALSE)</f>
        <v>Arbustes - Shrubs</v>
      </c>
      <c r="F320" t="s">
        <v>533</v>
      </c>
      <c r="G320">
        <v>28</v>
      </c>
      <c r="H320" t="s">
        <v>10</v>
      </c>
      <c r="I320">
        <f>VLOOKUP(A320,[2]Sheet1!$A$2:$F$1363,6,FALSE)</f>
        <v>392</v>
      </c>
      <c r="J320">
        <f>VLOOKUP(A320,[2]Sheet1!$A$1:$G$1363,7,FALSE)</f>
        <v>0</v>
      </c>
    </row>
    <row r="321" spans="1:10" x14ac:dyDescent="0.2">
      <c r="A321" t="s">
        <v>534</v>
      </c>
      <c r="B321" t="s">
        <v>2</v>
      </c>
      <c r="C321" t="str">
        <f>VLOOKUP(A321,'[1]Dispo 30.01.26 versus 5.02.26'!$A$8:$C$1383,3,FALSE)</f>
        <v>Arbustes - Shrubs</v>
      </c>
      <c r="F321" t="s">
        <v>535</v>
      </c>
      <c r="G321">
        <v>28</v>
      </c>
      <c r="H321" t="s">
        <v>10</v>
      </c>
      <c r="I321">
        <f>VLOOKUP(A321,[2]Sheet1!$A$2:$F$1363,6,FALSE)</f>
        <v>2128</v>
      </c>
      <c r="J321">
        <f>VLOOKUP(A321,[2]Sheet1!$A$1:$G$1363,7,FALSE)</f>
        <v>0</v>
      </c>
    </row>
    <row r="322" spans="1:10" x14ac:dyDescent="0.2">
      <c r="A322" t="s">
        <v>2182</v>
      </c>
      <c r="B322" t="s">
        <v>44</v>
      </c>
      <c r="C322" t="str">
        <f>VLOOKUP(A322,'[1]Dispo 30.01.26 versus 5.02.26'!$A$8:$C$1383,3,FALSE)</f>
        <v>Arbres - Trees</v>
      </c>
      <c r="F322" t="s">
        <v>2183</v>
      </c>
      <c r="G322">
        <v>12</v>
      </c>
      <c r="H322" t="s">
        <v>536</v>
      </c>
      <c r="I322">
        <f>VLOOKUP(A322,[2]Sheet1!$A$2:$F$1363,6,FALSE)</f>
        <v>132</v>
      </c>
      <c r="J322">
        <f>VLOOKUP(A322,[2]Sheet1!$A$1:$G$1363,7,FALSE)</f>
        <v>540</v>
      </c>
    </row>
    <row r="323" spans="1:10" x14ac:dyDescent="0.2">
      <c r="A323" t="s">
        <v>2278</v>
      </c>
      <c r="B323" t="s">
        <v>44</v>
      </c>
      <c r="C323" t="str">
        <f>VLOOKUP(A323,'[1]Dispo 30.01.26 versus 5.02.26'!$A$8:$C$1383,3,FALSE)</f>
        <v>Arbres - Trees</v>
      </c>
      <c r="F323" t="s">
        <v>2279</v>
      </c>
      <c r="G323">
        <v>12</v>
      </c>
      <c r="H323" t="s">
        <v>536</v>
      </c>
      <c r="I323">
        <f>VLOOKUP(A323,[2]Sheet1!$A$2:$F$1363,6,FALSE)</f>
        <v>0</v>
      </c>
      <c r="J323">
        <f>VLOOKUP(A323,[2]Sheet1!$A$1:$G$1363,7,FALSE)</f>
        <v>36</v>
      </c>
    </row>
    <row r="324" spans="1:10" x14ac:dyDescent="0.2">
      <c r="A324" t="s">
        <v>2280</v>
      </c>
      <c r="B324" t="s">
        <v>44</v>
      </c>
      <c r="C324" t="str">
        <f>VLOOKUP(A324,'[1]Dispo 30.01.26 versus 5.02.26'!$A$8:$C$1383,3,FALSE)</f>
        <v>Arbres - Trees</v>
      </c>
      <c r="D324" t="str">
        <f>VLOOKUP(A324,'[1]Dispo 30.01.26 versus 5.02.26'!$A$8:$D$1383,4,FALSE)</f>
        <v>H</v>
      </c>
      <c r="F324" t="s">
        <v>2281</v>
      </c>
      <c r="G324">
        <v>12</v>
      </c>
      <c r="H324" t="s">
        <v>536</v>
      </c>
      <c r="I324">
        <f>VLOOKUP(A324,[2]Sheet1!$A$2:$F$1363,6,FALSE)</f>
        <v>12</v>
      </c>
      <c r="J324">
        <f>VLOOKUP(A324,[2]Sheet1!$A$1:$G$1363,7,FALSE)</f>
        <v>12</v>
      </c>
    </row>
    <row r="325" spans="1:10" x14ac:dyDescent="0.2">
      <c r="A325" t="s">
        <v>537</v>
      </c>
      <c r="B325" t="s">
        <v>44</v>
      </c>
      <c r="C325" t="str">
        <f>VLOOKUP(A325,'[1]Dispo 30.01.26 versus 5.02.26'!$A$8:$C$1383,3,FALSE)</f>
        <v>Arbres - Trees</v>
      </c>
      <c r="F325" t="s">
        <v>538</v>
      </c>
      <c r="G325">
        <v>12</v>
      </c>
      <c r="H325" t="s">
        <v>536</v>
      </c>
      <c r="I325">
        <f>VLOOKUP(A325,[2]Sheet1!$A$2:$F$1363,6,FALSE)</f>
        <v>0</v>
      </c>
      <c r="J325">
        <f>VLOOKUP(A325,[2]Sheet1!$A$1:$G$1363,7,FALSE)</f>
        <v>12</v>
      </c>
    </row>
    <row r="326" spans="1:10" x14ac:dyDescent="0.2">
      <c r="A326" t="s">
        <v>2282</v>
      </c>
      <c r="B326" t="s">
        <v>44</v>
      </c>
      <c r="C326" t="str">
        <f>VLOOKUP(A326,'[1]Dispo 30.01.26 versus 5.02.26'!$A$8:$C$1383,3,FALSE)</f>
        <v>Arbres - Trees</v>
      </c>
      <c r="F326" t="s">
        <v>2283</v>
      </c>
      <c r="G326">
        <v>12</v>
      </c>
      <c r="H326" t="s">
        <v>536</v>
      </c>
      <c r="I326">
        <f>VLOOKUP(A326,[2]Sheet1!$A$2:$F$1363,6,FALSE)</f>
        <v>0</v>
      </c>
      <c r="J326">
        <f>VLOOKUP(A326,[2]Sheet1!$A$1:$G$1363,7,FALSE)</f>
        <v>24</v>
      </c>
    </row>
    <row r="327" spans="1:10" x14ac:dyDescent="0.2">
      <c r="A327" t="s">
        <v>539</v>
      </c>
      <c r="B327" t="s">
        <v>44</v>
      </c>
      <c r="C327" t="str">
        <f>VLOOKUP(A327,'[1]Dispo 30.01.26 versus 5.02.26'!$A$8:$C$1383,3,FALSE)</f>
        <v>Arbres - Trees</v>
      </c>
      <c r="F327" t="s">
        <v>540</v>
      </c>
      <c r="G327">
        <v>12</v>
      </c>
      <c r="H327" t="s">
        <v>536</v>
      </c>
      <c r="I327">
        <f>VLOOKUP(A327,[2]Sheet1!$A$2:$F$1363,6,FALSE)</f>
        <v>24</v>
      </c>
      <c r="J327">
        <f>VLOOKUP(A327,[2]Sheet1!$A$1:$G$1363,7,FALSE)</f>
        <v>36</v>
      </c>
    </row>
    <row r="328" spans="1:10" x14ac:dyDescent="0.2">
      <c r="A328" t="s">
        <v>2284</v>
      </c>
      <c r="B328" t="s">
        <v>44</v>
      </c>
      <c r="C328" t="str">
        <f>VLOOKUP(A328,'[1]Dispo 30.01.26 versus 5.02.26'!$A$8:$C$1383,3,FALSE)</f>
        <v>Arbres - Trees</v>
      </c>
      <c r="F328" t="s">
        <v>2285</v>
      </c>
      <c r="G328">
        <v>12</v>
      </c>
      <c r="H328" t="s">
        <v>536</v>
      </c>
      <c r="I328">
        <f>VLOOKUP(A328,[2]Sheet1!$A$2:$F$1363,6,FALSE)</f>
        <v>0</v>
      </c>
      <c r="J328">
        <f>VLOOKUP(A328,[2]Sheet1!$A$1:$G$1363,7,FALSE)</f>
        <v>24</v>
      </c>
    </row>
    <row r="329" spans="1:10" x14ac:dyDescent="0.2">
      <c r="A329" t="s">
        <v>541</v>
      </c>
      <c r="B329" t="s">
        <v>44</v>
      </c>
      <c r="C329" t="str">
        <f>VLOOKUP(A329,'[1]Dispo 30.01.26 versus 5.02.26'!$A$8:$C$1383,3,FALSE)</f>
        <v>Arbres - Trees</v>
      </c>
      <c r="F329" t="s">
        <v>542</v>
      </c>
      <c r="G329">
        <v>12</v>
      </c>
      <c r="H329" t="s">
        <v>536</v>
      </c>
      <c r="I329">
        <f>VLOOKUP(A329,[2]Sheet1!$A$2:$F$1363,6,FALSE)</f>
        <v>0</v>
      </c>
      <c r="J329">
        <f>VLOOKUP(A329,[2]Sheet1!$A$1:$G$1363,7,FALSE)</f>
        <v>24</v>
      </c>
    </row>
    <row r="330" spans="1:10" x14ac:dyDescent="0.2">
      <c r="A330" t="s">
        <v>543</v>
      </c>
      <c r="B330" t="s">
        <v>44</v>
      </c>
      <c r="C330" t="str">
        <f>VLOOKUP(A330,'[1]Dispo 30.01.26 versus 5.02.26'!$A$8:$C$1383,3,FALSE)</f>
        <v>Arbres - Trees</v>
      </c>
      <c r="F330" t="s">
        <v>544</v>
      </c>
      <c r="G330">
        <v>12</v>
      </c>
      <c r="H330" t="s">
        <v>536</v>
      </c>
      <c r="I330">
        <f>VLOOKUP(A330,[2]Sheet1!$A$2:$F$1363,6,FALSE)</f>
        <v>156</v>
      </c>
      <c r="J330">
        <f>VLOOKUP(A330,[2]Sheet1!$A$1:$G$1363,7,FALSE)</f>
        <v>0</v>
      </c>
    </row>
    <row r="331" spans="1:10" x14ac:dyDescent="0.2">
      <c r="A331" t="s">
        <v>2491</v>
      </c>
      <c r="B331" t="s">
        <v>44</v>
      </c>
      <c r="C331" t="s">
        <v>2159</v>
      </c>
      <c r="F331" t="s">
        <v>2492</v>
      </c>
      <c r="G331">
        <v>12</v>
      </c>
      <c r="H331" t="s">
        <v>536</v>
      </c>
      <c r="I331">
        <f>VLOOKUP(A331,[2]Sheet1!$A$2:$F$1363,6,FALSE)</f>
        <v>36</v>
      </c>
      <c r="J331">
        <f>VLOOKUP(A331,[2]Sheet1!$A$1:$G$1363,7,FALSE)</f>
        <v>0</v>
      </c>
    </row>
    <row r="332" spans="1:10" x14ac:dyDescent="0.2">
      <c r="A332" t="s">
        <v>2286</v>
      </c>
      <c r="B332" t="s">
        <v>44</v>
      </c>
      <c r="C332" t="str">
        <f>VLOOKUP(A332,'[1]Dispo 30.01.26 versus 5.02.26'!$A$8:$C$1383,3,FALSE)</f>
        <v>Arbres - Trees</v>
      </c>
      <c r="F332" t="s">
        <v>2287</v>
      </c>
      <c r="G332">
        <v>12</v>
      </c>
      <c r="H332" t="s">
        <v>536</v>
      </c>
      <c r="I332">
        <f>VLOOKUP(A332,[2]Sheet1!$A$2:$F$1363,6,FALSE)</f>
        <v>0</v>
      </c>
      <c r="J332">
        <f>VLOOKUP(A332,[2]Sheet1!$A$1:$G$1363,7,FALSE)</f>
        <v>24</v>
      </c>
    </row>
    <row r="333" spans="1:10" x14ac:dyDescent="0.2">
      <c r="A333" t="s">
        <v>2288</v>
      </c>
      <c r="B333" t="s">
        <v>44</v>
      </c>
      <c r="C333" t="str">
        <f>VLOOKUP(A333,'[1]Dispo 30.01.26 versus 5.02.26'!$A$8:$C$1383,3,FALSE)</f>
        <v>Arbres - Trees</v>
      </c>
      <c r="F333" t="s">
        <v>2289</v>
      </c>
      <c r="G333">
        <v>12</v>
      </c>
      <c r="H333" t="s">
        <v>536</v>
      </c>
      <c r="I333">
        <f>VLOOKUP(A333,[2]Sheet1!$A$2:$F$1363,6,FALSE)</f>
        <v>0</v>
      </c>
      <c r="J333">
        <f>VLOOKUP(A333,[2]Sheet1!$A$1:$G$1363,7,FALSE)</f>
        <v>24</v>
      </c>
    </row>
    <row r="334" spans="1:10" x14ac:dyDescent="0.2">
      <c r="A334" t="s">
        <v>2290</v>
      </c>
      <c r="B334" t="s">
        <v>44</v>
      </c>
      <c r="C334" t="str">
        <f>VLOOKUP(A334,'[1]Dispo 30.01.26 versus 5.02.26'!$A$8:$C$1383,3,FALSE)</f>
        <v>Arbres - Trees</v>
      </c>
      <c r="F334" t="s">
        <v>2291</v>
      </c>
      <c r="G334">
        <v>12</v>
      </c>
      <c r="H334" t="s">
        <v>536</v>
      </c>
      <c r="I334">
        <f>VLOOKUP(A334,[2]Sheet1!$A$2:$F$1363,6,FALSE)</f>
        <v>0</v>
      </c>
      <c r="J334">
        <f>VLOOKUP(A334,[2]Sheet1!$A$1:$G$1363,7,FALSE)</f>
        <v>24</v>
      </c>
    </row>
    <row r="335" spans="1:10" x14ac:dyDescent="0.2">
      <c r="A335" t="s">
        <v>2292</v>
      </c>
      <c r="B335" t="s">
        <v>44</v>
      </c>
      <c r="C335" t="str">
        <f>VLOOKUP(A335,'[1]Dispo 30.01.26 versus 5.02.26'!$A$8:$C$1383,3,FALSE)</f>
        <v>Arbres - Trees</v>
      </c>
      <c r="F335" t="s">
        <v>2293</v>
      </c>
      <c r="G335">
        <v>12</v>
      </c>
      <c r="H335" t="s">
        <v>536</v>
      </c>
      <c r="I335">
        <f>VLOOKUP(A335,[2]Sheet1!$A$2:$F$1363,6,FALSE)</f>
        <v>0</v>
      </c>
      <c r="J335">
        <f>VLOOKUP(A335,[2]Sheet1!$A$1:$G$1363,7,FALSE)</f>
        <v>24</v>
      </c>
    </row>
    <row r="336" spans="1:10" x14ac:dyDescent="0.2">
      <c r="A336" t="s">
        <v>545</v>
      </c>
      <c r="B336" t="s">
        <v>44</v>
      </c>
      <c r="C336" t="str">
        <f>VLOOKUP(A336,'[1]Dispo 30.01.26 versus 5.02.26'!$A$8:$C$1383,3,FALSE)</f>
        <v>Petits fruits - Soft fruits</v>
      </c>
      <c r="F336" t="s">
        <v>546</v>
      </c>
      <c r="G336">
        <v>12</v>
      </c>
      <c r="H336" t="s">
        <v>536</v>
      </c>
      <c r="I336">
        <f>VLOOKUP(A336,[2]Sheet1!$A$2:$F$1363,6,FALSE)</f>
        <v>12</v>
      </c>
      <c r="J336">
        <f>VLOOKUP(A336,[2]Sheet1!$A$1:$G$1363,7,FALSE)</f>
        <v>0</v>
      </c>
    </row>
    <row r="337" spans="1:10" x14ac:dyDescent="0.2">
      <c r="A337" t="s">
        <v>547</v>
      </c>
      <c r="B337" t="s">
        <v>44</v>
      </c>
      <c r="C337" t="str">
        <f>VLOOKUP(A337,'[1]Dispo 30.01.26 versus 5.02.26'!$A$8:$C$1383,3,FALSE)</f>
        <v>Arbres - Trees</v>
      </c>
      <c r="F337" t="s">
        <v>548</v>
      </c>
      <c r="G337">
        <v>12</v>
      </c>
      <c r="H337" t="s">
        <v>536</v>
      </c>
      <c r="I337">
        <f>VLOOKUP(A337,[2]Sheet1!$A$2:$F$1363,6,FALSE)</f>
        <v>24</v>
      </c>
      <c r="J337">
        <f>VLOOKUP(A337,[2]Sheet1!$A$1:$G$1363,7,FALSE)</f>
        <v>0</v>
      </c>
    </row>
    <row r="338" spans="1:10" x14ac:dyDescent="0.2">
      <c r="A338" t="s">
        <v>2294</v>
      </c>
      <c r="B338" t="s">
        <v>44</v>
      </c>
      <c r="C338" t="str">
        <f>VLOOKUP(A338,'[1]Dispo 30.01.26 versus 5.02.26'!$A$8:$C$1383,3,FALSE)</f>
        <v>Arbres - Trees</v>
      </c>
      <c r="F338" t="s">
        <v>2295</v>
      </c>
      <c r="G338">
        <v>12</v>
      </c>
      <c r="H338" t="s">
        <v>536</v>
      </c>
      <c r="I338">
        <f>VLOOKUP(A338,[2]Sheet1!$A$2:$F$1363,6,FALSE)</f>
        <v>0</v>
      </c>
      <c r="J338">
        <f>VLOOKUP(A338,[2]Sheet1!$A$1:$G$1363,7,FALSE)</f>
        <v>24</v>
      </c>
    </row>
    <row r="339" spans="1:10" x14ac:dyDescent="0.2">
      <c r="A339" t="s">
        <v>549</v>
      </c>
      <c r="B339" t="s">
        <v>2</v>
      </c>
      <c r="C339" t="str">
        <f>VLOOKUP(A339,'[1]Dispo 30.01.26 versus 5.02.26'!$A$8:$C$1383,3,FALSE)</f>
        <v>Arbustes - Shrubs</v>
      </c>
      <c r="F339" t="s">
        <v>550</v>
      </c>
      <c r="G339">
        <v>28</v>
      </c>
      <c r="H339" t="s">
        <v>10</v>
      </c>
      <c r="I339">
        <f>VLOOKUP(A339,[2]Sheet1!$A$2:$F$1363,6,FALSE)</f>
        <v>224</v>
      </c>
      <c r="J339">
        <f>VLOOKUP(A339,[2]Sheet1!$A$1:$G$1363,7,FALSE)</f>
        <v>0</v>
      </c>
    </row>
    <row r="340" spans="1:10" x14ac:dyDescent="0.2">
      <c r="A340" t="s">
        <v>551</v>
      </c>
      <c r="B340" t="s">
        <v>2</v>
      </c>
      <c r="C340" t="str">
        <f>VLOOKUP(A340,'[1]Dispo 30.01.26 versus 5.02.26'!$A$8:$C$1383,3,FALSE)</f>
        <v>Arbustes - Shrubs</v>
      </c>
      <c r="D340" t="str">
        <f>VLOOKUP(A340,'[1]Dispo 30.01.26 versus 5.02.26'!$A$8:$D$1383,4,FALSE)</f>
        <v>H</v>
      </c>
      <c r="F340" t="s">
        <v>552</v>
      </c>
      <c r="G340">
        <v>28</v>
      </c>
      <c r="H340" t="s">
        <v>10</v>
      </c>
      <c r="I340">
        <f>VLOOKUP(A340,[2]Sheet1!$A$2:$F$1363,6,FALSE)</f>
        <v>2212</v>
      </c>
      <c r="J340">
        <f>VLOOKUP(A340,[2]Sheet1!$A$1:$G$1363,7,FALSE)</f>
        <v>0</v>
      </c>
    </row>
    <row r="341" spans="1:10" x14ac:dyDescent="0.2">
      <c r="A341" t="s">
        <v>553</v>
      </c>
      <c r="B341" t="s">
        <v>2</v>
      </c>
      <c r="C341" t="str">
        <f>VLOOKUP(A341,'[1]Dispo 30.01.26 versus 5.02.26'!$A$8:$C$1383,3,FALSE)</f>
        <v>Arbustes - Shrubs</v>
      </c>
      <c r="F341" t="s">
        <v>554</v>
      </c>
      <c r="G341">
        <v>77</v>
      </c>
      <c r="H341" t="s">
        <v>7</v>
      </c>
      <c r="I341">
        <f>VLOOKUP(A341,[2]Sheet1!$A$2:$F$1363,6,FALSE)</f>
        <v>539</v>
      </c>
      <c r="J341">
        <f>VLOOKUP(A341,[2]Sheet1!$A$1:$G$1363,7,FALSE)</f>
        <v>0</v>
      </c>
    </row>
    <row r="342" spans="1:10" x14ac:dyDescent="0.2">
      <c r="A342" t="s">
        <v>555</v>
      </c>
      <c r="B342" t="s">
        <v>2</v>
      </c>
      <c r="C342" t="str">
        <f>VLOOKUP(A342,'[1]Dispo 30.01.26 versus 5.02.26'!$A$8:$C$1383,3,FALSE)</f>
        <v>Arbustes - Shrubs</v>
      </c>
      <c r="F342" t="s">
        <v>556</v>
      </c>
      <c r="G342">
        <v>28</v>
      </c>
      <c r="H342" t="s">
        <v>10</v>
      </c>
      <c r="I342">
        <f>VLOOKUP(A342,[2]Sheet1!$A$2:$F$1363,6,FALSE)</f>
        <v>168</v>
      </c>
      <c r="J342">
        <f>VLOOKUP(A342,[2]Sheet1!$A$1:$G$1363,7,FALSE)</f>
        <v>0</v>
      </c>
    </row>
    <row r="343" spans="1:10" x14ac:dyDescent="0.2">
      <c r="A343" t="s">
        <v>557</v>
      </c>
      <c r="B343" t="s">
        <v>2</v>
      </c>
      <c r="C343" t="str">
        <f>VLOOKUP(A343,'[1]Dispo 30.01.26 versus 5.02.26'!$A$8:$C$1383,3,FALSE)</f>
        <v>Arbustes - Shrubs</v>
      </c>
      <c r="E343" t="str">
        <f>VLOOKUP(A343,'[1]Dispo 30.01.26 versus 5.02.26'!$A$8:$E$1383,5,FALSE)</f>
        <v>Tolérance au sec - Drought tolerant</v>
      </c>
      <c r="F343" t="s">
        <v>558</v>
      </c>
      <c r="G343">
        <v>12</v>
      </c>
      <c r="H343" t="s">
        <v>45</v>
      </c>
      <c r="I343">
        <f>VLOOKUP(A343,[2]Sheet1!$A$2:$F$1363,6,FALSE)</f>
        <v>2112</v>
      </c>
      <c r="J343">
        <f>VLOOKUP(A343,[2]Sheet1!$A$1:$G$1363,7,FALSE)</f>
        <v>0</v>
      </c>
    </row>
    <row r="344" spans="1:10" x14ac:dyDescent="0.2">
      <c r="A344" t="s">
        <v>559</v>
      </c>
      <c r="B344" t="s">
        <v>2</v>
      </c>
      <c r="C344" t="str">
        <f>VLOOKUP(A344,'[1]Dispo 30.01.26 versus 5.02.26'!$A$8:$C$1383,3,FALSE)</f>
        <v>Petits fruits - Soft fruits</v>
      </c>
      <c r="F344" t="s">
        <v>560</v>
      </c>
      <c r="G344">
        <v>12</v>
      </c>
      <c r="H344" t="s">
        <v>51</v>
      </c>
      <c r="I344">
        <f>VLOOKUP(A344,[2]Sheet1!$A$2:$F$1363,6,FALSE)</f>
        <v>528</v>
      </c>
      <c r="J344">
        <f>VLOOKUP(A344,[2]Sheet1!$A$1:$G$1363,7,FALSE)</f>
        <v>0</v>
      </c>
    </row>
    <row r="345" spans="1:10" x14ac:dyDescent="0.2">
      <c r="A345" t="s">
        <v>561</v>
      </c>
      <c r="B345" t="s">
        <v>2</v>
      </c>
      <c r="C345" t="str">
        <f>VLOOKUP(A345,'[1]Dispo 30.01.26 versus 5.02.26'!$A$8:$C$1383,3,FALSE)</f>
        <v>Petits fruits - Soft fruits</v>
      </c>
      <c r="F345" t="s">
        <v>562</v>
      </c>
      <c r="G345">
        <v>12</v>
      </c>
      <c r="H345" t="s">
        <v>51</v>
      </c>
      <c r="I345">
        <f>VLOOKUP(A345,[2]Sheet1!$A$2:$F$1363,6,FALSE)</f>
        <v>1716</v>
      </c>
      <c r="J345">
        <f>VLOOKUP(A345,[2]Sheet1!$A$1:$G$1363,7,FALSE)</f>
        <v>0</v>
      </c>
    </row>
    <row r="346" spans="1:10" x14ac:dyDescent="0.2">
      <c r="A346" t="s">
        <v>2184</v>
      </c>
      <c r="B346" t="s">
        <v>2</v>
      </c>
      <c r="C346" t="str">
        <f>VLOOKUP(A346,'[1]Dispo 30.01.26 versus 5.02.26'!$A$8:$C$1383,3,FALSE)</f>
        <v>Arbustes - Shrubs</v>
      </c>
      <c r="F346" t="s">
        <v>2185</v>
      </c>
      <c r="G346">
        <v>12</v>
      </c>
      <c r="H346" t="s">
        <v>45</v>
      </c>
      <c r="I346">
        <f>VLOOKUP(A346,[2]Sheet1!$A$2:$F$1363,6,FALSE)</f>
        <v>24</v>
      </c>
      <c r="J346">
        <f>VLOOKUP(A346,[2]Sheet1!$A$1:$G$1363,7,FALSE)</f>
        <v>0</v>
      </c>
    </row>
    <row r="347" spans="1:10" x14ac:dyDescent="0.2">
      <c r="A347" t="s">
        <v>563</v>
      </c>
      <c r="B347" t="s">
        <v>2</v>
      </c>
      <c r="C347" t="str">
        <f>VLOOKUP(A347,'[1]Dispo 30.01.26 versus 5.02.26'!$A$8:$C$1383,3,FALSE)</f>
        <v>Arbustes - Shrubs</v>
      </c>
      <c r="F347" t="s">
        <v>564</v>
      </c>
      <c r="G347">
        <v>10</v>
      </c>
      <c r="H347" t="s">
        <v>565</v>
      </c>
      <c r="I347">
        <f>VLOOKUP(A347,[2]Sheet1!$A$2:$F$1363,6,FALSE)</f>
        <v>130</v>
      </c>
      <c r="J347">
        <f>VLOOKUP(A347,[2]Sheet1!$A$1:$G$1363,7,FALSE)</f>
        <v>0</v>
      </c>
    </row>
    <row r="348" spans="1:10" x14ac:dyDescent="0.2">
      <c r="A348" t="s">
        <v>566</v>
      </c>
      <c r="B348" t="s">
        <v>2</v>
      </c>
      <c r="C348" t="str">
        <f>VLOOKUP(A348,'[1]Dispo 30.01.26 versus 5.02.26'!$A$8:$C$1383,3,FALSE)</f>
        <v>Petits fruits - Soft fruits</v>
      </c>
      <c r="F348" t="s">
        <v>567</v>
      </c>
      <c r="G348">
        <v>12</v>
      </c>
      <c r="H348" t="s">
        <v>51</v>
      </c>
      <c r="I348">
        <f>VLOOKUP(A348,[2]Sheet1!$A$2:$F$1363,6,FALSE)</f>
        <v>84</v>
      </c>
      <c r="J348">
        <f>VLOOKUP(A348,[2]Sheet1!$A$1:$G$1363,7,FALSE)</f>
        <v>0</v>
      </c>
    </row>
    <row r="349" spans="1:10" x14ac:dyDescent="0.2">
      <c r="A349" t="s">
        <v>568</v>
      </c>
      <c r="B349" t="s">
        <v>2</v>
      </c>
      <c r="C349" t="str">
        <f>VLOOKUP(A349,'[1]Dispo 30.01.26 versus 5.02.26'!$A$8:$C$1383,3,FALSE)</f>
        <v>Petits fruits - Soft fruits</v>
      </c>
      <c r="F349" t="s">
        <v>569</v>
      </c>
      <c r="G349">
        <v>12</v>
      </c>
      <c r="H349" t="s">
        <v>51</v>
      </c>
      <c r="I349">
        <f>VLOOKUP(A349,[2]Sheet1!$A$2:$F$1363,6,FALSE)</f>
        <v>1584</v>
      </c>
      <c r="J349">
        <f>VLOOKUP(A349,[2]Sheet1!$A$1:$G$1363,7,FALSE)</f>
        <v>0</v>
      </c>
    </row>
    <row r="350" spans="1:10" x14ac:dyDescent="0.2">
      <c r="A350" t="s">
        <v>2493</v>
      </c>
      <c r="B350" t="s">
        <v>2</v>
      </c>
      <c r="C350" t="s">
        <v>2160</v>
      </c>
      <c r="F350" t="s">
        <v>2494</v>
      </c>
      <c r="G350">
        <v>12</v>
      </c>
      <c r="H350" t="s">
        <v>51</v>
      </c>
      <c r="I350">
        <f>VLOOKUP(A350,[2]Sheet1!$A$2:$F$1363,6,FALSE)</f>
        <v>12</v>
      </c>
      <c r="J350">
        <f>VLOOKUP(A350,[2]Sheet1!$A$1:$G$1363,7,FALSE)</f>
        <v>0</v>
      </c>
    </row>
    <row r="351" spans="1:10" x14ac:dyDescent="0.2">
      <c r="A351" t="s">
        <v>570</v>
      </c>
      <c r="B351" t="s">
        <v>2</v>
      </c>
      <c r="C351" t="str">
        <f>VLOOKUP(A351,'[1]Dispo 30.01.26 versus 5.02.26'!$A$8:$C$1383,3,FALSE)</f>
        <v>Arbustes - Shrubs</v>
      </c>
      <c r="E351" t="str">
        <f>VLOOKUP(A351,'[1]Dispo 30.01.26 versus 5.02.26'!$A$8:$E$1383,5,FALSE)</f>
        <v>Tolérance au sec - Drought tolerant</v>
      </c>
      <c r="F351" t="s">
        <v>571</v>
      </c>
      <c r="G351">
        <v>18</v>
      </c>
      <c r="H351" t="s">
        <v>4</v>
      </c>
      <c r="I351">
        <f>VLOOKUP(A351,[2]Sheet1!$A$2:$F$1363,6,FALSE)</f>
        <v>1170</v>
      </c>
      <c r="J351">
        <f>VLOOKUP(A351,[2]Sheet1!$A$1:$G$1363,7,FALSE)</f>
        <v>0</v>
      </c>
    </row>
    <row r="352" spans="1:10" x14ac:dyDescent="0.2">
      <c r="A352" t="s">
        <v>572</v>
      </c>
      <c r="B352" t="s">
        <v>2</v>
      </c>
      <c r="C352" t="str">
        <f>VLOOKUP(A352,'[1]Dispo 30.01.26 versus 5.02.26'!$A$8:$C$1383,3,FALSE)</f>
        <v>Arbustes - Shrubs</v>
      </c>
      <c r="E352" t="str">
        <f>VLOOKUP(A352,'[1]Dispo 30.01.26 versus 5.02.26'!$A$8:$E$1383,5,FALSE)</f>
        <v>Tolérance au sec - Drought tolerant</v>
      </c>
      <c r="F352" t="s">
        <v>573</v>
      </c>
      <c r="G352">
        <v>18</v>
      </c>
      <c r="H352" t="s">
        <v>4</v>
      </c>
      <c r="I352">
        <f>VLOOKUP(A352,[2]Sheet1!$A$2:$F$1363,6,FALSE)</f>
        <v>2070</v>
      </c>
      <c r="J352">
        <f>VLOOKUP(A352,[2]Sheet1!$A$1:$G$1363,7,FALSE)</f>
        <v>0</v>
      </c>
    </row>
    <row r="353" spans="1:10" x14ac:dyDescent="0.2">
      <c r="A353" t="s">
        <v>574</v>
      </c>
      <c r="B353" t="s">
        <v>2</v>
      </c>
      <c r="C353" t="str">
        <f>VLOOKUP(A353,'[1]Dispo 30.01.26 versus 5.02.26'!$A$8:$C$1383,3,FALSE)</f>
        <v>Arbustes - Shrubs</v>
      </c>
      <c r="E353" t="str">
        <f>VLOOKUP(A353,'[1]Dispo 30.01.26 versus 5.02.26'!$A$8:$E$1383,5,FALSE)</f>
        <v>Tolérance au sec - Drought tolerant</v>
      </c>
      <c r="F353" t="s">
        <v>575</v>
      </c>
      <c r="G353">
        <v>18</v>
      </c>
      <c r="H353" t="s">
        <v>4</v>
      </c>
      <c r="I353">
        <f>VLOOKUP(A353,[2]Sheet1!$A$2:$F$1363,6,FALSE)</f>
        <v>216</v>
      </c>
      <c r="J353">
        <f>VLOOKUP(A353,[2]Sheet1!$A$1:$G$1363,7,FALSE)</f>
        <v>0</v>
      </c>
    </row>
    <row r="354" spans="1:10" x14ac:dyDescent="0.2">
      <c r="A354" t="s">
        <v>576</v>
      </c>
      <c r="B354" t="s">
        <v>2</v>
      </c>
      <c r="C354" t="str">
        <f>VLOOKUP(A354,'[1]Dispo 30.01.26 versus 5.02.26'!$A$8:$C$1383,3,FALSE)</f>
        <v>Arbustes - Shrubs</v>
      </c>
      <c r="E354" t="str">
        <f>VLOOKUP(A354,'[1]Dispo 30.01.26 versus 5.02.26'!$A$8:$E$1383,5,FALSE)</f>
        <v>Tolérance au sec - Drought tolerant</v>
      </c>
      <c r="F354" t="s">
        <v>577</v>
      </c>
      <c r="G354">
        <v>18</v>
      </c>
      <c r="H354" t="s">
        <v>4</v>
      </c>
      <c r="I354">
        <f>VLOOKUP(A354,[2]Sheet1!$A$2:$F$1363,6,FALSE)</f>
        <v>1368</v>
      </c>
      <c r="J354">
        <f>VLOOKUP(A354,[2]Sheet1!$A$1:$G$1363,7,FALSE)</f>
        <v>0</v>
      </c>
    </row>
    <row r="355" spans="1:10" x14ac:dyDescent="0.2">
      <c r="A355" t="s">
        <v>578</v>
      </c>
      <c r="B355" t="s">
        <v>2</v>
      </c>
      <c r="C355" t="str">
        <f>VLOOKUP(A355,'[1]Dispo 30.01.26 versus 5.02.26'!$A$8:$C$1383,3,FALSE)</f>
        <v>Arbustes - Shrubs</v>
      </c>
      <c r="E355" t="str">
        <f>VLOOKUP(A355,'[1]Dispo 30.01.26 versus 5.02.26'!$A$8:$E$1383,5,FALSE)</f>
        <v>Tolérance au sec - Drought tolerant</v>
      </c>
      <c r="F355" t="s">
        <v>579</v>
      </c>
      <c r="G355">
        <v>18</v>
      </c>
      <c r="H355" t="s">
        <v>4</v>
      </c>
      <c r="I355">
        <f>VLOOKUP(A355,[2]Sheet1!$A$2:$F$1363,6,FALSE)</f>
        <v>1854</v>
      </c>
      <c r="J355">
        <f>VLOOKUP(A355,[2]Sheet1!$A$1:$G$1363,7,FALSE)</f>
        <v>0</v>
      </c>
    </row>
    <row r="356" spans="1:10" x14ac:dyDescent="0.2">
      <c r="A356" t="s">
        <v>580</v>
      </c>
      <c r="B356" t="s">
        <v>2</v>
      </c>
      <c r="C356" t="str">
        <f>VLOOKUP(A356,'[1]Dispo 30.01.26 versus 5.02.26'!$A$8:$C$1383,3,FALSE)</f>
        <v>Arbustes - Shrubs</v>
      </c>
      <c r="E356" t="str">
        <f>VLOOKUP(A356,'[1]Dispo 30.01.26 versus 5.02.26'!$A$8:$E$1383,5,FALSE)</f>
        <v>Tolérance au sec - Drought tolerant</v>
      </c>
      <c r="F356" t="s">
        <v>581</v>
      </c>
      <c r="G356">
        <v>18</v>
      </c>
      <c r="H356" t="s">
        <v>4</v>
      </c>
      <c r="I356">
        <f>VLOOKUP(A356,[2]Sheet1!$A$2:$F$1363,6,FALSE)</f>
        <v>684</v>
      </c>
      <c r="J356">
        <f>VLOOKUP(A356,[2]Sheet1!$A$1:$G$1363,7,FALSE)</f>
        <v>0</v>
      </c>
    </row>
    <row r="357" spans="1:10" x14ac:dyDescent="0.2">
      <c r="A357" t="s">
        <v>582</v>
      </c>
      <c r="B357" t="s">
        <v>47</v>
      </c>
      <c r="C357" t="str">
        <f>VLOOKUP(A357,'[1]Dispo 30.01.26 versus 5.02.26'!$A$8:$C$1383,3,FALSE)</f>
        <v>Arbustes - Shrubs</v>
      </c>
      <c r="E357" t="str">
        <f>VLOOKUP(A357,'[1]Dispo 30.01.26 versus 5.02.26'!$A$8:$E$1383,5,FALSE)</f>
        <v>Couvre-sols -Ground covers</v>
      </c>
      <c r="F357" t="s">
        <v>583</v>
      </c>
      <c r="G357">
        <v>12</v>
      </c>
      <c r="H357" t="s">
        <v>45</v>
      </c>
      <c r="I357">
        <f>VLOOKUP(A357,[2]Sheet1!$A$2:$F$1363,6,FALSE)</f>
        <v>240</v>
      </c>
      <c r="J357">
        <f>VLOOKUP(A357,[2]Sheet1!$A$1:$G$1363,7,FALSE)</f>
        <v>0</v>
      </c>
    </row>
    <row r="358" spans="1:10" x14ac:dyDescent="0.2">
      <c r="A358" t="s">
        <v>584</v>
      </c>
      <c r="B358" t="s">
        <v>2</v>
      </c>
      <c r="C358" t="str">
        <f>VLOOKUP(A358,'[1]Dispo 30.01.26 versus 5.02.26'!$A$8:$C$1383,3,FALSE)</f>
        <v>Arbustes - Shrubs</v>
      </c>
      <c r="E358" t="str">
        <f>VLOOKUP(A358,'[1]Dispo 30.01.26 versus 5.02.26'!$A$8:$E$1383,5,FALSE)</f>
        <v>Couvre-sols -Ground covers</v>
      </c>
      <c r="F358" t="s">
        <v>585</v>
      </c>
      <c r="G358">
        <v>77</v>
      </c>
      <c r="H358" t="s">
        <v>7</v>
      </c>
      <c r="I358">
        <f>VLOOKUP(A358,[2]Sheet1!$A$2:$F$1363,6,FALSE)</f>
        <v>616</v>
      </c>
      <c r="J358">
        <f>VLOOKUP(A358,[2]Sheet1!$A$1:$G$1363,7,FALSE)</f>
        <v>0</v>
      </c>
    </row>
    <row r="359" spans="1:10" x14ac:dyDescent="0.2">
      <c r="A359" t="s">
        <v>586</v>
      </c>
      <c r="B359" t="s">
        <v>2</v>
      </c>
      <c r="C359" t="str">
        <f>VLOOKUP(A359,'[1]Dispo 30.01.26 versus 5.02.26'!$A$8:$C$1383,3,FALSE)</f>
        <v>Arbustes - Shrubs</v>
      </c>
      <c r="E359" t="str">
        <f>VLOOKUP(A359,'[1]Dispo 30.01.26 versus 5.02.26'!$A$8:$E$1383,5,FALSE)</f>
        <v>Couvre-sols -Ground covers</v>
      </c>
      <c r="F359" t="s">
        <v>587</v>
      </c>
      <c r="G359">
        <v>40</v>
      </c>
      <c r="H359" t="s">
        <v>3</v>
      </c>
      <c r="I359">
        <f>VLOOKUP(A359,[2]Sheet1!$A$2:$F$1363,6,FALSE)</f>
        <v>160</v>
      </c>
      <c r="J359">
        <f>VLOOKUP(A359,[2]Sheet1!$A$1:$G$1363,7,FALSE)</f>
        <v>0</v>
      </c>
    </row>
    <row r="360" spans="1:10" x14ac:dyDescent="0.2">
      <c r="A360" t="s">
        <v>588</v>
      </c>
      <c r="B360" t="s">
        <v>47</v>
      </c>
      <c r="C360" t="str">
        <f>VLOOKUP(A360,'[1]Dispo 30.01.26 versus 5.02.26'!$A$8:$C$1383,3,FALSE)</f>
        <v>Arbustes - Shrubs</v>
      </c>
      <c r="E360" t="str">
        <f>VLOOKUP(A360,'[1]Dispo 30.01.26 versus 5.02.26'!$A$8:$E$1383,5,FALSE)</f>
        <v>Couvre-sols -Ground covers</v>
      </c>
      <c r="F360" t="s">
        <v>589</v>
      </c>
      <c r="G360">
        <v>12</v>
      </c>
      <c r="H360" t="s">
        <v>45</v>
      </c>
      <c r="I360">
        <f>VLOOKUP(A360,[2]Sheet1!$A$2:$F$1363,6,FALSE)</f>
        <v>756</v>
      </c>
      <c r="J360">
        <f>VLOOKUP(A360,[2]Sheet1!$A$1:$G$1363,7,FALSE)</f>
        <v>0</v>
      </c>
    </row>
    <row r="361" spans="1:10" x14ac:dyDescent="0.2">
      <c r="A361" t="s">
        <v>590</v>
      </c>
      <c r="B361" t="s">
        <v>47</v>
      </c>
      <c r="C361" t="str">
        <f>VLOOKUP(A361,'[1]Dispo 30.01.26 versus 5.02.26'!$A$8:$C$1383,3,FALSE)</f>
        <v>Arbustes - Shrubs</v>
      </c>
      <c r="E361" t="str">
        <f>VLOOKUP(A361,'[1]Dispo 30.01.26 versus 5.02.26'!$A$8:$E$1383,5,FALSE)</f>
        <v>Couvre-sols -Ground covers</v>
      </c>
      <c r="F361" t="s">
        <v>591</v>
      </c>
      <c r="G361">
        <v>12</v>
      </c>
      <c r="H361" t="s">
        <v>45</v>
      </c>
      <c r="I361">
        <f>VLOOKUP(A361,[2]Sheet1!$A$2:$F$1363,6,FALSE)</f>
        <v>264</v>
      </c>
      <c r="J361">
        <f>VLOOKUP(A361,[2]Sheet1!$A$1:$G$1363,7,FALSE)</f>
        <v>0</v>
      </c>
    </row>
    <row r="362" spans="1:10" x14ac:dyDescent="0.2">
      <c r="A362" t="s">
        <v>592</v>
      </c>
      <c r="B362" t="s">
        <v>2</v>
      </c>
      <c r="C362" t="str">
        <f>VLOOKUP(A362,'[1]Dispo 30.01.26 versus 5.02.26'!$A$8:$C$1383,3,FALSE)</f>
        <v>Arbustes - Shrubs</v>
      </c>
      <c r="E362" t="str">
        <f>VLOOKUP(A362,'[1]Dispo 30.01.26 versus 5.02.26'!$A$8:$E$1383,5,FALSE)</f>
        <v>Couvre-sols -Ground covers</v>
      </c>
      <c r="F362" t="s">
        <v>593</v>
      </c>
      <c r="G362">
        <v>40</v>
      </c>
      <c r="H362" t="s">
        <v>3</v>
      </c>
      <c r="I362">
        <f>VLOOKUP(A362,[2]Sheet1!$A$2:$F$1363,6,FALSE)</f>
        <v>1280</v>
      </c>
      <c r="J362">
        <f>VLOOKUP(A362,[2]Sheet1!$A$1:$G$1363,7,FALSE)</f>
        <v>0</v>
      </c>
    </row>
    <row r="363" spans="1:10" x14ac:dyDescent="0.2">
      <c r="A363" t="s">
        <v>594</v>
      </c>
      <c r="B363" t="s">
        <v>2</v>
      </c>
      <c r="C363" t="str">
        <f>VLOOKUP(A363,'[1]Dispo 30.01.26 versus 5.02.26'!$A$8:$C$1383,3,FALSE)</f>
        <v>Arbustes - Shrubs</v>
      </c>
      <c r="F363" t="s">
        <v>595</v>
      </c>
      <c r="G363">
        <v>77</v>
      </c>
      <c r="H363" t="s">
        <v>7</v>
      </c>
      <c r="I363">
        <f>VLOOKUP(A363,[2]Sheet1!$A$2:$F$1363,6,FALSE)</f>
        <v>1463</v>
      </c>
      <c r="J363">
        <f>VLOOKUP(A363,[2]Sheet1!$A$1:$G$1363,7,FALSE)</f>
        <v>0</v>
      </c>
    </row>
    <row r="364" spans="1:10" x14ac:dyDescent="0.2">
      <c r="A364" t="s">
        <v>596</v>
      </c>
      <c r="B364" t="s">
        <v>2</v>
      </c>
      <c r="C364" t="str">
        <f>VLOOKUP(A364,'[1]Dispo 30.01.26 versus 5.02.26'!$A$8:$C$1383,3,FALSE)</f>
        <v>Arbustes - Shrubs</v>
      </c>
      <c r="F364" t="s">
        <v>597</v>
      </c>
      <c r="G364">
        <v>40</v>
      </c>
      <c r="H364" t="s">
        <v>3</v>
      </c>
      <c r="I364">
        <f>VLOOKUP(A364,[2]Sheet1!$A$2:$F$1363,6,FALSE)</f>
        <v>4400</v>
      </c>
      <c r="J364">
        <f>VLOOKUP(A364,[2]Sheet1!$A$1:$G$1363,7,FALSE)</f>
        <v>0</v>
      </c>
    </row>
    <row r="365" spans="1:10" x14ac:dyDescent="0.2">
      <c r="A365" t="s">
        <v>598</v>
      </c>
      <c r="B365" t="s">
        <v>2</v>
      </c>
      <c r="C365" t="str">
        <f>VLOOKUP(A365,'[1]Dispo 30.01.26 versus 5.02.26'!$A$8:$C$1383,3,FALSE)</f>
        <v>Arbustes - Shrubs</v>
      </c>
      <c r="F365" t="s">
        <v>599</v>
      </c>
      <c r="G365">
        <v>10</v>
      </c>
      <c r="H365" t="s">
        <v>13</v>
      </c>
      <c r="I365">
        <f>VLOOKUP(A365,[2]Sheet1!$A$2:$F$1363,6,FALSE)</f>
        <v>1350</v>
      </c>
      <c r="J365">
        <f>VLOOKUP(A365,[2]Sheet1!$A$1:$G$1363,7,FALSE)</f>
        <v>0</v>
      </c>
    </row>
    <row r="366" spans="1:10" x14ac:dyDescent="0.2">
      <c r="A366" t="s">
        <v>600</v>
      </c>
      <c r="B366" t="s">
        <v>2</v>
      </c>
      <c r="C366" t="str">
        <f>VLOOKUP(A366,'[1]Dispo 30.01.26 versus 5.02.26'!$A$8:$C$1383,3,FALSE)</f>
        <v>Arbustes - Shrubs</v>
      </c>
      <c r="F366" t="s">
        <v>601</v>
      </c>
      <c r="G366">
        <v>28</v>
      </c>
      <c r="H366" t="s">
        <v>10</v>
      </c>
      <c r="I366">
        <f>VLOOKUP(A366,[2]Sheet1!$A$2:$F$1363,6,FALSE)</f>
        <v>2520</v>
      </c>
      <c r="J366">
        <f>VLOOKUP(A366,[2]Sheet1!$A$1:$G$1363,7,FALSE)</f>
        <v>0</v>
      </c>
    </row>
    <row r="367" spans="1:10" x14ac:dyDescent="0.2">
      <c r="A367" t="s">
        <v>602</v>
      </c>
      <c r="B367" t="s">
        <v>2</v>
      </c>
      <c r="C367" t="str">
        <f>VLOOKUP(A367,'[1]Dispo 30.01.26 versus 5.02.26'!$A$8:$C$1383,3,FALSE)</f>
        <v>Arbustes - Shrubs</v>
      </c>
      <c r="F367" t="s">
        <v>603</v>
      </c>
      <c r="G367">
        <v>18</v>
      </c>
      <c r="H367" t="s">
        <v>4</v>
      </c>
      <c r="I367">
        <f>VLOOKUP(A367,[2]Sheet1!$A$2:$F$1363,6,FALSE)</f>
        <v>450</v>
      </c>
      <c r="J367">
        <f>VLOOKUP(A367,[2]Sheet1!$A$1:$G$1363,7,FALSE)</f>
        <v>0</v>
      </c>
    </row>
    <row r="368" spans="1:10" x14ac:dyDescent="0.2">
      <c r="A368" t="s">
        <v>604</v>
      </c>
      <c r="B368" t="s">
        <v>2</v>
      </c>
      <c r="C368" t="str">
        <f>VLOOKUP(A368,'[1]Dispo 30.01.26 versus 5.02.26'!$A$8:$C$1383,3,FALSE)</f>
        <v>Arbustes - Shrubs</v>
      </c>
      <c r="F368" t="s">
        <v>605</v>
      </c>
      <c r="G368">
        <v>40</v>
      </c>
      <c r="H368" t="s">
        <v>3</v>
      </c>
      <c r="I368">
        <f>VLOOKUP(A368,[2]Sheet1!$A$2:$F$1363,6,FALSE)</f>
        <v>2760</v>
      </c>
      <c r="J368">
        <f>VLOOKUP(A368,[2]Sheet1!$A$1:$G$1363,7,FALSE)</f>
        <v>0</v>
      </c>
    </row>
    <row r="369" spans="1:10" x14ac:dyDescent="0.2">
      <c r="A369" t="s">
        <v>606</v>
      </c>
      <c r="B369" t="s">
        <v>2</v>
      </c>
      <c r="C369" t="str">
        <f>VLOOKUP(A369,'[1]Dispo 30.01.26 versus 5.02.26'!$A$8:$C$1383,3,FALSE)</f>
        <v>Arbustes - Shrubs</v>
      </c>
      <c r="F369" t="s">
        <v>607</v>
      </c>
      <c r="G369">
        <v>12</v>
      </c>
      <c r="H369" t="s">
        <v>45</v>
      </c>
      <c r="I369">
        <f>VLOOKUP(A369,[2]Sheet1!$A$2:$F$1363,6,FALSE)</f>
        <v>720</v>
      </c>
      <c r="J369">
        <f>VLOOKUP(A369,[2]Sheet1!$A$1:$G$1363,7,FALSE)</f>
        <v>0</v>
      </c>
    </row>
    <row r="370" spans="1:10" x14ac:dyDescent="0.2">
      <c r="A370" t="s">
        <v>608</v>
      </c>
      <c r="B370" t="s">
        <v>47</v>
      </c>
      <c r="C370" t="str">
        <f>VLOOKUP(A370,'[1]Dispo 30.01.26 versus 5.02.26'!$A$8:$C$1383,3,FALSE)</f>
        <v>Arbustes - Shrubs</v>
      </c>
      <c r="E370" t="str">
        <f>VLOOKUP(A370,'[1]Dispo 30.01.26 versus 5.02.26'!$A$8:$E$1383,5,FALSE)</f>
        <v>Couvre-sols -Ground covers</v>
      </c>
      <c r="F370" t="s">
        <v>609</v>
      </c>
      <c r="G370">
        <v>12</v>
      </c>
      <c r="H370" t="s">
        <v>45</v>
      </c>
      <c r="I370">
        <f>VLOOKUP(A370,[2]Sheet1!$A$2:$F$1363,6,FALSE)</f>
        <v>504</v>
      </c>
      <c r="J370">
        <f>VLOOKUP(A370,[2]Sheet1!$A$1:$G$1363,7,FALSE)</f>
        <v>0</v>
      </c>
    </row>
    <row r="371" spans="1:10" x14ac:dyDescent="0.2">
      <c r="A371" t="s">
        <v>610</v>
      </c>
      <c r="B371" t="s">
        <v>2</v>
      </c>
      <c r="C371" t="str">
        <f>VLOOKUP(A371,'[1]Dispo 30.01.26 versus 5.02.26'!$A$8:$C$1383,3,FALSE)</f>
        <v>Arbustes - Shrubs</v>
      </c>
      <c r="E371" t="str">
        <f>VLOOKUP(A371,'[1]Dispo 30.01.26 versus 5.02.26'!$A$8:$E$1383,5,FALSE)</f>
        <v>Couvre-sols -Ground covers</v>
      </c>
      <c r="F371" t="s">
        <v>611</v>
      </c>
      <c r="G371">
        <v>77</v>
      </c>
      <c r="H371" t="s">
        <v>7</v>
      </c>
      <c r="I371">
        <f>VLOOKUP(A371,[2]Sheet1!$A$2:$F$1363,6,FALSE)</f>
        <v>770</v>
      </c>
      <c r="J371">
        <f>VLOOKUP(A371,[2]Sheet1!$A$1:$G$1363,7,FALSE)</f>
        <v>0</v>
      </c>
    </row>
    <row r="372" spans="1:10" x14ac:dyDescent="0.2">
      <c r="A372" t="s">
        <v>612</v>
      </c>
      <c r="B372" t="s">
        <v>2</v>
      </c>
      <c r="C372" t="str">
        <f>VLOOKUP(A372,'[1]Dispo 30.01.26 versus 5.02.26'!$A$8:$C$1383,3,FALSE)</f>
        <v>Arbustes - Shrubs</v>
      </c>
      <c r="E372" t="str">
        <f>VLOOKUP(A372,'[1]Dispo 30.01.26 versus 5.02.26'!$A$8:$E$1383,5,FALSE)</f>
        <v>Couvre-sols -Ground covers</v>
      </c>
      <c r="F372" t="s">
        <v>613</v>
      </c>
      <c r="G372">
        <v>40</v>
      </c>
      <c r="H372" t="s">
        <v>3</v>
      </c>
      <c r="I372">
        <f>VLOOKUP(A372,[2]Sheet1!$A$2:$F$1363,6,FALSE)</f>
        <v>400</v>
      </c>
      <c r="J372">
        <f>VLOOKUP(A372,[2]Sheet1!$A$1:$G$1363,7,FALSE)</f>
        <v>0</v>
      </c>
    </row>
    <row r="373" spans="1:10" x14ac:dyDescent="0.2">
      <c r="A373" t="s">
        <v>614</v>
      </c>
      <c r="B373" t="s">
        <v>2</v>
      </c>
      <c r="C373" t="str">
        <f>VLOOKUP(A373,'[1]Dispo 30.01.26 versus 5.02.26'!$A$8:$C$1383,3,FALSE)</f>
        <v>Arbustes - Shrubs</v>
      </c>
      <c r="F373" t="s">
        <v>615</v>
      </c>
      <c r="G373">
        <v>40</v>
      </c>
      <c r="H373" t="s">
        <v>3</v>
      </c>
      <c r="I373">
        <f>VLOOKUP(A373,[2]Sheet1!$A$2:$F$1363,6,FALSE)</f>
        <v>760</v>
      </c>
      <c r="J373">
        <f>VLOOKUP(A373,[2]Sheet1!$A$1:$G$1363,7,FALSE)</f>
        <v>0</v>
      </c>
    </row>
    <row r="374" spans="1:10" x14ac:dyDescent="0.2">
      <c r="A374" t="s">
        <v>616</v>
      </c>
      <c r="B374" t="s">
        <v>2</v>
      </c>
      <c r="C374" t="str">
        <f>VLOOKUP(A374,'[1]Dispo 30.01.26 versus 5.02.26'!$A$8:$C$1383,3,FALSE)</f>
        <v>Arbustes - Shrubs</v>
      </c>
      <c r="F374" t="s">
        <v>617</v>
      </c>
      <c r="G374">
        <v>10</v>
      </c>
      <c r="H374" t="s">
        <v>13</v>
      </c>
      <c r="I374">
        <f>VLOOKUP(A374,[2]Sheet1!$A$2:$F$1363,6,FALSE)</f>
        <v>390</v>
      </c>
      <c r="J374">
        <f>VLOOKUP(A374,[2]Sheet1!$A$1:$G$1363,7,FALSE)</f>
        <v>0</v>
      </c>
    </row>
    <row r="375" spans="1:10" x14ac:dyDescent="0.2">
      <c r="A375" t="s">
        <v>618</v>
      </c>
      <c r="B375" t="s">
        <v>2</v>
      </c>
      <c r="C375" t="str">
        <f>VLOOKUP(A375,'[1]Dispo 30.01.26 versus 5.02.26'!$A$8:$C$1383,3,FALSE)</f>
        <v>Arbustes - Shrubs</v>
      </c>
      <c r="F375" t="s">
        <v>619</v>
      </c>
      <c r="G375">
        <v>28</v>
      </c>
      <c r="H375" t="s">
        <v>10</v>
      </c>
      <c r="I375">
        <f>VLOOKUP(A375,[2]Sheet1!$A$2:$F$1363,6,FALSE)</f>
        <v>1540</v>
      </c>
      <c r="J375">
        <f>VLOOKUP(A375,[2]Sheet1!$A$1:$G$1363,7,FALSE)</f>
        <v>0</v>
      </c>
    </row>
    <row r="376" spans="1:10" x14ac:dyDescent="0.2">
      <c r="A376" t="s">
        <v>620</v>
      </c>
      <c r="B376" t="s">
        <v>2</v>
      </c>
      <c r="C376" t="str">
        <f>VLOOKUP(A376,'[1]Dispo 30.01.26 versus 5.02.26'!$A$8:$C$1383,3,FALSE)</f>
        <v>Succulentes</v>
      </c>
      <c r="D376" t="str">
        <f>VLOOKUP(A376,'[1]Dispo 30.01.26 versus 5.02.26'!$A$8:$D$1383,4,FALSE)</f>
        <v>H</v>
      </c>
      <c r="E376" t="str">
        <f>VLOOKUP(A376,'[1]Dispo 30.01.26 versus 5.02.26'!$A$8:$E$1383,5,FALSE)</f>
        <v>Tolérance au sec - Drought tolerant</v>
      </c>
      <c r="F376" t="s">
        <v>621</v>
      </c>
      <c r="G376">
        <v>8</v>
      </c>
      <c r="H376" t="s">
        <v>13</v>
      </c>
      <c r="I376">
        <f>VLOOKUP(A376,[2]Sheet1!$A$2:$F$1363,6,FALSE)</f>
        <v>520</v>
      </c>
      <c r="J376">
        <f>VLOOKUP(A376,[2]Sheet1!$A$1:$G$1363,7,FALSE)</f>
        <v>0</v>
      </c>
    </row>
    <row r="377" spans="1:10" x14ac:dyDescent="0.2">
      <c r="A377" t="s">
        <v>622</v>
      </c>
      <c r="B377" t="s">
        <v>2</v>
      </c>
      <c r="C377" t="str">
        <f>VLOOKUP(A377,'[1]Dispo 30.01.26 versus 5.02.26'!$A$8:$C$1383,3,FALSE)</f>
        <v>Succulentes</v>
      </c>
      <c r="D377" t="str">
        <f>VLOOKUP(A377,'[1]Dispo 30.01.26 versus 5.02.26'!$A$8:$D$1383,4,FALSE)</f>
        <v>H</v>
      </c>
      <c r="E377" t="str">
        <f>VLOOKUP(A377,'[1]Dispo 30.01.26 versus 5.02.26'!$A$8:$E$1383,5,FALSE)</f>
        <v>Tolérance au sec - Drought tolerant</v>
      </c>
      <c r="F377" t="s">
        <v>623</v>
      </c>
      <c r="G377">
        <v>40</v>
      </c>
      <c r="H377" t="s">
        <v>3</v>
      </c>
      <c r="I377">
        <f>VLOOKUP(A377,[2]Sheet1!$A$2:$F$1363,6,FALSE)</f>
        <v>360</v>
      </c>
      <c r="J377">
        <f>VLOOKUP(A377,[2]Sheet1!$A$1:$G$1363,7,FALSE)</f>
        <v>0</v>
      </c>
    </row>
    <row r="378" spans="1:10" x14ac:dyDescent="0.2">
      <c r="A378" t="s">
        <v>624</v>
      </c>
      <c r="B378" t="s">
        <v>2</v>
      </c>
      <c r="C378" t="str">
        <f>VLOOKUP(A378,'[1]Dispo 30.01.26 versus 5.02.26'!$A$8:$C$1383,3,FALSE)</f>
        <v>Arbres - Trees</v>
      </c>
      <c r="F378" t="s">
        <v>625</v>
      </c>
      <c r="G378">
        <v>10</v>
      </c>
      <c r="H378" t="s">
        <v>338</v>
      </c>
      <c r="I378">
        <f>VLOOKUP(A378,[2]Sheet1!$A$2:$F$1363,6,FALSE)</f>
        <v>460</v>
      </c>
      <c r="J378">
        <f>VLOOKUP(A378,[2]Sheet1!$A$1:$G$1363,7,FALSE)</f>
        <v>0</v>
      </c>
    </row>
    <row r="379" spans="1:10" x14ac:dyDescent="0.2">
      <c r="A379" t="s">
        <v>626</v>
      </c>
      <c r="B379" t="s">
        <v>2</v>
      </c>
      <c r="C379" t="str">
        <f>VLOOKUP(A379,'[1]Dispo 30.01.26 versus 5.02.26'!$A$8:$C$1383,3,FALSE)</f>
        <v>Arbres - Trees</v>
      </c>
      <c r="F379" t="s">
        <v>627</v>
      </c>
      <c r="G379">
        <v>10</v>
      </c>
      <c r="H379" t="s">
        <v>338</v>
      </c>
      <c r="I379">
        <f>VLOOKUP(A379,[2]Sheet1!$A$2:$F$1363,6,FALSE)</f>
        <v>360</v>
      </c>
      <c r="J379">
        <f>VLOOKUP(A379,[2]Sheet1!$A$1:$G$1363,7,FALSE)</f>
        <v>0</v>
      </c>
    </row>
    <row r="380" spans="1:10" x14ac:dyDescent="0.2">
      <c r="A380" t="s">
        <v>628</v>
      </c>
      <c r="B380" t="s">
        <v>2</v>
      </c>
      <c r="C380" t="str">
        <f>VLOOKUP(A380,'[1]Dispo 30.01.26 versus 5.02.26'!$A$8:$C$1383,3,FALSE)</f>
        <v>Arbres - Trees</v>
      </c>
      <c r="F380" t="s">
        <v>629</v>
      </c>
      <c r="G380">
        <v>10</v>
      </c>
      <c r="H380" t="s">
        <v>338</v>
      </c>
      <c r="I380">
        <f>VLOOKUP(A380,[2]Sheet1!$A$2:$F$1363,6,FALSE)</f>
        <v>1090</v>
      </c>
      <c r="J380">
        <f>VLOOKUP(A380,[2]Sheet1!$A$1:$G$1363,7,FALSE)</f>
        <v>0</v>
      </c>
    </row>
    <row r="381" spans="1:10" x14ac:dyDescent="0.2">
      <c r="A381" t="s">
        <v>630</v>
      </c>
      <c r="B381" t="s">
        <v>2</v>
      </c>
      <c r="C381" t="str">
        <f>VLOOKUP(A381,'[1]Dispo 30.01.26 versus 5.02.26'!$A$8:$C$1383,3,FALSE)</f>
        <v>Arbres - Trees</v>
      </c>
      <c r="F381" t="s">
        <v>631</v>
      </c>
      <c r="G381">
        <v>6</v>
      </c>
      <c r="H381" t="s">
        <v>258</v>
      </c>
      <c r="I381">
        <f>VLOOKUP(A381,[2]Sheet1!$A$2:$F$1363,6,FALSE)</f>
        <v>336</v>
      </c>
      <c r="J381">
        <f>VLOOKUP(A381,[2]Sheet1!$A$1:$G$1363,7,FALSE)</f>
        <v>0</v>
      </c>
    </row>
    <row r="382" spans="1:10" x14ac:dyDescent="0.2">
      <c r="A382" t="s">
        <v>632</v>
      </c>
      <c r="B382" t="s">
        <v>2</v>
      </c>
      <c r="C382" t="str">
        <f>VLOOKUP(A382,'[1]Dispo 30.01.26 versus 5.02.26'!$A$8:$C$1383,3,FALSE)</f>
        <v>Arbres - Trees</v>
      </c>
      <c r="F382" t="s">
        <v>633</v>
      </c>
      <c r="G382">
        <v>6</v>
      </c>
      <c r="H382" t="s">
        <v>258</v>
      </c>
      <c r="I382">
        <f>VLOOKUP(A382,[2]Sheet1!$A$2:$F$1363,6,FALSE)</f>
        <v>408</v>
      </c>
      <c r="J382">
        <f>VLOOKUP(A382,[2]Sheet1!$A$1:$G$1363,7,FALSE)</f>
        <v>0</v>
      </c>
    </row>
    <row r="383" spans="1:10" x14ac:dyDescent="0.2">
      <c r="A383" t="s">
        <v>2296</v>
      </c>
      <c r="B383" t="s">
        <v>2</v>
      </c>
      <c r="C383" t="str">
        <f>VLOOKUP(A383,'[1]Dispo 30.01.26 versus 5.02.26'!$A$8:$C$1383,3,FALSE)</f>
        <v>Arbres - Trees</v>
      </c>
      <c r="F383" t="s">
        <v>2297</v>
      </c>
      <c r="G383">
        <v>10</v>
      </c>
      <c r="H383" t="s">
        <v>258</v>
      </c>
      <c r="I383">
        <f>VLOOKUP(A383,[2]Sheet1!$A$2:$F$1363,6,FALSE)</f>
        <v>250</v>
      </c>
      <c r="J383">
        <f>VLOOKUP(A383,[2]Sheet1!$A$1:$G$1363,7,FALSE)</f>
        <v>0</v>
      </c>
    </row>
    <row r="384" spans="1:10" x14ac:dyDescent="0.2">
      <c r="A384" t="s">
        <v>634</v>
      </c>
      <c r="B384" t="s">
        <v>2</v>
      </c>
      <c r="C384" t="str">
        <f>VLOOKUP(A384,'[1]Dispo 30.01.26 versus 5.02.26'!$A$8:$C$1383,3,FALSE)</f>
        <v>Arbres - Trees</v>
      </c>
      <c r="F384" t="s">
        <v>635</v>
      </c>
      <c r="G384">
        <v>6</v>
      </c>
      <c r="H384" t="s">
        <v>258</v>
      </c>
      <c r="I384">
        <f>VLOOKUP(A384,[2]Sheet1!$A$2:$F$1363,6,FALSE)</f>
        <v>30</v>
      </c>
      <c r="J384">
        <f>VLOOKUP(A384,[2]Sheet1!$A$1:$G$1363,7,FALSE)</f>
        <v>0</v>
      </c>
    </row>
    <row r="385" spans="1:10" x14ac:dyDescent="0.2">
      <c r="A385" t="s">
        <v>636</v>
      </c>
      <c r="B385" t="s">
        <v>2</v>
      </c>
      <c r="C385" t="str">
        <f>VLOOKUP(A385,'[1]Dispo 30.01.26 versus 5.02.26'!$A$8:$C$1383,3,FALSE)</f>
        <v>Arbres - Trees</v>
      </c>
      <c r="F385" t="s">
        <v>637</v>
      </c>
      <c r="G385">
        <v>10</v>
      </c>
      <c r="H385" t="s">
        <v>338</v>
      </c>
      <c r="I385">
        <f>VLOOKUP(A385,[2]Sheet1!$A$2:$F$1363,6,FALSE)</f>
        <v>790</v>
      </c>
      <c r="J385">
        <f>VLOOKUP(A385,[2]Sheet1!$A$1:$G$1363,7,FALSE)</f>
        <v>0</v>
      </c>
    </row>
    <row r="386" spans="1:10" x14ac:dyDescent="0.2">
      <c r="A386" t="s">
        <v>638</v>
      </c>
      <c r="B386" t="s">
        <v>2</v>
      </c>
      <c r="C386" t="str">
        <f>VLOOKUP(A386,'[1]Dispo 30.01.26 versus 5.02.26'!$A$8:$C$1383,3,FALSE)</f>
        <v>Arbres - Trees</v>
      </c>
      <c r="F386" t="s">
        <v>639</v>
      </c>
      <c r="G386">
        <v>10</v>
      </c>
      <c r="H386" t="s">
        <v>338</v>
      </c>
      <c r="I386">
        <f>VLOOKUP(A386,[2]Sheet1!$A$2:$F$1363,6,FALSE)</f>
        <v>230</v>
      </c>
      <c r="J386">
        <f>VLOOKUP(A386,[2]Sheet1!$A$1:$G$1363,7,FALSE)</f>
        <v>0</v>
      </c>
    </row>
    <row r="387" spans="1:10" x14ac:dyDescent="0.2">
      <c r="A387" t="s">
        <v>640</v>
      </c>
      <c r="B387" t="s">
        <v>2</v>
      </c>
      <c r="C387" t="str">
        <f>VLOOKUP(A387,'[1]Dispo 30.01.26 versus 5.02.26'!$A$8:$C$1383,3,FALSE)</f>
        <v>Arbres - Trees</v>
      </c>
      <c r="F387" t="s">
        <v>641</v>
      </c>
      <c r="G387">
        <v>10</v>
      </c>
      <c r="H387" t="s">
        <v>338</v>
      </c>
      <c r="I387">
        <f>VLOOKUP(A387,[2]Sheet1!$A$2:$F$1363,6,FALSE)</f>
        <v>480</v>
      </c>
      <c r="J387">
        <f>VLOOKUP(A387,[2]Sheet1!$A$1:$G$1363,7,FALSE)</f>
        <v>0</v>
      </c>
    </row>
    <row r="388" spans="1:10" x14ac:dyDescent="0.2">
      <c r="A388" t="s">
        <v>642</v>
      </c>
      <c r="B388" t="s">
        <v>2</v>
      </c>
      <c r="C388" t="str">
        <f>VLOOKUP(A388,'[1]Dispo 30.01.26 versus 5.02.26'!$A$8:$C$1383,3,FALSE)</f>
        <v>Arbres - Trees</v>
      </c>
      <c r="F388" t="s">
        <v>643</v>
      </c>
      <c r="G388">
        <v>6</v>
      </c>
      <c r="H388" t="s">
        <v>258</v>
      </c>
      <c r="I388">
        <f>VLOOKUP(A388,[2]Sheet1!$A$2:$F$1363,6,FALSE)</f>
        <v>30</v>
      </c>
      <c r="J388">
        <f>VLOOKUP(A388,[2]Sheet1!$A$1:$G$1363,7,FALSE)</f>
        <v>0</v>
      </c>
    </row>
    <row r="389" spans="1:10" x14ac:dyDescent="0.2">
      <c r="A389" t="s">
        <v>644</v>
      </c>
      <c r="B389" t="s">
        <v>2</v>
      </c>
      <c r="C389" t="str">
        <f>VLOOKUP(A389,'[1]Dispo 30.01.26 versus 5.02.26'!$A$8:$C$1383,3,FALSE)</f>
        <v>Arbres - Trees</v>
      </c>
      <c r="F389" t="s">
        <v>645</v>
      </c>
      <c r="G389">
        <v>6</v>
      </c>
      <c r="H389" t="s">
        <v>258</v>
      </c>
      <c r="I389">
        <f>VLOOKUP(A389,[2]Sheet1!$A$2:$F$1363,6,FALSE)</f>
        <v>120</v>
      </c>
      <c r="J389">
        <f>VLOOKUP(A389,[2]Sheet1!$A$1:$G$1363,7,FALSE)</f>
        <v>0</v>
      </c>
    </row>
    <row r="390" spans="1:10" x14ac:dyDescent="0.2">
      <c r="A390" t="s">
        <v>646</v>
      </c>
      <c r="B390" t="s">
        <v>2</v>
      </c>
      <c r="C390" t="str">
        <f>VLOOKUP(A390,'[1]Dispo 30.01.26 versus 5.02.26'!$A$8:$C$1383,3,FALSE)</f>
        <v>Arbres - Trees</v>
      </c>
      <c r="F390" t="s">
        <v>647</v>
      </c>
      <c r="G390">
        <v>6</v>
      </c>
      <c r="H390" t="s">
        <v>258</v>
      </c>
      <c r="I390">
        <f>VLOOKUP(A390,[2]Sheet1!$A$2:$F$1363,6,FALSE)</f>
        <v>42</v>
      </c>
      <c r="J390">
        <f>VLOOKUP(A390,[2]Sheet1!$A$1:$G$1363,7,FALSE)</f>
        <v>0</v>
      </c>
    </row>
    <row r="391" spans="1:10" x14ac:dyDescent="0.2">
      <c r="A391" t="s">
        <v>648</v>
      </c>
      <c r="B391" t="s">
        <v>44</v>
      </c>
      <c r="C391" t="str">
        <f>VLOOKUP(A391,'[1]Dispo 30.01.26 versus 5.02.26'!$A$8:$C$1383,3,FALSE)</f>
        <v>Conifères - Conifers</v>
      </c>
      <c r="F391" t="s">
        <v>649</v>
      </c>
      <c r="G391">
        <v>12</v>
      </c>
      <c r="H391" t="s">
        <v>45</v>
      </c>
      <c r="I391">
        <f>VLOOKUP(A391,[2]Sheet1!$A$2:$F$1363,6,FALSE)</f>
        <v>120</v>
      </c>
      <c r="J391">
        <f>VLOOKUP(A391,[2]Sheet1!$A$1:$G$1363,7,FALSE)</f>
        <v>0</v>
      </c>
    </row>
    <row r="392" spans="1:10" x14ac:dyDescent="0.2">
      <c r="A392" t="s">
        <v>650</v>
      </c>
      <c r="B392" t="s">
        <v>2</v>
      </c>
      <c r="C392" t="str">
        <f>VLOOKUP(A392,'[1]Dispo 30.01.26 versus 5.02.26'!$A$8:$C$1383,3,FALSE)</f>
        <v>Conifères - Conifers</v>
      </c>
      <c r="F392" t="s">
        <v>651</v>
      </c>
      <c r="G392">
        <v>12</v>
      </c>
      <c r="H392" t="s">
        <v>45</v>
      </c>
      <c r="I392">
        <f>VLOOKUP(A392,[2]Sheet1!$A$2:$F$1363,6,FALSE)</f>
        <v>1380</v>
      </c>
      <c r="J392">
        <f>VLOOKUP(A392,[2]Sheet1!$A$1:$G$1363,7,FALSE)</f>
        <v>0</v>
      </c>
    </row>
    <row r="393" spans="1:10" x14ac:dyDescent="0.2">
      <c r="A393" t="s">
        <v>652</v>
      </c>
      <c r="B393" t="s">
        <v>2</v>
      </c>
      <c r="C393" t="str">
        <f>VLOOKUP(A393,'[1]Dispo 30.01.26 versus 5.02.26'!$A$8:$C$1383,3,FALSE)</f>
        <v>Conifères - Conifers</v>
      </c>
      <c r="F393" t="s">
        <v>653</v>
      </c>
      <c r="G393">
        <v>12</v>
      </c>
      <c r="H393" t="s">
        <v>45</v>
      </c>
      <c r="I393">
        <f>VLOOKUP(A393,[2]Sheet1!$A$2:$F$1363,6,FALSE)</f>
        <v>312</v>
      </c>
      <c r="J393">
        <f>VLOOKUP(A393,[2]Sheet1!$A$1:$G$1363,7,FALSE)</f>
        <v>0</v>
      </c>
    </row>
    <row r="394" spans="1:10" x14ac:dyDescent="0.2">
      <c r="A394" t="s">
        <v>654</v>
      </c>
      <c r="B394" t="s">
        <v>2</v>
      </c>
      <c r="C394" t="str">
        <f>VLOOKUP(A394,'[1]Dispo 30.01.26 versus 5.02.26'!$A$8:$C$1383,3,FALSE)</f>
        <v>Conifères - Conifers</v>
      </c>
      <c r="F394" t="s">
        <v>655</v>
      </c>
      <c r="G394">
        <v>12</v>
      </c>
      <c r="H394" t="s">
        <v>45</v>
      </c>
      <c r="I394">
        <f>VLOOKUP(A394,[2]Sheet1!$A$2:$F$1363,6,FALSE)</f>
        <v>960</v>
      </c>
      <c r="J394">
        <f>VLOOKUP(A394,[2]Sheet1!$A$1:$G$1363,7,FALSE)</f>
        <v>0</v>
      </c>
    </row>
    <row r="395" spans="1:10" x14ac:dyDescent="0.2">
      <c r="A395" t="s">
        <v>656</v>
      </c>
      <c r="B395" t="s">
        <v>44</v>
      </c>
      <c r="C395" t="str">
        <f>VLOOKUP(A395,'[1]Dispo 30.01.26 versus 5.02.26'!$A$8:$C$1383,3,FALSE)</f>
        <v>Conifères - Conifers</v>
      </c>
      <c r="F395" t="s">
        <v>657</v>
      </c>
      <c r="G395">
        <v>12</v>
      </c>
      <c r="H395" t="s">
        <v>45</v>
      </c>
      <c r="I395">
        <f>VLOOKUP(A395,[2]Sheet1!$A$2:$F$1363,6,FALSE)</f>
        <v>84</v>
      </c>
      <c r="J395">
        <f>VLOOKUP(A395,[2]Sheet1!$A$1:$G$1363,7,FALSE)</f>
        <v>0</v>
      </c>
    </row>
    <row r="396" spans="1:10" x14ac:dyDescent="0.2">
      <c r="A396" t="s">
        <v>658</v>
      </c>
      <c r="B396" t="s">
        <v>2</v>
      </c>
      <c r="C396" t="str">
        <f>VLOOKUP(A396,'[1]Dispo 30.01.26 versus 5.02.26'!$A$8:$C$1383,3,FALSE)</f>
        <v>Arbustes - Shrubs</v>
      </c>
      <c r="D396" t="str">
        <f>VLOOKUP(A396,'[1]Dispo 30.01.26 versus 5.02.26'!$A$8:$D$1383,4,FALSE)</f>
        <v>H</v>
      </c>
      <c r="F396" t="s">
        <v>659</v>
      </c>
      <c r="G396">
        <v>28</v>
      </c>
      <c r="H396" t="s">
        <v>10</v>
      </c>
      <c r="I396">
        <f>VLOOKUP(A396,[2]Sheet1!$A$2:$F$1363,6,FALSE)</f>
        <v>924</v>
      </c>
      <c r="J396">
        <f>VLOOKUP(A396,[2]Sheet1!$A$1:$G$1363,7,FALSE)</f>
        <v>0</v>
      </c>
    </row>
    <row r="397" spans="1:10" x14ac:dyDescent="0.2">
      <c r="A397" t="s">
        <v>660</v>
      </c>
      <c r="B397" t="s">
        <v>2</v>
      </c>
      <c r="C397" t="str">
        <f>VLOOKUP(A397,'[1]Dispo 30.01.26 versus 5.02.26'!$A$8:$C$1383,3,FALSE)</f>
        <v>Conifères - Conifers</v>
      </c>
      <c r="F397" t="s">
        <v>661</v>
      </c>
      <c r="G397">
        <v>12</v>
      </c>
      <c r="H397" t="s">
        <v>45</v>
      </c>
      <c r="I397">
        <f>VLOOKUP(A397,[2]Sheet1!$A$2:$F$1363,6,FALSE)</f>
        <v>384</v>
      </c>
      <c r="J397">
        <f>VLOOKUP(A397,[2]Sheet1!$A$1:$G$1363,7,FALSE)</f>
        <v>0</v>
      </c>
    </row>
    <row r="398" spans="1:10" x14ac:dyDescent="0.2">
      <c r="A398" t="s">
        <v>662</v>
      </c>
      <c r="B398" t="s">
        <v>2</v>
      </c>
      <c r="C398" t="str">
        <f>VLOOKUP(A398,'[1]Dispo 30.01.26 versus 5.02.26'!$A$8:$C$1383,3,FALSE)</f>
        <v>Conifères - Conifers</v>
      </c>
      <c r="F398" t="s">
        <v>663</v>
      </c>
      <c r="G398">
        <v>12</v>
      </c>
      <c r="H398" t="s">
        <v>45</v>
      </c>
      <c r="I398">
        <f>VLOOKUP(A398,[2]Sheet1!$A$2:$F$1363,6,FALSE)</f>
        <v>120</v>
      </c>
      <c r="J398">
        <f>VLOOKUP(A398,[2]Sheet1!$A$1:$G$1363,7,FALSE)</f>
        <v>0</v>
      </c>
    </row>
    <row r="399" spans="1:10" x14ac:dyDescent="0.2">
      <c r="A399" t="s">
        <v>664</v>
      </c>
      <c r="B399" t="s">
        <v>2</v>
      </c>
      <c r="C399" t="str">
        <f>VLOOKUP(A399,'[1]Dispo 30.01.26 versus 5.02.26'!$A$8:$C$1383,3,FALSE)</f>
        <v>Conifères - Conifers</v>
      </c>
      <c r="F399" t="s">
        <v>665</v>
      </c>
      <c r="G399">
        <v>12</v>
      </c>
      <c r="H399" t="s">
        <v>45</v>
      </c>
      <c r="I399">
        <f>VLOOKUP(A399,[2]Sheet1!$A$2:$F$1363,6,FALSE)</f>
        <v>36</v>
      </c>
      <c r="J399">
        <f>VLOOKUP(A399,[2]Sheet1!$A$1:$G$1363,7,FALSE)</f>
        <v>0</v>
      </c>
    </row>
    <row r="400" spans="1:10" x14ac:dyDescent="0.2">
      <c r="A400" t="s">
        <v>666</v>
      </c>
      <c r="B400" t="s">
        <v>2</v>
      </c>
      <c r="C400" t="str">
        <f>VLOOKUP(A400,'[1]Dispo 30.01.26 versus 5.02.26'!$A$8:$C$1383,3,FALSE)</f>
        <v>Conifères - Conifers</v>
      </c>
      <c r="F400" t="s">
        <v>667</v>
      </c>
      <c r="G400">
        <v>12</v>
      </c>
      <c r="H400" t="s">
        <v>45</v>
      </c>
      <c r="I400">
        <f>VLOOKUP(A400,[2]Sheet1!$A$2:$F$1363,6,FALSE)</f>
        <v>204</v>
      </c>
      <c r="J400">
        <f>VLOOKUP(A400,[2]Sheet1!$A$1:$G$1363,7,FALSE)</f>
        <v>0</v>
      </c>
    </row>
    <row r="401" spans="1:10" x14ac:dyDescent="0.2">
      <c r="A401" t="s">
        <v>668</v>
      </c>
      <c r="B401" t="s">
        <v>2</v>
      </c>
      <c r="C401" t="str">
        <f>VLOOKUP(A401,'[1]Dispo 30.01.26 versus 5.02.26'!$A$8:$C$1383,3,FALSE)</f>
        <v>Conifères - Conifers</v>
      </c>
      <c r="F401" t="s">
        <v>669</v>
      </c>
      <c r="G401">
        <v>77</v>
      </c>
      <c r="H401" t="s">
        <v>7</v>
      </c>
      <c r="I401">
        <f>VLOOKUP(A401,[2]Sheet1!$A$2:$F$1363,6,FALSE)</f>
        <v>6160</v>
      </c>
      <c r="J401">
        <f>VLOOKUP(A401,[2]Sheet1!$A$1:$G$1363,7,FALSE)</f>
        <v>0</v>
      </c>
    </row>
    <row r="402" spans="1:10" x14ac:dyDescent="0.2">
      <c r="A402" t="s">
        <v>670</v>
      </c>
      <c r="B402" t="s">
        <v>2</v>
      </c>
      <c r="C402" t="str">
        <f>VLOOKUP(A402,'[1]Dispo 30.01.26 versus 5.02.26'!$A$8:$C$1383,3,FALSE)</f>
        <v>Conifères - Conifers</v>
      </c>
      <c r="F402" t="s">
        <v>671</v>
      </c>
      <c r="G402">
        <v>12</v>
      </c>
      <c r="H402" t="s">
        <v>45</v>
      </c>
      <c r="I402">
        <f>VLOOKUP(A402,[2]Sheet1!$A$2:$F$1363,6,FALSE)</f>
        <v>2484</v>
      </c>
      <c r="J402">
        <f>VLOOKUP(A402,[2]Sheet1!$A$1:$G$1363,7,FALSE)</f>
        <v>0</v>
      </c>
    </row>
    <row r="403" spans="1:10" x14ac:dyDescent="0.2">
      <c r="A403" t="s">
        <v>672</v>
      </c>
      <c r="B403" t="s">
        <v>2</v>
      </c>
      <c r="C403" t="str">
        <f>VLOOKUP(A403,'[1]Dispo 30.01.26 versus 5.02.26'!$A$8:$C$1383,3,FALSE)</f>
        <v>Conifères - Conifers</v>
      </c>
      <c r="F403" t="s">
        <v>673</v>
      </c>
      <c r="G403">
        <v>12</v>
      </c>
      <c r="H403" t="s">
        <v>45</v>
      </c>
      <c r="I403">
        <f>VLOOKUP(A403,[2]Sheet1!$A$2:$F$1363,6,FALSE)</f>
        <v>300</v>
      </c>
      <c r="J403">
        <f>VLOOKUP(A403,[2]Sheet1!$A$1:$G$1363,7,FALSE)</f>
        <v>0</v>
      </c>
    </row>
    <row r="404" spans="1:10" x14ac:dyDescent="0.2">
      <c r="A404" t="s">
        <v>674</v>
      </c>
      <c r="B404" t="s">
        <v>2</v>
      </c>
      <c r="C404" t="str">
        <f>VLOOKUP(A404,'[1]Dispo 30.01.26 versus 5.02.26'!$A$8:$C$1383,3,FALSE)</f>
        <v>Conifères - Conifers</v>
      </c>
      <c r="F404" t="s">
        <v>675</v>
      </c>
      <c r="G404">
        <v>77</v>
      </c>
      <c r="H404" t="s">
        <v>7</v>
      </c>
      <c r="I404">
        <f>VLOOKUP(A404,[2]Sheet1!$A$2:$F$1363,6,FALSE)</f>
        <v>38346</v>
      </c>
      <c r="J404">
        <f>VLOOKUP(A404,[2]Sheet1!$A$1:$G$1363,7,FALSE)</f>
        <v>0</v>
      </c>
    </row>
    <row r="405" spans="1:10" x14ac:dyDescent="0.2">
      <c r="A405" t="s">
        <v>2298</v>
      </c>
      <c r="B405" t="s">
        <v>2</v>
      </c>
      <c r="C405" t="str">
        <f>VLOOKUP(A405,'[1]Dispo 30.01.26 versus 5.02.26'!$A$8:$C$1383,3,FALSE)</f>
        <v>Conifères - Conifers</v>
      </c>
      <c r="F405" t="s">
        <v>2299</v>
      </c>
      <c r="G405">
        <v>77</v>
      </c>
      <c r="H405" t="s">
        <v>7</v>
      </c>
      <c r="I405">
        <f>VLOOKUP(A405,[2]Sheet1!$A$2:$F$1363,6,FALSE)</f>
        <v>24178</v>
      </c>
      <c r="J405">
        <f>VLOOKUP(A405,[2]Sheet1!$A$1:$G$1363,7,FALSE)</f>
        <v>0</v>
      </c>
    </row>
    <row r="406" spans="1:10" x14ac:dyDescent="0.2">
      <c r="A406" t="s">
        <v>676</v>
      </c>
      <c r="B406" t="s">
        <v>2</v>
      </c>
      <c r="C406" t="str">
        <f>VLOOKUP(A406,'[1]Dispo 30.01.26 versus 5.02.26'!$A$8:$C$1383,3,FALSE)</f>
        <v>Conifères - Conifers</v>
      </c>
      <c r="F406" t="s">
        <v>677</v>
      </c>
      <c r="G406">
        <v>12</v>
      </c>
      <c r="H406" t="s">
        <v>45</v>
      </c>
      <c r="I406">
        <f>VLOOKUP(A406,[2]Sheet1!$A$2:$F$1363,6,FALSE)</f>
        <v>2988</v>
      </c>
      <c r="J406">
        <f>VLOOKUP(A406,[2]Sheet1!$A$1:$G$1363,7,FALSE)</f>
        <v>0</v>
      </c>
    </row>
    <row r="407" spans="1:10" x14ac:dyDescent="0.2">
      <c r="A407" t="s">
        <v>678</v>
      </c>
      <c r="B407" t="s">
        <v>2</v>
      </c>
      <c r="C407" t="str">
        <f>VLOOKUP(A407,'[1]Dispo 30.01.26 versus 5.02.26'!$A$8:$C$1383,3,FALSE)</f>
        <v>Conifères - Conifers</v>
      </c>
      <c r="F407" t="s">
        <v>679</v>
      </c>
      <c r="G407">
        <v>12</v>
      </c>
      <c r="H407" t="s">
        <v>45</v>
      </c>
      <c r="I407">
        <f>VLOOKUP(A407,[2]Sheet1!$A$2:$F$1363,6,FALSE)</f>
        <v>2460</v>
      </c>
      <c r="J407">
        <f>VLOOKUP(A407,[2]Sheet1!$A$1:$G$1363,7,FALSE)</f>
        <v>0</v>
      </c>
    </row>
    <row r="408" spans="1:10" x14ac:dyDescent="0.2">
      <c r="A408" t="s">
        <v>680</v>
      </c>
      <c r="B408" t="s">
        <v>2</v>
      </c>
      <c r="C408" t="str">
        <f>VLOOKUP(A408,'[1]Dispo 30.01.26 versus 5.02.26'!$A$8:$C$1383,3,FALSE)</f>
        <v>Conifères - Conifers</v>
      </c>
      <c r="F408" t="s">
        <v>681</v>
      </c>
      <c r="G408">
        <v>28</v>
      </c>
      <c r="H408" t="s">
        <v>10</v>
      </c>
      <c r="I408">
        <f>VLOOKUP(A408,[2]Sheet1!$A$2:$F$1363,6,FALSE)</f>
        <v>56</v>
      </c>
      <c r="J408">
        <f>VLOOKUP(A408,[2]Sheet1!$A$1:$G$1363,7,FALSE)</f>
        <v>0</v>
      </c>
    </row>
    <row r="409" spans="1:10" x14ac:dyDescent="0.2">
      <c r="A409" t="s">
        <v>682</v>
      </c>
      <c r="B409" t="s">
        <v>2</v>
      </c>
      <c r="C409" t="str">
        <f>VLOOKUP(A409,'[1]Dispo 30.01.26 versus 5.02.26'!$A$8:$C$1383,3,FALSE)</f>
        <v>Conifères - Conifers</v>
      </c>
      <c r="F409" t="s">
        <v>683</v>
      </c>
      <c r="G409">
        <v>77</v>
      </c>
      <c r="H409" t="s">
        <v>7</v>
      </c>
      <c r="I409">
        <f>VLOOKUP(A409,[2]Sheet1!$A$2:$F$1363,6,FALSE)</f>
        <v>1617</v>
      </c>
      <c r="J409">
        <f>VLOOKUP(A409,[2]Sheet1!$A$1:$G$1363,7,FALSE)</f>
        <v>0</v>
      </c>
    </row>
    <row r="410" spans="1:10" x14ac:dyDescent="0.2">
      <c r="A410" t="s">
        <v>684</v>
      </c>
      <c r="B410" t="s">
        <v>2</v>
      </c>
      <c r="C410" t="str">
        <f>VLOOKUP(A410,'[1]Dispo 30.01.26 versus 5.02.26'!$A$8:$C$1383,3,FALSE)</f>
        <v>Conifères - Conifers</v>
      </c>
      <c r="F410" t="s">
        <v>685</v>
      </c>
      <c r="G410">
        <v>12</v>
      </c>
      <c r="H410" t="s">
        <v>45</v>
      </c>
      <c r="I410">
        <f>VLOOKUP(A410,[2]Sheet1!$A$2:$F$1363,6,FALSE)</f>
        <v>1212</v>
      </c>
      <c r="J410">
        <f>VLOOKUP(A410,[2]Sheet1!$A$1:$G$1363,7,FALSE)</f>
        <v>0</v>
      </c>
    </row>
    <row r="411" spans="1:10" x14ac:dyDescent="0.2">
      <c r="A411" t="s">
        <v>2300</v>
      </c>
      <c r="B411" t="s">
        <v>2</v>
      </c>
      <c r="C411" t="str">
        <f>VLOOKUP(A411,'[1]Dispo 30.01.26 versus 5.02.26'!$A$8:$C$1383,3,FALSE)</f>
        <v>Conifères - Conifers</v>
      </c>
      <c r="F411" t="s">
        <v>2301</v>
      </c>
      <c r="G411">
        <v>12</v>
      </c>
      <c r="H411" t="s">
        <v>45</v>
      </c>
      <c r="I411">
        <f>VLOOKUP(A411,[2]Sheet1!$A$2:$F$1363,6,FALSE)</f>
        <v>12</v>
      </c>
      <c r="J411">
        <f>VLOOKUP(A411,[2]Sheet1!$A$1:$G$1363,7,FALSE)</f>
        <v>0</v>
      </c>
    </row>
    <row r="412" spans="1:10" x14ac:dyDescent="0.2">
      <c r="A412" t="s">
        <v>686</v>
      </c>
      <c r="B412" t="s">
        <v>47</v>
      </c>
      <c r="C412" t="str">
        <f>VLOOKUP(A412,'[1]Dispo 30.01.26 versus 5.02.26'!$A$8:$C$1383,3,FALSE)</f>
        <v>Arbustes - Shrubs</v>
      </c>
      <c r="E412" t="str">
        <f>VLOOKUP(A412,'[1]Dispo 30.01.26 versus 5.02.26'!$A$8:$E$1383,5,FALSE)</f>
        <v>Tolérance au sec - Drought tolerant</v>
      </c>
      <c r="F412" t="s">
        <v>687</v>
      </c>
      <c r="G412">
        <v>18</v>
      </c>
      <c r="H412" t="s">
        <v>4</v>
      </c>
      <c r="I412">
        <f>VLOOKUP(A412,[2]Sheet1!$A$2:$F$1363,6,FALSE)</f>
        <v>324</v>
      </c>
      <c r="J412">
        <f>VLOOKUP(A412,[2]Sheet1!$A$1:$G$1363,7,FALSE)</f>
        <v>126</v>
      </c>
    </row>
    <row r="413" spans="1:10" x14ac:dyDescent="0.2">
      <c r="A413" t="s">
        <v>688</v>
      </c>
      <c r="B413" t="s">
        <v>47</v>
      </c>
      <c r="C413" t="str">
        <f>VLOOKUP(A413,'[1]Dispo 30.01.26 versus 5.02.26'!$A$8:$C$1383,3,FALSE)</f>
        <v>Arbustes - Shrubs</v>
      </c>
      <c r="D413" t="str">
        <f>VLOOKUP(A413,'[1]Dispo 30.01.26 versus 5.02.26'!$A$8:$D$1383,4,FALSE)</f>
        <v>H</v>
      </c>
      <c r="E413" t="str">
        <f>VLOOKUP(A413,'[1]Dispo 30.01.26 versus 5.02.26'!$A$8:$E$1383,5,FALSE)</f>
        <v>Tolérance au sec - Drought tolerant</v>
      </c>
      <c r="F413" t="s">
        <v>689</v>
      </c>
      <c r="G413">
        <v>18</v>
      </c>
      <c r="H413" t="s">
        <v>4</v>
      </c>
      <c r="I413">
        <f>VLOOKUP(A413,[2]Sheet1!$A$2:$F$1363,6,FALSE)</f>
        <v>504</v>
      </c>
      <c r="J413">
        <f>VLOOKUP(A413,[2]Sheet1!$A$1:$G$1363,7,FALSE)</f>
        <v>0</v>
      </c>
    </row>
    <row r="414" spans="1:10" x14ac:dyDescent="0.2">
      <c r="A414" t="s">
        <v>2495</v>
      </c>
      <c r="B414" t="s">
        <v>47</v>
      </c>
      <c r="C414" t="s">
        <v>2158</v>
      </c>
      <c r="F414" t="s">
        <v>2496</v>
      </c>
      <c r="G414">
        <v>18</v>
      </c>
      <c r="H414" t="s">
        <v>4</v>
      </c>
      <c r="I414">
        <f>VLOOKUP(A414,[2]Sheet1!$A$2:$F$1363,6,FALSE)</f>
        <v>18</v>
      </c>
      <c r="J414">
        <f>VLOOKUP(A414,[2]Sheet1!$A$1:$G$1363,7,FALSE)</f>
        <v>0</v>
      </c>
    </row>
    <row r="415" spans="1:10" x14ac:dyDescent="0.2">
      <c r="A415" t="s">
        <v>2186</v>
      </c>
      <c r="B415" t="s">
        <v>47</v>
      </c>
      <c r="C415" t="str">
        <f>VLOOKUP(A415,'[1]Dispo 30.01.26 versus 5.02.26'!$A$8:$C$1383,3,FALSE)</f>
        <v>Arbustes - Shrubs</v>
      </c>
      <c r="D415" t="str">
        <f>VLOOKUP(A415,'[1]Dispo 30.01.26 versus 5.02.26'!$A$8:$D$1383,4,FALSE)</f>
        <v>H</v>
      </c>
      <c r="E415" t="str">
        <f>VLOOKUP(A415,'[1]Dispo 30.01.26 versus 5.02.26'!$A$8:$E$1383,5,FALSE)</f>
        <v>Tolérance au sec - Drought tolerant</v>
      </c>
      <c r="F415" t="s">
        <v>2187</v>
      </c>
      <c r="G415">
        <v>18</v>
      </c>
      <c r="H415" t="s">
        <v>4</v>
      </c>
      <c r="I415">
        <f>VLOOKUP(A415,[2]Sheet1!$A$2:$F$1363,6,FALSE)</f>
        <v>72</v>
      </c>
      <c r="J415">
        <f>VLOOKUP(A415,[2]Sheet1!$A$1:$G$1363,7,FALSE)</f>
        <v>504</v>
      </c>
    </row>
    <row r="416" spans="1:10" x14ac:dyDescent="0.2">
      <c r="A416" t="s">
        <v>2302</v>
      </c>
      <c r="B416" t="s">
        <v>47</v>
      </c>
      <c r="C416" t="str">
        <f>VLOOKUP(A416,'[1]Dispo 30.01.26 versus 5.02.26'!$A$8:$C$1383,3,FALSE)</f>
        <v>Arbustes - Shrubs</v>
      </c>
      <c r="D416" t="str">
        <f>VLOOKUP(A416,'[1]Dispo 30.01.26 versus 5.02.26'!$A$8:$D$1383,4,FALSE)</f>
        <v>H</v>
      </c>
      <c r="E416" t="str">
        <f>VLOOKUP(A416,'[1]Dispo 30.01.26 versus 5.02.26'!$A$8:$E$1383,5,FALSE)</f>
        <v>Tolérance au sec - Drought tolerant</v>
      </c>
      <c r="F416" t="s">
        <v>2303</v>
      </c>
      <c r="G416">
        <v>18</v>
      </c>
      <c r="H416" t="s">
        <v>4</v>
      </c>
      <c r="I416">
        <f>VLOOKUP(A416,[2]Sheet1!$A$2:$F$1363,6,FALSE)</f>
        <v>18</v>
      </c>
      <c r="J416">
        <f>VLOOKUP(A416,[2]Sheet1!$A$1:$G$1363,7,FALSE)</f>
        <v>0</v>
      </c>
    </row>
    <row r="417" spans="1:10" x14ac:dyDescent="0.2">
      <c r="A417" t="s">
        <v>690</v>
      </c>
      <c r="B417" t="s">
        <v>2</v>
      </c>
      <c r="C417" t="str">
        <f>VLOOKUP(A417,'[1]Dispo 30.01.26 versus 5.02.26'!$A$8:$C$1383,3,FALSE)</f>
        <v>Arbustes - Shrubs</v>
      </c>
      <c r="E417" t="str">
        <f>VLOOKUP(A417,'[1]Dispo 30.01.26 versus 5.02.26'!$A$8:$E$1383,5,FALSE)</f>
        <v>Tolérance au sec - Drought tolerant</v>
      </c>
      <c r="F417" t="s">
        <v>691</v>
      </c>
      <c r="G417">
        <v>28</v>
      </c>
      <c r="H417" t="s">
        <v>10</v>
      </c>
      <c r="I417">
        <f>VLOOKUP(A417,[2]Sheet1!$A$2:$F$1363,6,FALSE)</f>
        <v>336</v>
      </c>
      <c r="J417">
        <f>VLOOKUP(A417,[2]Sheet1!$A$1:$G$1363,7,FALSE)</f>
        <v>0</v>
      </c>
    </row>
    <row r="418" spans="1:10" x14ac:dyDescent="0.2">
      <c r="A418" t="s">
        <v>692</v>
      </c>
      <c r="B418" t="s">
        <v>47</v>
      </c>
      <c r="C418" t="str">
        <f>VLOOKUP(A418,'[1]Dispo 30.01.26 versus 5.02.26'!$A$8:$C$1383,3,FALSE)</f>
        <v>Arbustes - Shrubs</v>
      </c>
      <c r="D418" t="str">
        <f>VLOOKUP(A418,'[1]Dispo 30.01.26 versus 5.02.26'!$A$8:$D$1383,4,FALSE)</f>
        <v>H</v>
      </c>
      <c r="F418" t="s">
        <v>693</v>
      </c>
      <c r="G418">
        <v>12</v>
      </c>
      <c r="H418" t="s">
        <v>45</v>
      </c>
      <c r="I418">
        <f>VLOOKUP(A418,[2]Sheet1!$A$2:$F$1363,6,FALSE)</f>
        <v>48</v>
      </c>
      <c r="J418">
        <f>VLOOKUP(A418,[2]Sheet1!$A$1:$G$1363,7,FALSE)</f>
        <v>0</v>
      </c>
    </row>
    <row r="419" spans="1:10" x14ac:dyDescent="0.2">
      <c r="A419" t="s">
        <v>694</v>
      </c>
      <c r="B419" t="s">
        <v>47</v>
      </c>
      <c r="C419" t="str">
        <f>VLOOKUP(A419,'[1]Dispo 30.01.26 versus 5.02.26'!$A$8:$C$1383,3,FALSE)</f>
        <v>Arbustes - Shrubs</v>
      </c>
      <c r="D419" t="str">
        <f>VLOOKUP(A419,'[1]Dispo 30.01.26 versus 5.02.26'!$A$8:$D$1383,4,FALSE)</f>
        <v>H</v>
      </c>
      <c r="F419" t="s">
        <v>695</v>
      </c>
      <c r="G419">
        <v>12</v>
      </c>
      <c r="H419" t="s">
        <v>45</v>
      </c>
      <c r="I419">
        <f>VLOOKUP(A419,[2]Sheet1!$A$2:$F$1363,6,FALSE)</f>
        <v>12</v>
      </c>
      <c r="J419">
        <f>VLOOKUP(A419,[2]Sheet1!$A$1:$G$1363,7,FALSE)</f>
        <v>0</v>
      </c>
    </row>
    <row r="420" spans="1:10" x14ac:dyDescent="0.2">
      <c r="A420" t="s">
        <v>696</v>
      </c>
      <c r="B420" t="s">
        <v>2</v>
      </c>
      <c r="C420" t="str">
        <f>VLOOKUP(A420,'[1]Dispo 30.01.26 versus 5.02.26'!$A$8:$C$1383,3,FALSE)</f>
        <v>Vivaces - Perenials</v>
      </c>
      <c r="D420" t="str">
        <f>VLOOKUP(A420,'[1]Dispo 30.01.26 versus 5.02.26'!$A$8:$D$1383,4,FALSE)</f>
        <v>H</v>
      </c>
      <c r="E420" t="str">
        <f>VLOOKUP(A420,'[1]Dispo 30.01.26 versus 5.02.26'!$A$8:$E$1383,5,FALSE)</f>
        <v>Tolérance au sec - Drought tolerant</v>
      </c>
      <c r="F420" t="s">
        <v>697</v>
      </c>
      <c r="G420">
        <v>8</v>
      </c>
      <c r="H420" t="s">
        <v>13</v>
      </c>
      <c r="I420">
        <f>VLOOKUP(A420,[2]Sheet1!$A$2:$F$1363,6,FALSE)</f>
        <v>1744</v>
      </c>
      <c r="J420">
        <f>VLOOKUP(A420,[2]Sheet1!$A$1:$G$1363,7,FALSE)</f>
        <v>0</v>
      </c>
    </row>
    <row r="421" spans="1:10" x14ac:dyDescent="0.2">
      <c r="A421" t="s">
        <v>698</v>
      </c>
      <c r="B421" t="s">
        <v>2</v>
      </c>
      <c r="C421" t="str">
        <f>VLOOKUP(A421,'[1]Dispo 30.01.26 versus 5.02.26'!$A$8:$C$1383,3,FALSE)</f>
        <v>Arbustes - Shrubs</v>
      </c>
      <c r="F421" t="s">
        <v>699</v>
      </c>
      <c r="G421">
        <v>40</v>
      </c>
      <c r="H421" t="s">
        <v>3</v>
      </c>
      <c r="I421">
        <f>VLOOKUP(A421,[2]Sheet1!$A$2:$F$1363,6,FALSE)</f>
        <v>120</v>
      </c>
      <c r="J421">
        <f>VLOOKUP(A421,[2]Sheet1!$A$1:$G$1363,7,FALSE)</f>
        <v>0</v>
      </c>
    </row>
    <row r="422" spans="1:10" x14ac:dyDescent="0.2">
      <c r="A422" t="s">
        <v>700</v>
      </c>
      <c r="B422" t="s">
        <v>2</v>
      </c>
      <c r="C422" t="str">
        <f>VLOOKUP(A422,'[1]Dispo 30.01.26 versus 5.02.26'!$A$8:$C$1383,3,FALSE)</f>
        <v>Arbustes - Shrubs</v>
      </c>
      <c r="F422" t="s">
        <v>701</v>
      </c>
      <c r="G422">
        <v>28</v>
      </c>
      <c r="H422" t="s">
        <v>10</v>
      </c>
      <c r="I422">
        <f>VLOOKUP(A422,[2]Sheet1!$A$2:$F$1363,6,FALSE)</f>
        <v>1568</v>
      </c>
      <c r="J422">
        <f>VLOOKUP(A422,[2]Sheet1!$A$1:$G$1363,7,FALSE)</f>
        <v>0</v>
      </c>
    </row>
    <row r="423" spans="1:10" x14ac:dyDescent="0.2">
      <c r="A423" t="s">
        <v>702</v>
      </c>
      <c r="B423" t="s">
        <v>2</v>
      </c>
      <c r="C423" t="str">
        <f>VLOOKUP(A423,'[1]Dispo 30.01.26 versus 5.02.26'!$A$8:$C$1383,3,FALSE)</f>
        <v>Arbustes - Shrubs</v>
      </c>
      <c r="F423" t="s">
        <v>703</v>
      </c>
      <c r="G423">
        <v>28</v>
      </c>
      <c r="H423" t="s">
        <v>10</v>
      </c>
      <c r="I423">
        <f>VLOOKUP(A423,[2]Sheet1!$A$2:$F$1363,6,FALSE)</f>
        <v>1400</v>
      </c>
      <c r="J423">
        <f>VLOOKUP(A423,[2]Sheet1!$A$1:$G$1363,7,FALSE)</f>
        <v>0</v>
      </c>
    </row>
    <row r="424" spans="1:10" x14ac:dyDescent="0.2">
      <c r="A424" t="s">
        <v>704</v>
      </c>
      <c r="B424" t="s">
        <v>2</v>
      </c>
      <c r="C424" t="str">
        <f>VLOOKUP(A424,'[1]Dispo 30.01.26 versus 5.02.26'!$A$8:$C$1383,3,FALSE)</f>
        <v>Arbustes - Shrubs</v>
      </c>
      <c r="F424" t="s">
        <v>705</v>
      </c>
      <c r="G424">
        <v>28</v>
      </c>
      <c r="H424" t="s">
        <v>10</v>
      </c>
      <c r="I424">
        <f>VLOOKUP(A424,[2]Sheet1!$A$2:$F$1363,6,FALSE)</f>
        <v>840</v>
      </c>
      <c r="J424">
        <f>VLOOKUP(A424,[2]Sheet1!$A$1:$G$1363,7,FALSE)</f>
        <v>0</v>
      </c>
    </row>
    <row r="425" spans="1:10" x14ac:dyDescent="0.2">
      <c r="A425" t="s">
        <v>706</v>
      </c>
      <c r="B425" t="s">
        <v>2</v>
      </c>
      <c r="C425" t="str">
        <f>VLOOKUP(A425,'[1]Dispo 30.01.26 versus 5.02.26'!$A$8:$C$1383,3,FALSE)</f>
        <v>Arbustes - Shrubs</v>
      </c>
      <c r="F425" t="s">
        <v>707</v>
      </c>
      <c r="G425">
        <v>28</v>
      </c>
      <c r="H425" t="s">
        <v>10</v>
      </c>
      <c r="I425">
        <f>VLOOKUP(A425,[2]Sheet1!$A$2:$F$1363,6,FALSE)</f>
        <v>1036</v>
      </c>
      <c r="J425">
        <f>VLOOKUP(A425,[2]Sheet1!$A$1:$G$1363,7,FALSE)</f>
        <v>0</v>
      </c>
    </row>
    <row r="426" spans="1:10" x14ac:dyDescent="0.2">
      <c r="A426" t="s">
        <v>708</v>
      </c>
      <c r="B426" t="s">
        <v>2</v>
      </c>
      <c r="C426" t="str">
        <f>VLOOKUP(A426,'[1]Dispo 30.01.26 versus 5.02.26'!$A$8:$C$1383,3,FALSE)</f>
        <v>Arbustes - Shrubs</v>
      </c>
      <c r="F426" t="s">
        <v>709</v>
      </c>
      <c r="G426">
        <v>28</v>
      </c>
      <c r="H426" t="s">
        <v>10</v>
      </c>
      <c r="I426">
        <f>VLOOKUP(A426,[2]Sheet1!$A$2:$F$1363,6,FALSE)</f>
        <v>1400</v>
      </c>
      <c r="J426">
        <f>VLOOKUP(A426,[2]Sheet1!$A$1:$G$1363,7,FALSE)</f>
        <v>0</v>
      </c>
    </row>
    <row r="427" spans="1:10" x14ac:dyDescent="0.2">
      <c r="A427" t="s">
        <v>710</v>
      </c>
      <c r="B427" t="s">
        <v>2</v>
      </c>
      <c r="C427" t="str">
        <f>VLOOKUP(A427,'[1]Dispo 30.01.26 versus 5.02.26'!$A$8:$C$1383,3,FALSE)</f>
        <v>Arbustes - Shrubs</v>
      </c>
      <c r="F427" t="s">
        <v>711</v>
      </c>
      <c r="G427">
        <v>40</v>
      </c>
      <c r="H427" t="s">
        <v>3</v>
      </c>
      <c r="I427">
        <f>VLOOKUP(A427,[2]Sheet1!$A$2:$F$1363,6,FALSE)</f>
        <v>480</v>
      </c>
      <c r="J427">
        <f>VLOOKUP(A427,[2]Sheet1!$A$1:$G$1363,7,FALSE)</f>
        <v>0</v>
      </c>
    </row>
    <row r="428" spans="1:10" x14ac:dyDescent="0.2">
      <c r="A428" t="s">
        <v>712</v>
      </c>
      <c r="B428" t="s">
        <v>2</v>
      </c>
      <c r="C428" t="str">
        <f>VLOOKUP(A428,'[1]Dispo 30.01.26 versus 5.02.26'!$A$8:$C$1383,3,FALSE)</f>
        <v>Arbustes - Shrubs</v>
      </c>
      <c r="F428" t="s">
        <v>713</v>
      </c>
      <c r="G428">
        <v>28</v>
      </c>
      <c r="H428" t="s">
        <v>10</v>
      </c>
      <c r="I428">
        <f>VLOOKUP(A428,[2]Sheet1!$A$2:$F$1363,6,FALSE)</f>
        <v>924</v>
      </c>
      <c r="J428">
        <f>VLOOKUP(A428,[2]Sheet1!$A$1:$G$1363,7,FALSE)</f>
        <v>0</v>
      </c>
    </row>
    <row r="429" spans="1:10" x14ac:dyDescent="0.2">
      <c r="A429" t="s">
        <v>714</v>
      </c>
      <c r="B429" t="s">
        <v>2</v>
      </c>
      <c r="C429" t="str">
        <f>VLOOKUP(A429,'[1]Dispo 30.01.26 versus 5.02.26'!$A$8:$C$1383,3,FALSE)</f>
        <v>Arbustes - Shrubs</v>
      </c>
      <c r="D429" t="str">
        <f>VLOOKUP(A429,'[1]Dispo 30.01.26 versus 5.02.26'!$A$8:$D$1383,4,FALSE)</f>
        <v>H</v>
      </c>
      <c r="F429" t="s">
        <v>715</v>
      </c>
      <c r="G429">
        <v>28</v>
      </c>
      <c r="H429" t="s">
        <v>10</v>
      </c>
      <c r="I429">
        <f>VLOOKUP(A429,[2]Sheet1!$A$2:$F$1363,6,FALSE)</f>
        <v>84</v>
      </c>
      <c r="J429">
        <f>VLOOKUP(A429,[2]Sheet1!$A$1:$G$1363,7,FALSE)</f>
        <v>0</v>
      </c>
    </row>
    <row r="430" spans="1:10" x14ac:dyDescent="0.2">
      <c r="A430" t="s">
        <v>716</v>
      </c>
      <c r="B430" t="s">
        <v>2</v>
      </c>
      <c r="C430" t="str">
        <f>VLOOKUP(A430,'[1]Dispo 30.01.26 versus 5.02.26'!$A$8:$C$1383,3,FALSE)</f>
        <v>Arbustes - Shrubs</v>
      </c>
      <c r="F430" t="s">
        <v>717</v>
      </c>
      <c r="G430">
        <v>28</v>
      </c>
      <c r="H430" t="s">
        <v>10</v>
      </c>
      <c r="I430">
        <f>VLOOKUP(A430,[2]Sheet1!$A$2:$F$1363,6,FALSE)</f>
        <v>560</v>
      </c>
      <c r="J430">
        <f>VLOOKUP(A430,[2]Sheet1!$A$1:$G$1363,7,FALSE)</f>
        <v>0</v>
      </c>
    </row>
    <row r="431" spans="1:10" x14ac:dyDescent="0.2">
      <c r="A431" t="s">
        <v>718</v>
      </c>
      <c r="B431" t="s">
        <v>2</v>
      </c>
      <c r="C431" t="str">
        <f>VLOOKUP(A431,'[1]Dispo 30.01.26 versus 5.02.26'!$A$8:$C$1383,3,FALSE)</f>
        <v>Arbustes - Shrubs</v>
      </c>
      <c r="D431" t="str">
        <f>VLOOKUP(A431,'[1]Dispo 30.01.26 versus 5.02.26'!$A$8:$D$1383,4,FALSE)</f>
        <v>H</v>
      </c>
      <c r="F431" t="s">
        <v>719</v>
      </c>
      <c r="G431">
        <v>28</v>
      </c>
      <c r="H431" t="s">
        <v>10</v>
      </c>
      <c r="I431">
        <f>VLOOKUP(A431,[2]Sheet1!$A$2:$F$1363,6,FALSE)</f>
        <v>280</v>
      </c>
      <c r="J431">
        <f>VLOOKUP(A431,[2]Sheet1!$A$1:$G$1363,7,FALSE)</f>
        <v>0</v>
      </c>
    </row>
    <row r="432" spans="1:10" x14ac:dyDescent="0.2">
      <c r="A432" t="s">
        <v>720</v>
      </c>
      <c r="B432" t="s">
        <v>2</v>
      </c>
      <c r="C432" t="str">
        <f>VLOOKUP(A432,'[1]Dispo 30.01.26 versus 5.02.26'!$A$8:$C$1383,3,FALSE)</f>
        <v>Vivaces - Perenials</v>
      </c>
      <c r="F432" t="s">
        <v>721</v>
      </c>
      <c r="G432">
        <v>18</v>
      </c>
      <c r="H432" t="s">
        <v>4</v>
      </c>
      <c r="I432">
        <f>VLOOKUP(A432,[2]Sheet1!$A$2:$F$1363,6,FALSE)</f>
        <v>540</v>
      </c>
      <c r="J432">
        <f>VLOOKUP(A432,[2]Sheet1!$A$1:$G$1363,7,FALSE)</f>
        <v>0</v>
      </c>
    </row>
    <row r="433" spans="1:10" x14ac:dyDescent="0.2">
      <c r="A433" t="s">
        <v>722</v>
      </c>
      <c r="B433" t="s">
        <v>2</v>
      </c>
      <c r="C433" t="str">
        <f>VLOOKUP(A433,'[1]Dispo 30.01.26 versus 5.02.26'!$A$8:$C$1383,3,FALSE)</f>
        <v>Arbustes - Shrubs</v>
      </c>
      <c r="D433" t="str">
        <f>VLOOKUP(A433,'[1]Dispo 30.01.26 versus 5.02.26'!$A$8:$D$1383,4,FALSE)</f>
        <v>H</v>
      </c>
      <c r="F433" t="s">
        <v>723</v>
      </c>
      <c r="G433">
        <v>18</v>
      </c>
      <c r="H433" t="s">
        <v>4</v>
      </c>
      <c r="I433">
        <f>VLOOKUP(A433,[2]Sheet1!$A$2:$F$1363,6,FALSE)</f>
        <v>504</v>
      </c>
      <c r="J433">
        <f>VLOOKUP(A433,[2]Sheet1!$A$1:$G$1363,7,FALSE)</f>
        <v>0</v>
      </c>
    </row>
    <row r="434" spans="1:10" x14ac:dyDescent="0.2">
      <c r="A434" t="s">
        <v>724</v>
      </c>
      <c r="B434" t="s">
        <v>2</v>
      </c>
      <c r="C434" t="str">
        <f>VLOOKUP(A434,'[1]Dispo 30.01.26 versus 5.02.26'!$A$8:$C$1383,3,FALSE)</f>
        <v>Vivaces - Perenials</v>
      </c>
      <c r="F434" t="s">
        <v>725</v>
      </c>
      <c r="G434">
        <v>18</v>
      </c>
      <c r="H434" t="s">
        <v>4</v>
      </c>
      <c r="I434">
        <f>VLOOKUP(A434,[2]Sheet1!$A$2:$F$1363,6,FALSE)</f>
        <v>3762</v>
      </c>
      <c r="J434">
        <f>VLOOKUP(A434,[2]Sheet1!$A$1:$G$1363,7,FALSE)</f>
        <v>0</v>
      </c>
    </row>
    <row r="435" spans="1:10" x14ac:dyDescent="0.2">
      <c r="A435" t="s">
        <v>2304</v>
      </c>
      <c r="B435" t="s">
        <v>2</v>
      </c>
      <c r="C435" t="str">
        <f>VLOOKUP(A435,'[1]Dispo 30.01.26 versus 5.02.26'!$A$8:$C$1383,3,FALSE)</f>
        <v>Arbustes - Shrubs</v>
      </c>
      <c r="E435" t="str">
        <f>VLOOKUP(A435,'[1]Dispo 30.01.26 versus 5.02.26'!$A$8:$E$1383,5,FALSE)</f>
        <v>Tolérance au sec - Drought tolerant</v>
      </c>
      <c r="F435" t="s">
        <v>2305</v>
      </c>
      <c r="G435">
        <v>18</v>
      </c>
      <c r="H435" t="s">
        <v>4</v>
      </c>
      <c r="I435">
        <f>VLOOKUP(A435,[2]Sheet1!$A$2:$F$1363,6,FALSE)</f>
        <v>198</v>
      </c>
      <c r="J435">
        <f>VLOOKUP(A435,[2]Sheet1!$A$1:$G$1363,7,FALSE)</f>
        <v>0</v>
      </c>
    </row>
    <row r="436" spans="1:10" x14ac:dyDescent="0.2">
      <c r="A436" t="s">
        <v>726</v>
      </c>
      <c r="B436" t="s">
        <v>2</v>
      </c>
      <c r="C436" t="str">
        <f>VLOOKUP(A436,'[1]Dispo 30.01.26 versus 5.02.26'!$A$8:$C$1383,3,FALSE)</f>
        <v>Vivaces - Perenials</v>
      </c>
      <c r="E436" t="str">
        <f>VLOOKUP(A436,'[1]Dispo 30.01.26 versus 5.02.26'!$A$8:$E$1383,5,FALSE)</f>
        <v>Tolérance au sec - Drought tolerant</v>
      </c>
      <c r="F436" t="s">
        <v>727</v>
      </c>
      <c r="G436">
        <v>12</v>
      </c>
      <c r="H436" t="s">
        <v>45</v>
      </c>
      <c r="I436">
        <f>VLOOKUP(A436,[2]Sheet1!$A$2:$F$1363,6,FALSE)</f>
        <v>240</v>
      </c>
      <c r="J436">
        <f>VLOOKUP(A436,[2]Sheet1!$A$1:$G$1363,7,FALSE)</f>
        <v>0</v>
      </c>
    </row>
    <row r="437" spans="1:10" x14ac:dyDescent="0.2">
      <c r="A437" t="s">
        <v>2497</v>
      </c>
      <c r="B437" t="s">
        <v>2</v>
      </c>
      <c r="C437" t="s">
        <v>2161</v>
      </c>
      <c r="F437" t="s">
        <v>2498</v>
      </c>
      <c r="G437">
        <v>18</v>
      </c>
      <c r="H437" t="s">
        <v>4</v>
      </c>
      <c r="I437">
        <f>VLOOKUP(A437,[2]Sheet1!$A$2:$F$1363,6,FALSE)</f>
        <v>18</v>
      </c>
      <c r="J437">
        <f>VLOOKUP(A437,[2]Sheet1!$A$1:$G$1363,7,FALSE)</f>
        <v>0</v>
      </c>
    </row>
    <row r="438" spans="1:10" x14ac:dyDescent="0.2">
      <c r="A438" t="s">
        <v>728</v>
      </c>
      <c r="B438" t="s">
        <v>47</v>
      </c>
      <c r="C438" t="str">
        <f>VLOOKUP(A438,'[1]Dispo 30.01.26 versus 5.02.26'!$A$8:$C$1383,3,FALSE)</f>
        <v>Fougères - Ferns</v>
      </c>
      <c r="F438" t="s">
        <v>729</v>
      </c>
      <c r="G438">
        <v>104</v>
      </c>
      <c r="H438" t="s">
        <v>204</v>
      </c>
      <c r="I438">
        <f>VLOOKUP(A438,[2]Sheet1!$A$2:$F$1363,6,FALSE)</f>
        <v>0</v>
      </c>
      <c r="J438">
        <f>VLOOKUP(A438,[2]Sheet1!$A$1:$G$1363,7,FALSE)</f>
        <v>104</v>
      </c>
    </row>
    <row r="439" spans="1:10" x14ac:dyDescent="0.2">
      <c r="A439" t="s">
        <v>730</v>
      </c>
      <c r="B439" t="s">
        <v>2</v>
      </c>
      <c r="C439" t="str">
        <f>VLOOKUP(A439,'[1]Dispo 30.01.26 versus 5.02.26'!$A$8:$C$1383,3,FALSE)</f>
        <v>Fougères - Ferns</v>
      </c>
      <c r="F439" t="s">
        <v>731</v>
      </c>
      <c r="G439">
        <v>18</v>
      </c>
      <c r="H439" t="s">
        <v>4</v>
      </c>
      <c r="I439">
        <f>VLOOKUP(A439,[2]Sheet1!$A$2:$F$1363,6,FALSE)</f>
        <v>864</v>
      </c>
      <c r="J439">
        <f>VLOOKUP(A439,[2]Sheet1!$A$1:$G$1363,7,FALSE)</f>
        <v>0</v>
      </c>
    </row>
    <row r="440" spans="1:10" x14ac:dyDescent="0.2">
      <c r="A440" t="s">
        <v>2306</v>
      </c>
      <c r="B440" t="s">
        <v>2</v>
      </c>
      <c r="C440" t="str">
        <f>VLOOKUP(A440,'[1]Dispo 30.01.26 versus 5.02.26'!$A$8:$C$1383,3,FALSE)</f>
        <v>Succulentes</v>
      </c>
      <c r="D440" t="str">
        <f>VLOOKUP(A440,'[1]Dispo 30.01.26 versus 5.02.26'!$A$8:$D$1383,4,FALSE)</f>
        <v>H</v>
      </c>
      <c r="E440" t="str">
        <f>VLOOKUP(A440,'[1]Dispo 30.01.26 versus 5.02.26'!$A$8:$E$1383,5,FALSE)</f>
        <v>Tolérance au sec - Drought tolerant</v>
      </c>
      <c r="F440" t="s">
        <v>2307</v>
      </c>
      <c r="G440">
        <v>40</v>
      </c>
      <c r="H440" t="s">
        <v>3</v>
      </c>
      <c r="I440">
        <f>VLOOKUP(A440,[2]Sheet1!$A$2:$F$1363,6,FALSE)</f>
        <v>0</v>
      </c>
      <c r="J440">
        <f>VLOOKUP(A440,[2]Sheet1!$A$1:$G$1363,7,FALSE)</f>
        <v>80</v>
      </c>
    </row>
    <row r="441" spans="1:10" x14ac:dyDescent="0.2">
      <c r="A441" t="s">
        <v>732</v>
      </c>
      <c r="B441" t="s">
        <v>2</v>
      </c>
      <c r="C441" t="str">
        <f>VLOOKUP(A441,'[1]Dispo 30.01.26 versus 5.02.26'!$A$8:$C$1383,3,FALSE)</f>
        <v>Succulentes</v>
      </c>
      <c r="D441" t="str">
        <f>VLOOKUP(A441,'[1]Dispo 30.01.26 versus 5.02.26'!$A$8:$D$1383,4,FALSE)</f>
        <v>H</v>
      </c>
      <c r="E441" t="str">
        <f>VLOOKUP(A441,'[1]Dispo 30.01.26 versus 5.02.26'!$A$8:$E$1383,5,FALSE)</f>
        <v>Tolérance au sec - Drought tolerant</v>
      </c>
      <c r="F441" t="s">
        <v>733</v>
      </c>
      <c r="G441">
        <v>8</v>
      </c>
      <c r="H441" t="s">
        <v>13</v>
      </c>
      <c r="I441">
        <f>VLOOKUP(A441,[2]Sheet1!$A$2:$F$1363,6,FALSE)</f>
        <v>104</v>
      </c>
      <c r="J441">
        <f>VLOOKUP(A441,[2]Sheet1!$A$1:$G$1363,7,FALSE)</f>
        <v>0</v>
      </c>
    </row>
    <row r="442" spans="1:10" x14ac:dyDescent="0.2">
      <c r="A442" t="s">
        <v>734</v>
      </c>
      <c r="B442" t="s">
        <v>2</v>
      </c>
      <c r="C442" t="str">
        <f>VLOOKUP(A442,'[1]Dispo 30.01.26 versus 5.02.26'!$A$8:$C$1383,3,FALSE)</f>
        <v>Succulentes</v>
      </c>
      <c r="D442" t="str">
        <f>VLOOKUP(A442,'[1]Dispo 30.01.26 versus 5.02.26'!$A$8:$D$1383,4,FALSE)</f>
        <v>H</v>
      </c>
      <c r="E442" t="str">
        <f>VLOOKUP(A442,'[1]Dispo 30.01.26 versus 5.02.26'!$A$8:$E$1383,5,FALSE)</f>
        <v>Tolérance au sec - Drought tolerant</v>
      </c>
      <c r="F442" t="s">
        <v>735</v>
      </c>
      <c r="G442">
        <v>8</v>
      </c>
      <c r="H442" t="s">
        <v>13</v>
      </c>
      <c r="I442">
        <f>VLOOKUP(A442,[2]Sheet1!$A$2:$F$1363,6,FALSE)</f>
        <v>360</v>
      </c>
      <c r="J442">
        <f>VLOOKUP(A442,[2]Sheet1!$A$1:$G$1363,7,FALSE)</f>
        <v>0</v>
      </c>
    </row>
    <row r="443" spans="1:10" x14ac:dyDescent="0.2">
      <c r="A443" t="s">
        <v>736</v>
      </c>
      <c r="B443" t="s">
        <v>2</v>
      </c>
      <c r="C443" t="str">
        <f>VLOOKUP(A443,'[1]Dispo 30.01.26 versus 5.02.26'!$A$8:$C$1383,3,FALSE)</f>
        <v>Succulentes</v>
      </c>
      <c r="D443" t="str">
        <f>VLOOKUP(A443,'[1]Dispo 30.01.26 versus 5.02.26'!$A$8:$D$1383,4,FALSE)</f>
        <v>H</v>
      </c>
      <c r="E443" t="str">
        <f>VLOOKUP(A443,'[1]Dispo 30.01.26 versus 5.02.26'!$A$8:$E$1383,5,FALSE)</f>
        <v>Tolérance au sec - Drought tolerant</v>
      </c>
      <c r="F443" t="s">
        <v>737</v>
      </c>
      <c r="G443">
        <v>8</v>
      </c>
      <c r="H443" t="s">
        <v>13</v>
      </c>
      <c r="I443">
        <f>VLOOKUP(A443,[2]Sheet1!$A$2:$F$1363,6,FALSE)</f>
        <v>400</v>
      </c>
      <c r="J443">
        <f>VLOOKUP(A443,[2]Sheet1!$A$1:$G$1363,7,FALSE)</f>
        <v>0</v>
      </c>
    </row>
    <row r="444" spans="1:10" x14ac:dyDescent="0.2">
      <c r="A444" t="s">
        <v>738</v>
      </c>
      <c r="B444" t="s">
        <v>2</v>
      </c>
      <c r="C444" t="str">
        <f>VLOOKUP(A444,'[1]Dispo 30.01.26 versus 5.02.26'!$A$8:$C$1383,3,FALSE)</f>
        <v>Succulentes</v>
      </c>
      <c r="D444" t="str">
        <f>VLOOKUP(A444,'[1]Dispo 30.01.26 versus 5.02.26'!$A$8:$D$1383,4,FALSE)</f>
        <v>H</v>
      </c>
      <c r="E444" t="str">
        <f>VLOOKUP(A444,'[1]Dispo 30.01.26 versus 5.02.26'!$A$8:$E$1383,5,FALSE)</f>
        <v>Tolérance au sec - Drought tolerant</v>
      </c>
      <c r="F444" t="s">
        <v>739</v>
      </c>
      <c r="G444">
        <v>40</v>
      </c>
      <c r="H444" t="s">
        <v>3</v>
      </c>
      <c r="I444">
        <f>VLOOKUP(A444,[2]Sheet1!$A$2:$F$1363,6,FALSE)</f>
        <v>200</v>
      </c>
      <c r="J444">
        <f>VLOOKUP(A444,[2]Sheet1!$A$1:$G$1363,7,FALSE)</f>
        <v>0</v>
      </c>
    </row>
    <row r="445" spans="1:10" x14ac:dyDescent="0.2">
      <c r="A445" t="s">
        <v>740</v>
      </c>
      <c r="B445" t="s">
        <v>2</v>
      </c>
      <c r="C445" t="str">
        <f>VLOOKUP(A445,'[1]Dispo 30.01.26 versus 5.02.26'!$A$8:$C$1383,3,FALSE)</f>
        <v>Succulentes</v>
      </c>
      <c r="D445" t="str">
        <f>VLOOKUP(A445,'[1]Dispo 30.01.26 versus 5.02.26'!$A$8:$D$1383,4,FALSE)</f>
        <v>H</v>
      </c>
      <c r="E445" t="str">
        <f>VLOOKUP(A445,'[1]Dispo 30.01.26 versus 5.02.26'!$A$8:$E$1383,5,FALSE)</f>
        <v>Tolérance au sec - Drought tolerant</v>
      </c>
      <c r="F445" t="s">
        <v>741</v>
      </c>
      <c r="G445">
        <v>8</v>
      </c>
      <c r="H445" t="s">
        <v>13</v>
      </c>
      <c r="I445">
        <f>VLOOKUP(A445,[2]Sheet1!$A$2:$F$1363,6,FALSE)</f>
        <v>560</v>
      </c>
      <c r="J445">
        <f>VLOOKUP(A445,[2]Sheet1!$A$1:$G$1363,7,FALSE)</f>
        <v>0</v>
      </c>
    </row>
    <row r="446" spans="1:10" x14ac:dyDescent="0.2">
      <c r="A446" t="s">
        <v>742</v>
      </c>
      <c r="B446" t="s">
        <v>2</v>
      </c>
      <c r="C446" t="str">
        <f>VLOOKUP(A446,'[1]Dispo 30.01.26 versus 5.02.26'!$A$8:$C$1383,3,FALSE)</f>
        <v>Succulentes</v>
      </c>
      <c r="D446" t="str">
        <f>VLOOKUP(A446,'[1]Dispo 30.01.26 versus 5.02.26'!$A$8:$D$1383,4,FALSE)</f>
        <v>H</v>
      </c>
      <c r="E446" t="str">
        <f>VLOOKUP(A446,'[1]Dispo 30.01.26 versus 5.02.26'!$A$8:$E$1383,5,FALSE)</f>
        <v>Tolérance au sec - Drought tolerant</v>
      </c>
      <c r="F446" t="s">
        <v>743</v>
      </c>
      <c r="G446">
        <v>40</v>
      </c>
      <c r="H446" t="s">
        <v>3</v>
      </c>
      <c r="I446">
        <f>VLOOKUP(A446,[2]Sheet1!$A$2:$F$1363,6,FALSE)</f>
        <v>240</v>
      </c>
      <c r="J446">
        <f>VLOOKUP(A446,[2]Sheet1!$A$1:$G$1363,7,FALSE)</f>
        <v>0</v>
      </c>
    </row>
    <row r="447" spans="1:10" x14ac:dyDescent="0.2">
      <c r="A447" t="s">
        <v>744</v>
      </c>
      <c r="B447" t="s">
        <v>165</v>
      </c>
      <c r="C447" t="str">
        <f>VLOOKUP(A447,'[1]Dispo 30.01.26 versus 5.02.26'!$A$8:$C$1383,3,FALSE)</f>
        <v>Vivaces - Perenials</v>
      </c>
      <c r="D447" t="str">
        <f>VLOOKUP(A447,'[1]Dispo 30.01.26 versus 5.02.26'!$A$8:$D$1383,4,FALSE)</f>
        <v>H</v>
      </c>
      <c r="F447" t="s">
        <v>745</v>
      </c>
      <c r="G447">
        <v>18</v>
      </c>
      <c r="H447" t="s">
        <v>4</v>
      </c>
      <c r="I447">
        <f>VLOOKUP(A447,[2]Sheet1!$A$2:$F$1363,6,FALSE)</f>
        <v>216</v>
      </c>
      <c r="J447">
        <f>VLOOKUP(A447,[2]Sheet1!$A$1:$G$1363,7,FALSE)</f>
        <v>0</v>
      </c>
    </row>
    <row r="448" spans="1:10" x14ac:dyDescent="0.2">
      <c r="A448" t="s">
        <v>746</v>
      </c>
      <c r="B448" t="s">
        <v>165</v>
      </c>
      <c r="C448" t="str">
        <f>VLOOKUP(A448,'[1]Dispo 30.01.26 versus 5.02.26'!$A$8:$C$1383,3,FALSE)</f>
        <v>Vivaces - Perenials</v>
      </c>
      <c r="D448" t="str">
        <f>VLOOKUP(A448,'[1]Dispo 30.01.26 versus 5.02.26'!$A$8:$D$1383,4,FALSE)</f>
        <v>H</v>
      </c>
      <c r="F448" t="s">
        <v>747</v>
      </c>
      <c r="G448">
        <v>18</v>
      </c>
      <c r="H448" t="s">
        <v>4</v>
      </c>
      <c r="I448">
        <f>VLOOKUP(A448,[2]Sheet1!$A$2:$F$1363,6,FALSE)</f>
        <v>54</v>
      </c>
      <c r="J448">
        <f>VLOOKUP(A448,[2]Sheet1!$A$1:$G$1363,7,FALSE)</f>
        <v>0</v>
      </c>
    </row>
    <row r="449" spans="1:10" x14ac:dyDescent="0.2">
      <c r="A449" t="s">
        <v>748</v>
      </c>
      <c r="B449" t="s">
        <v>47</v>
      </c>
      <c r="C449" t="str">
        <f>VLOOKUP(A449,'[1]Dispo 30.01.26 versus 5.02.26'!$A$8:$C$1383,3,FALSE)</f>
        <v>Arbustes - Shrubs</v>
      </c>
      <c r="E449" t="str">
        <f>VLOOKUP(A449,'[1]Dispo 30.01.26 versus 5.02.26'!$A$8:$E$1383,5,FALSE)</f>
        <v>Tolérance au sec - Drought tolerant</v>
      </c>
      <c r="F449" t="s">
        <v>749</v>
      </c>
      <c r="G449">
        <v>18</v>
      </c>
      <c r="H449" t="s">
        <v>4</v>
      </c>
      <c r="I449">
        <f>VLOOKUP(A449,[2]Sheet1!$A$2:$F$1363,6,FALSE)</f>
        <v>648</v>
      </c>
      <c r="J449">
        <f>VLOOKUP(A449,[2]Sheet1!$A$1:$G$1363,7,FALSE)</f>
        <v>144</v>
      </c>
    </row>
    <row r="450" spans="1:10" x14ac:dyDescent="0.2">
      <c r="A450" t="s">
        <v>750</v>
      </c>
      <c r="B450" t="s">
        <v>47</v>
      </c>
      <c r="C450" t="str">
        <f>VLOOKUP(A450,'[1]Dispo 30.01.26 versus 5.02.26'!$A$8:$C$1383,3,FALSE)</f>
        <v>Arbustes - Shrubs</v>
      </c>
      <c r="E450" t="str">
        <f>VLOOKUP(A450,'[1]Dispo 30.01.26 versus 5.02.26'!$A$8:$E$1383,5,FALSE)</f>
        <v>Tolérance au sec - Drought tolerant</v>
      </c>
      <c r="F450" t="s">
        <v>749</v>
      </c>
      <c r="G450">
        <v>66</v>
      </c>
      <c r="H450" t="s">
        <v>48</v>
      </c>
      <c r="I450">
        <f>VLOOKUP(A450,[2]Sheet1!$A$2:$F$1363,6,FALSE)</f>
        <v>0</v>
      </c>
      <c r="J450">
        <f>VLOOKUP(A450,[2]Sheet1!$A$1:$G$1363,7,FALSE)</f>
        <v>396</v>
      </c>
    </row>
    <row r="451" spans="1:10" x14ac:dyDescent="0.2">
      <c r="A451" t="s">
        <v>751</v>
      </c>
      <c r="B451" t="s">
        <v>2</v>
      </c>
      <c r="C451" t="str">
        <f>VLOOKUP(A451,'[1]Dispo 30.01.26 versus 5.02.26'!$A$8:$C$1383,3,FALSE)</f>
        <v>Arbustes - Shrubs</v>
      </c>
      <c r="E451" t="str">
        <f>VLOOKUP(A451,'[1]Dispo 30.01.26 versus 5.02.26'!$A$8:$E$1383,5,FALSE)</f>
        <v>Tolérance au sec - Drought tolerant</v>
      </c>
      <c r="F451" t="s">
        <v>752</v>
      </c>
      <c r="G451">
        <v>10</v>
      </c>
      <c r="H451" t="s">
        <v>13</v>
      </c>
      <c r="I451">
        <f>VLOOKUP(A451,[2]Sheet1!$A$2:$F$1363,6,FALSE)</f>
        <v>840</v>
      </c>
      <c r="J451">
        <f>VLOOKUP(A451,[2]Sheet1!$A$1:$G$1363,7,FALSE)</f>
        <v>0</v>
      </c>
    </row>
    <row r="452" spans="1:10" x14ac:dyDescent="0.2">
      <c r="A452" t="s">
        <v>2308</v>
      </c>
      <c r="B452" t="s">
        <v>2</v>
      </c>
      <c r="C452" t="str">
        <f>VLOOKUP(A452,'[1]Dispo 30.01.26 versus 5.02.26'!$A$8:$C$1383,3,FALSE)</f>
        <v>Arbustes - Shrubs</v>
      </c>
      <c r="E452" t="str">
        <f>VLOOKUP(A452,'[1]Dispo 30.01.26 versus 5.02.26'!$A$8:$E$1383,5,FALSE)</f>
        <v>Tolérance au sec - Drought tolerant</v>
      </c>
      <c r="F452" t="s">
        <v>2309</v>
      </c>
      <c r="G452">
        <v>10</v>
      </c>
      <c r="H452" t="s">
        <v>13</v>
      </c>
      <c r="I452">
        <f>VLOOKUP(A452,[2]Sheet1!$A$2:$F$1363,6,FALSE)</f>
        <v>10</v>
      </c>
      <c r="J452">
        <f>VLOOKUP(A452,[2]Sheet1!$A$1:$G$1363,7,FALSE)</f>
        <v>0</v>
      </c>
    </row>
    <row r="453" spans="1:10" x14ac:dyDescent="0.2">
      <c r="A453" t="s">
        <v>753</v>
      </c>
      <c r="B453" t="s">
        <v>2</v>
      </c>
      <c r="C453" t="str">
        <f>VLOOKUP(A453,'[1]Dispo 30.01.26 versus 5.02.26'!$A$8:$C$1383,3,FALSE)</f>
        <v>Arbustes - Shrubs</v>
      </c>
      <c r="F453" t="s">
        <v>754</v>
      </c>
      <c r="G453">
        <v>18</v>
      </c>
      <c r="H453" t="s">
        <v>4</v>
      </c>
      <c r="I453">
        <f>VLOOKUP(A453,[2]Sheet1!$A$2:$F$1363,6,FALSE)</f>
        <v>360</v>
      </c>
      <c r="J453">
        <f>VLOOKUP(A453,[2]Sheet1!$A$1:$G$1363,7,FALSE)</f>
        <v>0</v>
      </c>
    </row>
    <row r="454" spans="1:10" x14ac:dyDescent="0.2">
      <c r="A454" t="s">
        <v>755</v>
      </c>
      <c r="B454" t="s">
        <v>2</v>
      </c>
      <c r="C454" t="str">
        <f>VLOOKUP(A454,'[1]Dispo 30.01.26 versus 5.02.26'!$A$8:$C$1383,3,FALSE)</f>
        <v>Arbustes - Shrubs</v>
      </c>
      <c r="F454" t="s">
        <v>756</v>
      </c>
      <c r="G454">
        <v>28</v>
      </c>
      <c r="H454" t="s">
        <v>10</v>
      </c>
      <c r="I454">
        <f>VLOOKUP(A454,[2]Sheet1!$A$2:$F$1363,6,FALSE)</f>
        <v>504</v>
      </c>
      <c r="J454">
        <f>VLOOKUP(A454,[2]Sheet1!$A$1:$G$1363,7,FALSE)</f>
        <v>0</v>
      </c>
    </row>
    <row r="455" spans="1:10" x14ac:dyDescent="0.2">
      <c r="A455" t="s">
        <v>757</v>
      </c>
      <c r="B455" t="s">
        <v>47</v>
      </c>
      <c r="C455" t="str">
        <f>VLOOKUP(A455,'[1]Dispo 30.01.26 versus 5.02.26'!$A$8:$C$1383,3,FALSE)</f>
        <v>Vivaces - Perenials</v>
      </c>
      <c r="E455" t="str">
        <f>VLOOKUP(A455,'[1]Dispo 30.01.26 versus 5.02.26'!$A$8:$E$1383,5,FALSE)</f>
        <v>Tolérance au sec - Drought tolerant</v>
      </c>
      <c r="F455" t="s">
        <v>758</v>
      </c>
      <c r="G455">
        <v>18</v>
      </c>
      <c r="H455" t="s">
        <v>4</v>
      </c>
      <c r="I455">
        <f>VLOOKUP(A455,[2]Sheet1!$A$2:$F$1363,6,FALSE)</f>
        <v>540</v>
      </c>
      <c r="J455">
        <f>VLOOKUP(A455,[2]Sheet1!$A$1:$G$1363,7,FALSE)</f>
        <v>576</v>
      </c>
    </row>
    <row r="456" spans="1:10" x14ac:dyDescent="0.2">
      <c r="A456" t="s">
        <v>759</v>
      </c>
      <c r="B456" t="s">
        <v>47</v>
      </c>
      <c r="C456" t="str">
        <f>VLOOKUP(A456,'[1]Dispo 30.01.26 versus 5.02.26'!$A$8:$C$1383,3,FALSE)</f>
        <v>Vivaces - Perenials</v>
      </c>
      <c r="F456" t="s">
        <v>758</v>
      </c>
      <c r="G456">
        <v>60</v>
      </c>
      <c r="H456" t="s">
        <v>48</v>
      </c>
      <c r="I456">
        <f>VLOOKUP(A456,[2]Sheet1!$A$2:$F$1363,6,FALSE)</f>
        <v>0</v>
      </c>
      <c r="J456">
        <f>VLOOKUP(A456,[2]Sheet1!$A$1:$G$1363,7,FALSE)</f>
        <v>60</v>
      </c>
    </row>
    <row r="457" spans="1:10" x14ac:dyDescent="0.2">
      <c r="A457" t="s">
        <v>760</v>
      </c>
      <c r="B457" t="s">
        <v>2</v>
      </c>
      <c r="C457" t="str">
        <f>VLOOKUP(A457,'[1]Dispo 30.01.26 versus 5.02.26'!$A$8:$C$1383,3,FALSE)</f>
        <v>Vivaces - Perenials</v>
      </c>
      <c r="D457" t="str">
        <f>VLOOKUP(A457,'[1]Dispo 30.01.26 versus 5.02.26'!$A$8:$D$1383,4,FALSE)</f>
        <v>H</v>
      </c>
      <c r="F457" t="s">
        <v>761</v>
      </c>
      <c r="G457">
        <v>12</v>
      </c>
      <c r="H457" t="s">
        <v>45</v>
      </c>
      <c r="I457">
        <f>VLOOKUP(A457,[2]Sheet1!$A$2:$F$1363,6,FALSE)</f>
        <v>0</v>
      </c>
      <c r="J457">
        <f>VLOOKUP(A457,[2]Sheet1!$A$1:$G$1363,7,FALSE)</f>
        <v>1488</v>
      </c>
    </row>
    <row r="458" spans="1:10" x14ac:dyDescent="0.2">
      <c r="A458" t="s">
        <v>2499</v>
      </c>
      <c r="B458" t="s">
        <v>2</v>
      </c>
      <c r="C458" t="s">
        <v>2158</v>
      </c>
      <c r="F458" t="s">
        <v>2500</v>
      </c>
      <c r="G458">
        <v>28</v>
      </c>
      <c r="H458" t="s">
        <v>10</v>
      </c>
      <c r="I458">
        <f>VLOOKUP(A458,[2]Sheet1!$A$2:$F$1363,6,FALSE)</f>
        <v>0</v>
      </c>
      <c r="J458">
        <f>VLOOKUP(A458,[2]Sheet1!$A$1:$G$1363,7,FALSE)</f>
        <v>28</v>
      </c>
    </row>
    <row r="459" spans="1:10" x14ac:dyDescent="0.2">
      <c r="A459" t="s">
        <v>762</v>
      </c>
      <c r="B459" t="s">
        <v>2</v>
      </c>
      <c r="C459" t="str">
        <f>VLOOKUP(A459,'[1]Dispo 30.01.26 versus 5.02.26'!$A$8:$C$1383,3,FALSE)</f>
        <v>Vivaces - Perenials</v>
      </c>
      <c r="F459" t="s">
        <v>763</v>
      </c>
      <c r="G459">
        <v>18</v>
      </c>
      <c r="H459" t="s">
        <v>4</v>
      </c>
      <c r="I459">
        <f>VLOOKUP(A459,[2]Sheet1!$A$2:$F$1363,6,FALSE)</f>
        <v>306</v>
      </c>
      <c r="J459">
        <f>VLOOKUP(A459,[2]Sheet1!$A$1:$G$1363,7,FALSE)</f>
        <v>0</v>
      </c>
    </row>
    <row r="460" spans="1:10" x14ac:dyDescent="0.2">
      <c r="A460" t="s">
        <v>764</v>
      </c>
      <c r="B460" t="s">
        <v>2</v>
      </c>
      <c r="C460" t="str">
        <f>VLOOKUP(A460,'[1]Dispo 30.01.26 versus 5.02.26'!$A$8:$C$1383,3,FALSE)</f>
        <v>Vivaces - Perenials</v>
      </c>
      <c r="F460" t="s">
        <v>765</v>
      </c>
      <c r="G460">
        <v>18</v>
      </c>
      <c r="H460" t="s">
        <v>4</v>
      </c>
      <c r="I460">
        <f>VLOOKUP(A460,[2]Sheet1!$A$2:$F$1363,6,FALSE)</f>
        <v>72</v>
      </c>
      <c r="J460">
        <f>VLOOKUP(A460,[2]Sheet1!$A$1:$G$1363,7,FALSE)</f>
        <v>0</v>
      </c>
    </row>
    <row r="461" spans="1:10" x14ac:dyDescent="0.2">
      <c r="A461" t="s">
        <v>766</v>
      </c>
      <c r="B461" t="s">
        <v>2</v>
      </c>
      <c r="C461" t="str">
        <f>VLOOKUP(A461,'[1]Dispo 30.01.26 versus 5.02.26'!$A$8:$C$1383,3,FALSE)</f>
        <v>Arbustes - Shrubs</v>
      </c>
      <c r="F461" t="s">
        <v>767</v>
      </c>
      <c r="G461">
        <v>40</v>
      </c>
      <c r="H461" t="s">
        <v>3</v>
      </c>
      <c r="I461">
        <f>VLOOKUP(A461,[2]Sheet1!$A$2:$F$1363,6,FALSE)</f>
        <v>1160</v>
      </c>
      <c r="J461">
        <f>VLOOKUP(A461,[2]Sheet1!$A$1:$G$1363,7,FALSE)</f>
        <v>0</v>
      </c>
    </row>
    <row r="462" spans="1:10" x14ac:dyDescent="0.2">
      <c r="A462" t="s">
        <v>768</v>
      </c>
      <c r="B462" t="s">
        <v>2</v>
      </c>
      <c r="C462" t="str">
        <f>VLOOKUP(A462,'[1]Dispo 30.01.26 versus 5.02.26'!$A$8:$C$1383,3,FALSE)</f>
        <v>Arbustes - Shrubs</v>
      </c>
      <c r="F462" t="s">
        <v>769</v>
      </c>
      <c r="G462">
        <v>28</v>
      </c>
      <c r="H462" t="s">
        <v>10</v>
      </c>
      <c r="I462">
        <f>VLOOKUP(A462,[2]Sheet1!$A$2:$F$1363,6,FALSE)</f>
        <v>504</v>
      </c>
      <c r="J462">
        <f>VLOOKUP(A462,[2]Sheet1!$A$1:$G$1363,7,FALSE)</f>
        <v>0</v>
      </c>
    </row>
    <row r="463" spans="1:10" x14ac:dyDescent="0.2">
      <c r="A463" t="s">
        <v>770</v>
      </c>
      <c r="B463" t="s">
        <v>2</v>
      </c>
      <c r="C463" t="str">
        <f>VLOOKUP(A463,'[1]Dispo 30.01.26 versus 5.02.26'!$A$8:$C$1383,3,FALSE)</f>
        <v>Arbustes - Shrubs</v>
      </c>
      <c r="F463" t="s">
        <v>771</v>
      </c>
      <c r="G463">
        <v>40</v>
      </c>
      <c r="H463" t="s">
        <v>3</v>
      </c>
      <c r="I463">
        <f>VLOOKUP(A463,[2]Sheet1!$A$2:$F$1363,6,FALSE)</f>
        <v>680</v>
      </c>
      <c r="J463">
        <f>VLOOKUP(A463,[2]Sheet1!$A$1:$G$1363,7,FALSE)</f>
        <v>0</v>
      </c>
    </row>
    <row r="464" spans="1:10" x14ac:dyDescent="0.2">
      <c r="A464" t="s">
        <v>772</v>
      </c>
      <c r="B464" t="s">
        <v>2</v>
      </c>
      <c r="C464" t="str">
        <f>VLOOKUP(A464,'[1]Dispo 30.01.26 versus 5.02.26'!$A$8:$C$1383,3,FALSE)</f>
        <v>Arbustes - Shrubs</v>
      </c>
      <c r="D464" t="str">
        <f>VLOOKUP(A464,'[1]Dispo 30.01.26 versus 5.02.26'!$A$8:$D$1383,4,FALSE)</f>
        <v>H</v>
      </c>
      <c r="F464" t="s">
        <v>773</v>
      </c>
      <c r="G464">
        <v>28</v>
      </c>
      <c r="H464" t="s">
        <v>10</v>
      </c>
      <c r="I464">
        <f>VLOOKUP(A464,[2]Sheet1!$A$2:$F$1363,6,FALSE)</f>
        <v>1344</v>
      </c>
      <c r="J464">
        <f>VLOOKUP(A464,[2]Sheet1!$A$1:$G$1363,7,FALSE)</f>
        <v>0</v>
      </c>
    </row>
    <row r="465" spans="1:10" x14ac:dyDescent="0.2">
      <c r="A465" t="s">
        <v>774</v>
      </c>
      <c r="B465" t="s">
        <v>2</v>
      </c>
      <c r="C465" t="str">
        <f>VLOOKUP(A465,'[1]Dispo 30.01.26 versus 5.02.26'!$A$8:$C$1383,3,FALSE)</f>
        <v>Arbustes - Shrubs</v>
      </c>
      <c r="F465" t="s">
        <v>775</v>
      </c>
      <c r="G465">
        <v>10</v>
      </c>
      <c r="H465" t="s">
        <v>13</v>
      </c>
      <c r="I465">
        <f>VLOOKUP(A465,[2]Sheet1!$A$2:$F$1363,6,FALSE)</f>
        <v>580</v>
      </c>
      <c r="J465">
        <f>VLOOKUP(A465,[2]Sheet1!$A$1:$G$1363,7,FALSE)</f>
        <v>0</v>
      </c>
    </row>
    <row r="466" spans="1:10" x14ac:dyDescent="0.2">
      <c r="A466" t="s">
        <v>776</v>
      </c>
      <c r="B466" t="s">
        <v>2</v>
      </c>
      <c r="C466" t="str">
        <f>VLOOKUP(A466,'[1]Dispo 30.01.26 versus 5.02.26'!$A$8:$C$1383,3,FALSE)</f>
        <v>Arbustes - Shrubs</v>
      </c>
      <c r="D466" t="str">
        <f>VLOOKUP(A466,'[1]Dispo 30.01.26 versus 5.02.26'!$A$8:$D$1383,4,FALSE)</f>
        <v>H</v>
      </c>
      <c r="F466" t="s">
        <v>777</v>
      </c>
      <c r="G466">
        <v>28</v>
      </c>
      <c r="H466" t="s">
        <v>10</v>
      </c>
      <c r="I466">
        <f>VLOOKUP(A466,[2]Sheet1!$A$2:$F$1363,6,FALSE)</f>
        <v>1148</v>
      </c>
      <c r="J466">
        <f>VLOOKUP(A466,[2]Sheet1!$A$1:$G$1363,7,FALSE)</f>
        <v>0</v>
      </c>
    </row>
    <row r="467" spans="1:10" x14ac:dyDescent="0.2">
      <c r="A467" t="s">
        <v>778</v>
      </c>
      <c r="B467" t="s">
        <v>2</v>
      </c>
      <c r="C467" t="str">
        <f>VLOOKUP(A467,'[1]Dispo 30.01.26 versus 5.02.26'!$A$8:$C$1383,3,FALSE)</f>
        <v>Arbustes - Shrubs</v>
      </c>
      <c r="F467" t="s">
        <v>779</v>
      </c>
      <c r="G467">
        <v>40</v>
      </c>
      <c r="H467" t="s">
        <v>3</v>
      </c>
      <c r="I467">
        <f>VLOOKUP(A467,[2]Sheet1!$A$2:$F$1363,6,FALSE)</f>
        <v>120</v>
      </c>
      <c r="J467">
        <f>VLOOKUP(A467,[2]Sheet1!$A$1:$G$1363,7,FALSE)</f>
        <v>0</v>
      </c>
    </row>
    <row r="468" spans="1:10" x14ac:dyDescent="0.2">
      <c r="A468" t="s">
        <v>2501</v>
      </c>
      <c r="B468" t="s">
        <v>2</v>
      </c>
      <c r="C468" t="s">
        <v>2158</v>
      </c>
      <c r="F468" t="s">
        <v>2502</v>
      </c>
      <c r="G468">
        <v>28</v>
      </c>
      <c r="H468" t="s">
        <v>10</v>
      </c>
      <c r="I468">
        <f>VLOOKUP(A468,[2]Sheet1!$A$2:$F$1363,6,FALSE)</f>
        <v>56</v>
      </c>
      <c r="J468">
        <f>VLOOKUP(A468,[2]Sheet1!$A$1:$G$1363,7,FALSE)</f>
        <v>0</v>
      </c>
    </row>
    <row r="469" spans="1:10" x14ac:dyDescent="0.2">
      <c r="A469" t="s">
        <v>780</v>
      </c>
      <c r="B469" t="s">
        <v>2</v>
      </c>
      <c r="C469" t="str">
        <f>VLOOKUP(A469,'[1]Dispo 30.01.26 versus 5.02.26'!$A$8:$C$1383,3,FALSE)</f>
        <v>Arbustes - Shrubs</v>
      </c>
      <c r="F469" t="s">
        <v>781</v>
      </c>
      <c r="G469">
        <v>77</v>
      </c>
      <c r="H469" t="s">
        <v>7</v>
      </c>
      <c r="I469">
        <f>VLOOKUP(A469,[2]Sheet1!$A$2:$F$1363,6,FALSE)</f>
        <v>385</v>
      </c>
      <c r="J469">
        <f>VLOOKUP(A469,[2]Sheet1!$A$1:$G$1363,7,FALSE)</f>
        <v>0</v>
      </c>
    </row>
    <row r="470" spans="1:10" x14ac:dyDescent="0.2">
      <c r="A470" t="s">
        <v>782</v>
      </c>
      <c r="B470" t="s">
        <v>2</v>
      </c>
      <c r="C470" t="str">
        <f>VLOOKUP(A470,'[1]Dispo 30.01.26 versus 5.02.26'!$A$8:$C$1383,3,FALSE)</f>
        <v>Arbustes - Shrubs</v>
      </c>
      <c r="F470" t="s">
        <v>783</v>
      </c>
      <c r="G470">
        <v>40</v>
      </c>
      <c r="H470" t="s">
        <v>3</v>
      </c>
      <c r="I470">
        <f>VLOOKUP(A470,[2]Sheet1!$A$2:$F$1363,6,FALSE)</f>
        <v>440</v>
      </c>
      <c r="J470">
        <f>VLOOKUP(A470,[2]Sheet1!$A$1:$G$1363,7,FALSE)</f>
        <v>0</v>
      </c>
    </row>
    <row r="471" spans="1:10" x14ac:dyDescent="0.2">
      <c r="A471" t="s">
        <v>784</v>
      </c>
      <c r="B471" t="s">
        <v>2</v>
      </c>
      <c r="C471" t="str">
        <f>VLOOKUP(A471,'[1]Dispo 30.01.26 versus 5.02.26'!$A$8:$C$1383,3,FALSE)</f>
        <v>Arbustes - Shrubs</v>
      </c>
      <c r="F471" t="s">
        <v>785</v>
      </c>
      <c r="G471">
        <v>77</v>
      </c>
      <c r="H471" t="s">
        <v>7</v>
      </c>
      <c r="I471">
        <f>VLOOKUP(A471,[2]Sheet1!$A$2:$F$1363,6,FALSE)</f>
        <v>4158</v>
      </c>
      <c r="J471">
        <f>VLOOKUP(A471,[2]Sheet1!$A$1:$G$1363,7,FALSE)</f>
        <v>0</v>
      </c>
    </row>
    <row r="472" spans="1:10" x14ac:dyDescent="0.2">
      <c r="A472" t="s">
        <v>786</v>
      </c>
      <c r="B472" t="s">
        <v>2</v>
      </c>
      <c r="C472" t="str">
        <f>VLOOKUP(A472,'[1]Dispo 30.01.26 versus 5.02.26'!$A$8:$C$1383,3,FALSE)</f>
        <v>Arbustes - Shrubs</v>
      </c>
      <c r="F472" t="s">
        <v>787</v>
      </c>
      <c r="G472">
        <v>40</v>
      </c>
      <c r="H472" t="s">
        <v>3</v>
      </c>
      <c r="I472">
        <f>VLOOKUP(A472,[2]Sheet1!$A$2:$F$1363,6,FALSE)</f>
        <v>240</v>
      </c>
      <c r="J472">
        <f>VLOOKUP(A472,[2]Sheet1!$A$1:$G$1363,7,FALSE)</f>
        <v>0</v>
      </c>
    </row>
    <row r="473" spans="1:10" x14ac:dyDescent="0.2">
      <c r="A473" t="s">
        <v>788</v>
      </c>
      <c r="B473" t="s">
        <v>2</v>
      </c>
      <c r="C473" t="str">
        <f>VLOOKUP(A473,'[1]Dispo 30.01.26 versus 5.02.26'!$A$8:$C$1383,3,FALSE)</f>
        <v>Arbustes - Shrubs</v>
      </c>
      <c r="F473" t="s">
        <v>789</v>
      </c>
      <c r="G473">
        <v>28</v>
      </c>
      <c r="H473" t="s">
        <v>10</v>
      </c>
      <c r="I473">
        <f>VLOOKUP(A473,[2]Sheet1!$A$2:$F$1363,6,FALSE)</f>
        <v>1848</v>
      </c>
      <c r="J473">
        <f>VLOOKUP(A473,[2]Sheet1!$A$1:$G$1363,7,FALSE)</f>
        <v>0</v>
      </c>
    </row>
    <row r="474" spans="1:10" x14ac:dyDescent="0.2">
      <c r="A474" t="s">
        <v>790</v>
      </c>
      <c r="B474" t="s">
        <v>2</v>
      </c>
      <c r="C474" t="str">
        <f>VLOOKUP(A474,'[1]Dispo 30.01.26 versus 5.02.26'!$A$8:$C$1383,3,FALSE)</f>
        <v>Arbres - Trees</v>
      </c>
      <c r="D474" t="str">
        <f>VLOOKUP(A474,'[1]Dispo 30.01.26 versus 5.02.26'!$A$8:$D$1383,4,FALSE)</f>
        <v>H</v>
      </c>
      <c r="E474" t="str">
        <f>VLOOKUP(A474,'[1]Dispo 30.01.26 versus 5.02.26'!$A$8:$E$1383,5,FALSE)</f>
        <v>Tolérance au sec - Drought tolerant</v>
      </c>
      <c r="F474" t="s">
        <v>791</v>
      </c>
      <c r="G474">
        <v>18</v>
      </c>
      <c r="H474" t="s">
        <v>4</v>
      </c>
      <c r="I474">
        <f>VLOOKUP(A474,[2]Sheet1!$A$2:$F$1363,6,FALSE)</f>
        <v>1944</v>
      </c>
      <c r="J474">
        <f>VLOOKUP(A474,[2]Sheet1!$A$1:$G$1363,7,FALSE)</f>
        <v>0</v>
      </c>
    </row>
    <row r="475" spans="1:10" x14ac:dyDescent="0.2">
      <c r="A475" t="s">
        <v>792</v>
      </c>
      <c r="B475" t="s">
        <v>2</v>
      </c>
      <c r="C475" t="str">
        <f>VLOOKUP(A475,'[1]Dispo 30.01.26 versus 5.02.26'!$A$8:$C$1383,3,FALSE)</f>
        <v>Arbres - Trees</v>
      </c>
      <c r="D475" t="str">
        <f>VLOOKUP(A475,'[1]Dispo 30.01.26 versus 5.02.26'!$A$8:$D$1383,4,FALSE)</f>
        <v>H</v>
      </c>
      <c r="E475" t="str">
        <f>VLOOKUP(A475,'[1]Dispo 30.01.26 versus 5.02.26'!$A$8:$E$1383,5,FALSE)</f>
        <v>Tolérance au sec - Drought tolerant</v>
      </c>
      <c r="F475" t="s">
        <v>793</v>
      </c>
      <c r="G475">
        <v>12</v>
      </c>
      <c r="H475" t="s">
        <v>45</v>
      </c>
      <c r="I475">
        <f>VLOOKUP(A475,[2]Sheet1!$A$2:$F$1363,6,FALSE)</f>
        <v>1896</v>
      </c>
      <c r="J475">
        <f>VLOOKUP(A475,[2]Sheet1!$A$1:$G$1363,7,FALSE)</f>
        <v>0</v>
      </c>
    </row>
    <row r="476" spans="1:10" x14ac:dyDescent="0.2">
      <c r="A476" t="s">
        <v>2503</v>
      </c>
      <c r="B476" t="s">
        <v>2</v>
      </c>
      <c r="C476" t="s">
        <v>2159</v>
      </c>
      <c r="F476" t="s">
        <v>2504</v>
      </c>
      <c r="G476">
        <v>12</v>
      </c>
      <c r="H476" t="s">
        <v>45</v>
      </c>
      <c r="I476">
        <f>VLOOKUP(A476,[2]Sheet1!$A$2:$F$1363,6,FALSE)</f>
        <v>96</v>
      </c>
      <c r="J476">
        <f>VLOOKUP(A476,[2]Sheet1!$A$1:$G$1363,7,FALSE)</f>
        <v>0</v>
      </c>
    </row>
    <row r="477" spans="1:10" x14ac:dyDescent="0.2">
      <c r="A477" t="s">
        <v>794</v>
      </c>
      <c r="B477" t="s">
        <v>2</v>
      </c>
      <c r="C477" t="str">
        <f>VLOOKUP(A477,'[1]Dispo 30.01.26 versus 5.02.26'!$A$8:$C$1383,3,FALSE)</f>
        <v>Arbres - Trees</v>
      </c>
      <c r="D477" t="str">
        <f>VLOOKUP(A477,'[1]Dispo 30.01.26 versus 5.02.26'!$A$8:$D$1383,4,FALSE)</f>
        <v>H</v>
      </c>
      <c r="E477" t="str">
        <f>VLOOKUP(A477,'[1]Dispo 30.01.26 versus 5.02.26'!$A$8:$E$1383,5,FALSE)</f>
        <v>Tolérance au sec - Drought tolerant</v>
      </c>
      <c r="F477" t="s">
        <v>795</v>
      </c>
      <c r="G477">
        <v>18</v>
      </c>
      <c r="H477" t="s">
        <v>4</v>
      </c>
      <c r="I477">
        <f>VLOOKUP(A477,[2]Sheet1!$A$2:$F$1363,6,FALSE)</f>
        <v>1026</v>
      </c>
      <c r="J477">
        <f>VLOOKUP(A477,[2]Sheet1!$A$1:$G$1363,7,FALSE)</f>
        <v>0</v>
      </c>
    </row>
    <row r="478" spans="1:10" x14ac:dyDescent="0.2">
      <c r="A478" t="s">
        <v>796</v>
      </c>
      <c r="B478" t="s">
        <v>165</v>
      </c>
      <c r="C478" t="str">
        <f>VLOOKUP(A478,'[1]Dispo 30.01.26 versus 5.02.26'!$A$8:$C$1383,3,FALSE)</f>
        <v>Vivaces - Perenials</v>
      </c>
      <c r="D478" t="str">
        <f>VLOOKUP(A478,'[1]Dispo 30.01.26 versus 5.02.26'!$A$8:$D$1383,4,FALSE)</f>
        <v>H</v>
      </c>
      <c r="F478" t="s">
        <v>797</v>
      </c>
      <c r="G478">
        <v>18</v>
      </c>
      <c r="H478" t="s">
        <v>4</v>
      </c>
      <c r="I478">
        <f>VLOOKUP(A478,[2]Sheet1!$A$2:$F$1363,6,FALSE)</f>
        <v>4446</v>
      </c>
      <c r="J478">
        <f>VLOOKUP(A478,[2]Sheet1!$A$1:$G$1363,7,FALSE)</f>
        <v>0</v>
      </c>
    </row>
    <row r="479" spans="1:10" x14ac:dyDescent="0.2">
      <c r="A479" t="s">
        <v>798</v>
      </c>
      <c r="B479" t="s">
        <v>2</v>
      </c>
      <c r="C479" t="str">
        <f>VLOOKUP(A479,'[1]Dispo 30.01.26 versus 5.02.26'!$A$8:$C$1383,3,FALSE)</f>
        <v>Arbustes - Shrubs</v>
      </c>
      <c r="F479" t="s">
        <v>799</v>
      </c>
      <c r="G479">
        <v>18</v>
      </c>
      <c r="H479" t="s">
        <v>4</v>
      </c>
      <c r="I479">
        <f>VLOOKUP(A479,[2]Sheet1!$A$2:$F$1363,6,FALSE)</f>
        <v>648</v>
      </c>
      <c r="J479">
        <f>VLOOKUP(A479,[2]Sheet1!$A$1:$G$1363,7,FALSE)</f>
        <v>0</v>
      </c>
    </row>
    <row r="480" spans="1:10" x14ac:dyDescent="0.2">
      <c r="A480" t="s">
        <v>800</v>
      </c>
      <c r="B480" t="s">
        <v>2</v>
      </c>
      <c r="C480" t="str">
        <f>VLOOKUP(A480,'[1]Dispo 30.01.26 versus 5.02.26'!$A$8:$C$1383,3,FALSE)</f>
        <v>Arbustes - Shrubs</v>
      </c>
      <c r="F480" t="s">
        <v>801</v>
      </c>
      <c r="G480">
        <v>18</v>
      </c>
      <c r="H480" t="s">
        <v>4</v>
      </c>
      <c r="I480">
        <f>VLOOKUP(A480,[2]Sheet1!$A$2:$F$1363,6,FALSE)</f>
        <v>162</v>
      </c>
      <c r="J480">
        <f>VLOOKUP(A480,[2]Sheet1!$A$1:$G$1363,7,FALSE)</f>
        <v>0</v>
      </c>
    </row>
    <row r="481" spans="1:10" x14ac:dyDescent="0.2">
      <c r="A481" t="s">
        <v>802</v>
      </c>
      <c r="B481" t="s">
        <v>2</v>
      </c>
      <c r="C481" t="str">
        <f>VLOOKUP(A481,'[1]Dispo 30.01.26 versus 5.02.26'!$A$8:$C$1383,3,FALSE)</f>
        <v>Arbustes - Shrubs</v>
      </c>
      <c r="D481" t="str">
        <f>VLOOKUP(A481,'[1]Dispo 30.01.26 versus 5.02.26'!$A$8:$D$1383,4,FALSE)</f>
        <v>H</v>
      </c>
      <c r="F481" t="s">
        <v>803</v>
      </c>
      <c r="G481">
        <v>18</v>
      </c>
      <c r="H481" t="s">
        <v>4</v>
      </c>
      <c r="I481">
        <f>VLOOKUP(A481,[2]Sheet1!$A$2:$F$1363,6,FALSE)</f>
        <v>1026</v>
      </c>
      <c r="J481">
        <f>VLOOKUP(A481,[2]Sheet1!$A$1:$G$1363,7,FALSE)</f>
        <v>0</v>
      </c>
    </row>
    <row r="482" spans="1:10" x14ac:dyDescent="0.2">
      <c r="A482" t="s">
        <v>804</v>
      </c>
      <c r="B482" t="s">
        <v>2</v>
      </c>
      <c r="C482" t="str">
        <f>VLOOKUP(A482,'[1]Dispo 30.01.26 versus 5.02.26'!$A$8:$C$1383,3,FALSE)</f>
        <v>Arbustes - Shrubs</v>
      </c>
      <c r="D482" t="str">
        <f>VLOOKUP(A482,'[1]Dispo 30.01.26 versus 5.02.26'!$A$8:$D$1383,4,FALSE)</f>
        <v>H</v>
      </c>
      <c r="F482" t="s">
        <v>805</v>
      </c>
      <c r="G482">
        <v>28</v>
      </c>
      <c r="H482" t="s">
        <v>10</v>
      </c>
      <c r="I482">
        <f>VLOOKUP(A482,[2]Sheet1!$A$2:$F$1363,6,FALSE)</f>
        <v>112</v>
      </c>
      <c r="J482">
        <f>VLOOKUP(A482,[2]Sheet1!$A$1:$G$1363,7,FALSE)</f>
        <v>0</v>
      </c>
    </row>
    <row r="483" spans="1:10" x14ac:dyDescent="0.2">
      <c r="A483" t="s">
        <v>806</v>
      </c>
      <c r="B483" t="s">
        <v>2</v>
      </c>
      <c r="C483" t="str">
        <f>VLOOKUP(A483,'[1]Dispo 30.01.26 versus 5.02.26'!$A$8:$C$1383,3,FALSE)</f>
        <v>Arbustes - Shrubs</v>
      </c>
      <c r="F483" t="s">
        <v>807</v>
      </c>
      <c r="G483">
        <v>28</v>
      </c>
      <c r="H483" t="s">
        <v>10</v>
      </c>
      <c r="I483">
        <f>VLOOKUP(A483,[2]Sheet1!$A$2:$F$1363,6,FALSE)</f>
        <v>2884</v>
      </c>
      <c r="J483">
        <f>VLOOKUP(A483,[2]Sheet1!$A$1:$G$1363,7,FALSE)</f>
        <v>0</v>
      </c>
    </row>
    <row r="484" spans="1:10" x14ac:dyDescent="0.2">
      <c r="A484" t="s">
        <v>808</v>
      </c>
      <c r="B484" t="s">
        <v>2</v>
      </c>
      <c r="C484" t="str">
        <f>VLOOKUP(A484,'[1]Dispo 30.01.26 versus 5.02.26'!$A$8:$C$1383,3,FALSE)</f>
        <v>Arbustes - Shrubs</v>
      </c>
      <c r="F484" t="s">
        <v>809</v>
      </c>
      <c r="G484">
        <v>18</v>
      </c>
      <c r="H484" t="s">
        <v>4</v>
      </c>
      <c r="I484">
        <f>VLOOKUP(A484,[2]Sheet1!$A$2:$F$1363,6,FALSE)</f>
        <v>846</v>
      </c>
      <c r="J484">
        <f>VLOOKUP(A484,[2]Sheet1!$A$1:$G$1363,7,FALSE)</f>
        <v>0</v>
      </c>
    </row>
    <row r="485" spans="1:10" x14ac:dyDescent="0.2">
      <c r="A485" t="s">
        <v>2505</v>
      </c>
      <c r="B485" t="s">
        <v>2</v>
      </c>
      <c r="C485" t="s">
        <v>2158</v>
      </c>
      <c r="F485" t="s">
        <v>2506</v>
      </c>
      <c r="G485">
        <v>18</v>
      </c>
      <c r="H485" t="s">
        <v>4</v>
      </c>
      <c r="I485">
        <f>VLOOKUP(A485,[2]Sheet1!$A$2:$F$1363,6,FALSE)</f>
        <v>54</v>
      </c>
      <c r="J485">
        <f>VLOOKUP(A485,[2]Sheet1!$A$1:$G$1363,7,FALSE)</f>
        <v>0</v>
      </c>
    </row>
    <row r="486" spans="1:10" x14ac:dyDescent="0.2">
      <c r="A486" t="s">
        <v>2507</v>
      </c>
      <c r="B486" t="s">
        <v>2</v>
      </c>
      <c r="C486" t="s">
        <v>2158</v>
      </c>
      <c r="F486" t="s">
        <v>2508</v>
      </c>
      <c r="G486">
        <v>18</v>
      </c>
      <c r="H486" t="s">
        <v>4</v>
      </c>
      <c r="I486">
        <f>VLOOKUP(A486,[2]Sheet1!$A$2:$F$1363,6,FALSE)</f>
        <v>180</v>
      </c>
      <c r="J486">
        <f>VLOOKUP(A486,[2]Sheet1!$A$1:$G$1363,7,FALSE)</f>
        <v>0</v>
      </c>
    </row>
    <row r="487" spans="1:10" x14ac:dyDescent="0.2">
      <c r="A487" t="s">
        <v>810</v>
      </c>
      <c r="B487" t="s">
        <v>2</v>
      </c>
      <c r="C487" t="str">
        <f>VLOOKUP(A487,'[1]Dispo 30.01.26 versus 5.02.26'!$A$8:$C$1383,3,FALSE)</f>
        <v>Arbustes - Shrubs</v>
      </c>
      <c r="E487" t="str">
        <f>VLOOKUP(A487,'[1]Dispo 30.01.26 versus 5.02.26'!$A$8:$E$1383,5,FALSE)</f>
        <v>Couvre-sols -Ground covers</v>
      </c>
      <c r="F487" t="s">
        <v>811</v>
      </c>
      <c r="G487">
        <v>28</v>
      </c>
      <c r="H487" t="s">
        <v>10</v>
      </c>
      <c r="I487">
        <f>VLOOKUP(A487,[2]Sheet1!$A$2:$F$1363,6,FALSE)</f>
        <v>672</v>
      </c>
      <c r="J487">
        <f>VLOOKUP(A487,[2]Sheet1!$A$1:$G$1363,7,FALSE)</f>
        <v>0</v>
      </c>
    </row>
    <row r="488" spans="1:10" x14ac:dyDescent="0.2">
      <c r="A488" t="s">
        <v>812</v>
      </c>
      <c r="B488" t="s">
        <v>2</v>
      </c>
      <c r="C488" t="str">
        <f>VLOOKUP(A488,'[1]Dispo 30.01.26 versus 5.02.26'!$A$8:$C$1383,3,FALSE)</f>
        <v>Arbustes - Shrubs</v>
      </c>
      <c r="E488" t="str">
        <f>VLOOKUP(A488,'[1]Dispo 30.01.26 versus 5.02.26'!$A$8:$E$1383,5,FALSE)</f>
        <v>Couvre-sols -Ground covers</v>
      </c>
      <c r="F488" t="s">
        <v>813</v>
      </c>
      <c r="G488">
        <v>10</v>
      </c>
      <c r="H488" t="s">
        <v>13</v>
      </c>
      <c r="I488">
        <f>VLOOKUP(A488,[2]Sheet1!$A$2:$F$1363,6,FALSE)</f>
        <v>430</v>
      </c>
      <c r="J488">
        <f>VLOOKUP(A488,[2]Sheet1!$A$1:$G$1363,7,FALSE)</f>
        <v>0</v>
      </c>
    </row>
    <row r="489" spans="1:10" x14ac:dyDescent="0.2">
      <c r="A489" t="s">
        <v>814</v>
      </c>
      <c r="B489" t="s">
        <v>2</v>
      </c>
      <c r="C489" t="str">
        <f>VLOOKUP(A489,'[1]Dispo 30.01.26 versus 5.02.26'!$A$8:$C$1383,3,FALSE)</f>
        <v>Arbustes - Shrubs</v>
      </c>
      <c r="E489" t="str">
        <f>VLOOKUP(A489,'[1]Dispo 30.01.26 versus 5.02.26'!$A$8:$E$1383,5,FALSE)</f>
        <v>Couvre-sols -Ground covers</v>
      </c>
      <c r="F489" t="s">
        <v>815</v>
      </c>
      <c r="G489">
        <v>28</v>
      </c>
      <c r="H489" t="s">
        <v>10</v>
      </c>
      <c r="I489">
        <f>VLOOKUP(A489,[2]Sheet1!$A$2:$F$1363,6,FALSE)</f>
        <v>364</v>
      </c>
      <c r="J489">
        <f>VLOOKUP(A489,[2]Sheet1!$A$1:$G$1363,7,FALSE)</f>
        <v>0</v>
      </c>
    </row>
    <row r="490" spans="1:10" x14ac:dyDescent="0.2">
      <c r="A490" t="s">
        <v>816</v>
      </c>
      <c r="B490" t="s">
        <v>2</v>
      </c>
      <c r="C490" t="str">
        <f>VLOOKUP(A490,'[1]Dispo 30.01.26 versus 5.02.26'!$A$8:$C$1383,3,FALSE)</f>
        <v>Arbustes - Shrubs</v>
      </c>
      <c r="E490" t="str">
        <f>VLOOKUP(A490,'[1]Dispo 30.01.26 versus 5.02.26'!$A$8:$E$1383,5,FALSE)</f>
        <v>Couvre-sols -Ground covers</v>
      </c>
      <c r="F490" t="s">
        <v>817</v>
      </c>
      <c r="G490">
        <v>10</v>
      </c>
      <c r="H490" t="s">
        <v>13</v>
      </c>
      <c r="I490">
        <f>VLOOKUP(A490,[2]Sheet1!$A$2:$F$1363,6,FALSE)</f>
        <v>290</v>
      </c>
      <c r="J490">
        <f>VLOOKUP(A490,[2]Sheet1!$A$1:$G$1363,7,FALSE)</f>
        <v>0</v>
      </c>
    </row>
    <row r="491" spans="1:10" x14ac:dyDescent="0.2">
      <c r="A491" t="s">
        <v>818</v>
      </c>
      <c r="B491" t="s">
        <v>2</v>
      </c>
      <c r="C491" t="str">
        <f>VLOOKUP(A491,'[1]Dispo 30.01.26 versus 5.02.26'!$A$8:$C$1383,3,FALSE)</f>
        <v>Arbustes - Shrubs</v>
      </c>
      <c r="F491" t="s">
        <v>819</v>
      </c>
      <c r="G491">
        <v>28</v>
      </c>
      <c r="H491" t="s">
        <v>10</v>
      </c>
      <c r="I491">
        <f>VLOOKUP(A491,[2]Sheet1!$A$2:$F$1363,6,FALSE)</f>
        <v>700</v>
      </c>
      <c r="J491">
        <f>VLOOKUP(A491,[2]Sheet1!$A$1:$G$1363,7,FALSE)</f>
        <v>0</v>
      </c>
    </row>
    <row r="492" spans="1:10" x14ac:dyDescent="0.2">
      <c r="A492" t="s">
        <v>820</v>
      </c>
      <c r="B492" t="s">
        <v>47</v>
      </c>
      <c r="C492" t="str">
        <f>VLOOKUP(A492,'[1]Dispo 30.01.26 versus 5.02.26'!$A$8:$C$1383,3,FALSE)</f>
        <v>Arbustes - Shrubs</v>
      </c>
      <c r="F492" t="s">
        <v>821</v>
      </c>
      <c r="G492">
        <v>12</v>
      </c>
      <c r="H492" t="s">
        <v>45</v>
      </c>
      <c r="I492">
        <f>VLOOKUP(A492,[2]Sheet1!$A$2:$F$1363,6,FALSE)</f>
        <v>540</v>
      </c>
      <c r="J492">
        <f>VLOOKUP(A492,[2]Sheet1!$A$1:$G$1363,7,FALSE)</f>
        <v>0</v>
      </c>
    </row>
    <row r="493" spans="1:10" x14ac:dyDescent="0.2">
      <c r="A493" t="s">
        <v>822</v>
      </c>
      <c r="B493" t="s">
        <v>44</v>
      </c>
      <c r="C493" t="str">
        <f>VLOOKUP(A493,'[1]Dispo 30.01.26 versus 5.02.26'!$A$8:$C$1383,3,FALSE)</f>
        <v>Arbres - Trees</v>
      </c>
      <c r="F493" t="s">
        <v>823</v>
      </c>
      <c r="G493">
        <v>12</v>
      </c>
      <c r="H493" t="s">
        <v>51</v>
      </c>
      <c r="I493">
        <f>VLOOKUP(A493,[2]Sheet1!$A$2:$F$1363,6,FALSE)</f>
        <v>120</v>
      </c>
      <c r="J493">
        <f>VLOOKUP(A493,[2]Sheet1!$A$1:$G$1363,7,FALSE)</f>
        <v>0</v>
      </c>
    </row>
    <row r="494" spans="1:10" x14ac:dyDescent="0.2">
      <c r="A494" t="s">
        <v>824</v>
      </c>
      <c r="B494" t="s">
        <v>44</v>
      </c>
      <c r="C494" t="str">
        <f>VLOOKUP(A494,'[1]Dispo 30.01.26 versus 5.02.26'!$A$8:$C$1383,3,FALSE)</f>
        <v>Arbres - Trees</v>
      </c>
      <c r="F494" t="s">
        <v>825</v>
      </c>
      <c r="G494">
        <v>12</v>
      </c>
      <c r="H494" t="s">
        <v>51</v>
      </c>
      <c r="I494">
        <f>VLOOKUP(A494,[2]Sheet1!$A$2:$F$1363,6,FALSE)</f>
        <v>60</v>
      </c>
      <c r="J494">
        <f>VLOOKUP(A494,[2]Sheet1!$A$1:$G$1363,7,FALSE)</f>
        <v>0</v>
      </c>
    </row>
    <row r="495" spans="1:10" x14ac:dyDescent="0.2">
      <c r="A495" t="s">
        <v>826</v>
      </c>
      <c r="B495" t="s">
        <v>44</v>
      </c>
      <c r="C495" t="str">
        <f>VLOOKUP(A495,'[1]Dispo 30.01.26 versus 5.02.26'!$A$8:$C$1383,3,FALSE)</f>
        <v>Arbres - Trees</v>
      </c>
      <c r="F495" t="s">
        <v>827</v>
      </c>
      <c r="G495">
        <v>12</v>
      </c>
      <c r="H495" t="s">
        <v>51</v>
      </c>
      <c r="I495">
        <f>VLOOKUP(A495,[2]Sheet1!$A$2:$F$1363,6,FALSE)</f>
        <v>444</v>
      </c>
      <c r="J495">
        <f>VLOOKUP(A495,[2]Sheet1!$A$1:$G$1363,7,FALSE)</f>
        <v>168</v>
      </c>
    </row>
    <row r="496" spans="1:10" x14ac:dyDescent="0.2">
      <c r="A496" t="s">
        <v>828</v>
      </c>
      <c r="B496" t="s">
        <v>44</v>
      </c>
      <c r="C496" t="str">
        <f>VLOOKUP(A496,'[1]Dispo 30.01.26 versus 5.02.26'!$A$8:$C$1383,3,FALSE)</f>
        <v>Arbres - Trees</v>
      </c>
      <c r="F496" t="s">
        <v>829</v>
      </c>
      <c r="G496">
        <v>12</v>
      </c>
      <c r="H496" t="s">
        <v>51</v>
      </c>
      <c r="I496">
        <f>VLOOKUP(A496,[2]Sheet1!$A$2:$F$1363,6,FALSE)</f>
        <v>12</v>
      </c>
      <c r="J496">
        <f>VLOOKUP(A496,[2]Sheet1!$A$1:$G$1363,7,FALSE)</f>
        <v>204</v>
      </c>
    </row>
    <row r="497" spans="1:10" x14ac:dyDescent="0.2">
      <c r="A497" t="s">
        <v>830</v>
      </c>
      <c r="B497" t="s">
        <v>44</v>
      </c>
      <c r="C497" t="str">
        <f>VLOOKUP(A497,'[1]Dispo 30.01.26 versus 5.02.26'!$A$8:$C$1383,3,FALSE)</f>
        <v>Arbres - Trees</v>
      </c>
      <c r="F497" t="s">
        <v>831</v>
      </c>
      <c r="G497">
        <v>12</v>
      </c>
      <c r="H497" t="s">
        <v>51</v>
      </c>
      <c r="I497">
        <f>VLOOKUP(A497,[2]Sheet1!$A$2:$F$1363,6,FALSE)</f>
        <v>324</v>
      </c>
      <c r="J497">
        <f>VLOOKUP(A497,[2]Sheet1!$A$1:$G$1363,7,FALSE)</f>
        <v>0</v>
      </c>
    </row>
    <row r="498" spans="1:10" x14ac:dyDescent="0.2">
      <c r="A498" t="s">
        <v>832</v>
      </c>
      <c r="B498" t="s">
        <v>44</v>
      </c>
      <c r="C498" t="str">
        <f>VLOOKUP(A498,'[1]Dispo 30.01.26 versus 5.02.26'!$A$8:$C$1383,3,FALSE)</f>
        <v>Arbres - Trees</v>
      </c>
      <c r="F498" t="s">
        <v>833</v>
      </c>
      <c r="G498">
        <v>12</v>
      </c>
      <c r="H498" t="s">
        <v>51</v>
      </c>
      <c r="I498">
        <f>VLOOKUP(A498,[2]Sheet1!$A$2:$F$1363,6,FALSE)</f>
        <v>132</v>
      </c>
      <c r="J498">
        <f>VLOOKUP(A498,[2]Sheet1!$A$1:$G$1363,7,FALSE)</f>
        <v>0</v>
      </c>
    </row>
    <row r="499" spans="1:10" x14ac:dyDescent="0.2">
      <c r="A499" t="s">
        <v>834</v>
      </c>
      <c r="B499" t="s">
        <v>44</v>
      </c>
      <c r="C499" t="str">
        <f>VLOOKUP(A499,'[1]Dispo 30.01.26 versus 5.02.26'!$A$8:$C$1383,3,FALSE)</f>
        <v>Arbres - Trees</v>
      </c>
      <c r="F499" t="s">
        <v>835</v>
      </c>
      <c r="G499">
        <v>12</v>
      </c>
      <c r="H499" t="s">
        <v>51</v>
      </c>
      <c r="I499">
        <f>VLOOKUP(A499,[2]Sheet1!$A$2:$F$1363,6,FALSE)</f>
        <v>36</v>
      </c>
      <c r="J499">
        <f>VLOOKUP(A499,[2]Sheet1!$A$1:$G$1363,7,FALSE)</f>
        <v>0</v>
      </c>
    </row>
    <row r="500" spans="1:10" x14ac:dyDescent="0.2">
      <c r="A500" t="s">
        <v>836</v>
      </c>
      <c r="B500" t="s">
        <v>44</v>
      </c>
      <c r="C500" t="str">
        <f>VLOOKUP(A500,'[1]Dispo 30.01.26 versus 5.02.26'!$A$8:$C$1383,3,FALSE)</f>
        <v>Arbres - Trees</v>
      </c>
      <c r="F500" t="s">
        <v>837</v>
      </c>
      <c r="G500">
        <v>12</v>
      </c>
      <c r="H500" t="s">
        <v>51</v>
      </c>
      <c r="I500">
        <f>VLOOKUP(A500,[2]Sheet1!$A$2:$F$1363,6,FALSE)</f>
        <v>156</v>
      </c>
      <c r="J500">
        <f>VLOOKUP(A500,[2]Sheet1!$A$1:$G$1363,7,FALSE)</f>
        <v>0</v>
      </c>
    </row>
    <row r="501" spans="1:10" x14ac:dyDescent="0.2">
      <c r="A501" t="s">
        <v>838</v>
      </c>
      <c r="B501" t="s">
        <v>2</v>
      </c>
      <c r="C501" t="str">
        <f>VLOOKUP(A501,'[1]Dispo 30.01.26 versus 5.02.26'!$A$8:$C$1383,3,FALSE)</f>
        <v>Grimpantes -Climbings</v>
      </c>
      <c r="F501" t="s">
        <v>839</v>
      </c>
      <c r="G501">
        <v>12</v>
      </c>
      <c r="H501" t="s">
        <v>45</v>
      </c>
      <c r="I501">
        <f>VLOOKUP(A501,[2]Sheet1!$A$2:$F$1363,6,FALSE)</f>
        <v>300</v>
      </c>
      <c r="J501">
        <f>VLOOKUP(A501,[2]Sheet1!$A$1:$G$1363,7,FALSE)</f>
        <v>0</v>
      </c>
    </row>
    <row r="502" spans="1:10" x14ac:dyDescent="0.2">
      <c r="A502" t="s">
        <v>840</v>
      </c>
      <c r="B502" t="s">
        <v>47</v>
      </c>
      <c r="C502" t="str">
        <f>VLOOKUP(A502,'[1]Dispo 30.01.26 versus 5.02.26'!$A$8:$C$1383,3,FALSE)</f>
        <v>Bambou</v>
      </c>
      <c r="F502" t="s">
        <v>841</v>
      </c>
      <c r="G502">
        <v>8</v>
      </c>
      <c r="H502" t="s">
        <v>356</v>
      </c>
      <c r="I502">
        <f>VLOOKUP(A502,[2]Sheet1!$A$2:$F$1363,6,FALSE)</f>
        <v>136</v>
      </c>
      <c r="J502">
        <f>VLOOKUP(A502,[2]Sheet1!$A$1:$G$1363,7,FALSE)</f>
        <v>1728</v>
      </c>
    </row>
    <row r="503" spans="1:10" x14ac:dyDescent="0.2">
      <c r="A503" t="s">
        <v>842</v>
      </c>
      <c r="B503" t="s">
        <v>165</v>
      </c>
      <c r="C503" t="str">
        <f>VLOOKUP(A503,'[1]Dispo 30.01.26 versus 5.02.26'!$A$8:$C$1383,3,FALSE)</f>
        <v>Bambou</v>
      </c>
      <c r="F503" t="s">
        <v>843</v>
      </c>
      <c r="G503">
        <v>8</v>
      </c>
      <c r="H503" t="s">
        <v>356</v>
      </c>
      <c r="I503">
        <f>VLOOKUP(A503,[2]Sheet1!$A$2:$F$1363,6,FALSE)</f>
        <v>256</v>
      </c>
      <c r="J503">
        <f>VLOOKUP(A503,[2]Sheet1!$A$1:$G$1363,7,FALSE)</f>
        <v>0</v>
      </c>
    </row>
    <row r="504" spans="1:10" x14ac:dyDescent="0.2">
      <c r="A504" t="s">
        <v>844</v>
      </c>
      <c r="B504" t="s">
        <v>165</v>
      </c>
      <c r="C504" t="str">
        <f>VLOOKUP(A504,'[1]Dispo 30.01.26 versus 5.02.26'!$A$8:$C$1383,3,FALSE)</f>
        <v>Bambou</v>
      </c>
      <c r="F504" t="s">
        <v>845</v>
      </c>
      <c r="G504">
        <v>8</v>
      </c>
      <c r="H504" t="s">
        <v>356</v>
      </c>
      <c r="I504">
        <f>VLOOKUP(A504,[2]Sheet1!$A$2:$F$1363,6,FALSE)</f>
        <v>144</v>
      </c>
      <c r="J504">
        <f>VLOOKUP(A504,[2]Sheet1!$A$1:$G$1363,7,FALSE)</f>
        <v>0</v>
      </c>
    </row>
    <row r="505" spans="1:10" x14ac:dyDescent="0.2">
      <c r="A505" t="s">
        <v>846</v>
      </c>
      <c r="B505" t="s">
        <v>47</v>
      </c>
      <c r="C505" t="str">
        <f>VLOOKUP(A505,'[1]Dispo 30.01.26 versus 5.02.26'!$A$8:$C$1383,3,FALSE)</f>
        <v>Bambou</v>
      </c>
      <c r="F505" t="s">
        <v>845</v>
      </c>
      <c r="G505">
        <v>8</v>
      </c>
      <c r="H505" t="s">
        <v>356</v>
      </c>
      <c r="I505">
        <f>VLOOKUP(A505,[2]Sheet1!$A$2:$F$1363,6,FALSE)</f>
        <v>568</v>
      </c>
      <c r="J505">
        <f>VLOOKUP(A505,[2]Sheet1!$A$1:$G$1363,7,FALSE)</f>
        <v>0</v>
      </c>
    </row>
    <row r="506" spans="1:10" x14ac:dyDescent="0.2">
      <c r="A506" t="s">
        <v>847</v>
      </c>
      <c r="B506" t="s">
        <v>47</v>
      </c>
      <c r="C506" t="str">
        <f>VLOOKUP(A506,'[1]Dispo 30.01.26 versus 5.02.26'!$A$8:$C$1383,3,FALSE)</f>
        <v>Bambou</v>
      </c>
      <c r="F506" t="s">
        <v>848</v>
      </c>
      <c r="G506">
        <v>8</v>
      </c>
      <c r="H506" t="s">
        <v>356</v>
      </c>
      <c r="I506">
        <f>VLOOKUP(A506,[2]Sheet1!$A$2:$F$1363,6,FALSE)</f>
        <v>1336</v>
      </c>
      <c r="J506">
        <f>VLOOKUP(A506,[2]Sheet1!$A$1:$G$1363,7,FALSE)</f>
        <v>0</v>
      </c>
    </row>
    <row r="507" spans="1:10" x14ac:dyDescent="0.2">
      <c r="A507" t="s">
        <v>2188</v>
      </c>
      <c r="B507" t="s">
        <v>165</v>
      </c>
      <c r="C507" t="str">
        <f>VLOOKUP(A507,'[1]Dispo 30.01.26 versus 5.02.26'!$A$8:$C$1383,3,FALSE)</f>
        <v>Bambou</v>
      </c>
      <c r="F507" t="s">
        <v>2189</v>
      </c>
      <c r="G507">
        <v>8</v>
      </c>
      <c r="H507" t="s">
        <v>356</v>
      </c>
      <c r="I507">
        <f>VLOOKUP(A507,[2]Sheet1!$A$2:$F$1363,6,FALSE)</f>
        <v>24</v>
      </c>
      <c r="J507">
        <f>VLOOKUP(A507,[2]Sheet1!$A$1:$G$1363,7,FALSE)</f>
        <v>0</v>
      </c>
    </row>
    <row r="508" spans="1:10" x14ac:dyDescent="0.2">
      <c r="A508" t="s">
        <v>849</v>
      </c>
      <c r="B508" t="s">
        <v>47</v>
      </c>
      <c r="C508" t="str">
        <f>VLOOKUP(A508,'[1]Dispo 30.01.26 versus 5.02.26'!$A$8:$C$1383,3,FALSE)</f>
        <v>Bambou</v>
      </c>
      <c r="F508" t="s">
        <v>850</v>
      </c>
      <c r="G508">
        <v>8</v>
      </c>
      <c r="H508" t="s">
        <v>356</v>
      </c>
      <c r="I508">
        <f>VLOOKUP(A508,[2]Sheet1!$A$2:$F$1363,6,FALSE)</f>
        <v>32</v>
      </c>
      <c r="J508">
        <f>VLOOKUP(A508,[2]Sheet1!$A$1:$G$1363,7,FALSE)</f>
        <v>384</v>
      </c>
    </row>
    <row r="509" spans="1:10" x14ac:dyDescent="0.2">
      <c r="A509" t="s">
        <v>851</v>
      </c>
      <c r="B509" t="s">
        <v>47</v>
      </c>
      <c r="C509" t="str">
        <f>VLOOKUP(A509,'[1]Dispo 30.01.26 versus 5.02.26'!$A$8:$C$1383,3,FALSE)</f>
        <v>Bambou</v>
      </c>
      <c r="F509" t="s">
        <v>852</v>
      </c>
      <c r="G509">
        <v>8</v>
      </c>
      <c r="H509" t="s">
        <v>356</v>
      </c>
      <c r="I509">
        <f>VLOOKUP(A509,[2]Sheet1!$A$2:$F$1363,6,FALSE)</f>
        <v>0</v>
      </c>
      <c r="J509">
        <f>VLOOKUP(A509,[2]Sheet1!$A$1:$G$1363,7,FALSE)</f>
        <v>216</v>
      </c>
    </row>
    <row r="510" spans="1:10" x14ac:dyDescent="0.2">
      <c r="A510" t="s">
        <v>2509</v>
      </c>
      <c r="B510" t="s">
        <v>2</v>
      </c>
      <c r="C510" t="s">
        <v>2158</v>
      </c>
      <c r="F510" t="s">
        <v>2510</v>
      </c>
      <c r="G510">
        <v>10</v>
      </c>
      <c r="H510" t="s">
        <v>13</v>
      </c>
      <c r="I510">
        <f>VLOOKUP(A510,[2]Sheet1!$A$2:$F$1363,6,FALSE)</f>
        <v>10</v>
      </c>
      <c r="J510">
        <f>VLOOKUP(A510,[2]Sheet1!$A$1:$G$1363,7,FALSE)</f>
        <v>0</v>
      </c>
    </row>
    <row r="511" spans="1:10" x14ac:dyDescent="0.2">
      <c r="A511" t="s">
        <v>853</v>
      </c>
      <c r="B511" t="s">
        <v>2</v>
      </c>
      <c r="C511" t="str">
        <f>VLOOKUP(A511,'[1]Dispo 30.01.26 versus 5.02.26'!$A$8:$C$1383,3,FALSE)</f>
        <v>Arbustes - Shrubs</v>
      </c>
      <c r="F511" t="s">
        <v>854</v>
      </c>
      <c r="G511">
        <v>18</v>
      </c>
      <c r="H511" t="s">
        <v>4</v>
      </c>
      <c r="I511">
        <f>VLOOKUP(A511,[2]Sheet1!$A$2:$F$1363,6,FALSE)</f>
        <v>72</v>
      </c>
      <c r="J511">
        <f>VLOOKUP(A511,[2]Sheet1!$A$1:$G$1363,7,FALSE)</f>
        <v>0</v>
      </c>
    </row>
    <row r="512" spans="1:10" x14ac:dyDescent="0.2">
      <c r="A512" t="s">
        <v>855</v>
      </c>
      <c r="B512" t="s">
        <v>2</v>
      </c>
      <c r="C512" t="str">
        <f>VLOOKUP(A512,'[1]Dispo 30.01.26 versus 5.02.26'!$A$8:$C$1383,3,FALSE)</f>
        <v>Graminées - Grasses</v>
      </c>
      <c r="E512" t="str">
        <f>VLOOKUP(A512,'[1]Dispo 30.01.26 versus 5.02.26'!$A$8:$E$1383,5,FALSE)</f>
        <v>Tolérance au sec - Drought tolerant</v>
      </c>
      <c r="F512" t="s">
        <v>856</v>
      </c>
      <c r="G512">
        <v>18</v>
      </c>
      <c r="H512" t="s">
        <v>4</v>
      </c>
      <c r="I512">
        <f>VLOOKUP(A512,[2]Sheet1!$A$2:$F$1363,6,FALSE)</f>
        <v>936</v>
      </c>
      <c r="J512">
        <f>VLOOKUP(A512,[2]Sheet1!$A$1:$G$1363,7,FALSE)</f>
        <v>0</v>
      </c>
    </row>
    <row r="513" spans="1:10" x14ac:dyDescent="0.2">
      <c r="A513" t="s">
        <v>857</v>
      </c>
      <c r="B513" t="s">
        <v>2</v>
      </c>
      <c r="C513" t="str">
        <f>VLOOKUP(A513,'[1]Dispo 30.01.26 versus 5.02.26'!$A$8:$C$1383,3,FALSE)</f>
        <v>Graminées - Grasses</v>
      </c>
      <c r="D513" t="str">
        <f>VLOOKUP(A513,'[1]Dispo 30.01.26 versus 5.02.26'!$A$8:$D$1383,4,FALSE)</f>
        <v>H</v>
      </c>
      <c r="E513" t="str">
        <f>VLOOKUP(A513,'[1]Dispo 30.01.26 versus 5.02.26'!$A$8:$E$1383,5,FALSE)</f>
        <v>Tolérance au sec - Drought tolerant</v>
      </c>
      <c r="F513" t="s">
        <v>858</v>
      </c>
      <c r="G513">
        <v>40</v>
      </c>
      <c r="H513" t="s">
        <v>3</v>
      </c>
      <c r="I513">
        <f>VLOOKUP(A513,[2]Sheet1!$A$2:$F$1363,6,FALSE)</f>
        <v>80</v>
      </c>
      <c r="J513">
        <f>VLOOKUP(A513,[2]Sheet1!$A$1:$G$1363,7,FALSE)</f>
        <v>0</v>
      </c>
    </row>
    <row r="514" spans="1:10" x14ac:dyDescent="0.2">
      <c r="A514" t="s">
        <v>859</v>
      </c>
      <c r="B514" t="s">
        <v>2</v>
      </c>
      <c r="C514" t="str">
        <f>VLOOKUP(A514,'[1]Dispo 30.01.26 versus 5.02.26'!$A$8:$C$1383,3,FALSE)</f>
        <v>Graminées - Grasses</v>
      </c>
      <c r="D514" t="str">
        <f>VLOOKUP(A514,'[1]Dispo 30.01.26 versus 5.02.26'!$A$8:$D$1383,4,FALSE)</f>
        <v>H</v>
      </c>
      <c r="E514" t="str">
        <f>VLOOKUP(A514,'[1]Dispo 30.01.26 versus 5.02.26'!$A$8:$E$1383,5,FALSE)</f>
        <v>Tolérance au sec - Drought tolerant</v>
      </c>
      <c r="F514" t="s">
        <v>860</v>
      </c>
      <c r="G514">
        <v>18</v>
      </c>
      <c r="H514" t="s">
        <v>4</v>
      </c>
      <c r="I514">
        <f>VLOOKUP(A514,[2]Sheet1!$A$2:$F$1363,6,FALSE)</f>
        <v>1116</v>
      </c>
      <c r="J514">
        <f>VLOOKUP(A514,[2]Sheet1!$A$1:$G$1363,7,FALSE)</f>
        <v>0</v>
      </c>
    </row>
    <row r="515" spans="1:10" x14ac:dyDescent="0.2">
      <c r="A515" t="s">
        <v>861</v>
      </c>
      <c r="B515" t="s">
        <v>47</v>
      </c>
      <c r="C515" t="str">
        <f>VLOOKUP(A515,'[1]Dispo 30.01.26 versus 5.02.26'!$A$8:$C$1383,3,FALSE)</f>
        <v>Graminées - Grasses</v>
      </c>
      <c r="E515" t="str">
        <f>VLOOKUP(A515,'[1]Dispo 30.01.26 versus 5.02.26'!$A$8:$E$1383,5,FALSE)</f>
        <v>Tolérance au sec - Drought tolerant</v>
      </c>
      <c r="F515" t="s">
        <v>862</v>
      </c>
      <c r="G515">
        <v>84</v>
      </c>
      <c r="H515" t="s">
        <v>204</v>
      </c>
      <c r="I515">
        <f>VLOOKUP(A515,[2]Sheet1!$A$2:$F$1363,6,FALSE)</f>
        <v>1932</v>
      </c>
      <c r="J515">
        <f>VLOOKUP(A515,[2]Sheet1!$A$1:$G$1363,7,FALSE)</f>
        <v>0</v>
      </c>
    </row>
    <row r="516" spans="1:10" x14ac:dyDescent="0.2">
      <c r="A516" t="s">
        <v>863</v>
      </c>
      <c r="B516" t="s">
        <v>2</v>
      </c>
      <c r="C516" t="str">
        <f>VLOOKUP(A516,'[1]Dispo 30.01.26 versus 5.02.26'!$A$8:$C$1383,3,FALSE)</f>
        <v>Graminées - Grasses</v>
      </c>
      <c r="E516" t="str">
        <f>VLOOKUP(A516,'[1]Dispo 30.01.26 versus 5.02.26'!$A$8:$E$1383,5,FALSE)</f>
        <v>Tolérance au sec - Drought tolerant</v>
      </c>
      <c r="F516" t="s">
        <v>864</v>
      </c>
      <c r="G516">
        <v>18</v>
      </c>
      <c r="H516" t="s">
        <v>4</v>
      </c>
      <c r="I516">
        <f>VLOOKUP(A516,[2]Sheet1!$A$2:$F$1363,6,FALSE)</f>
        <v>306</v>
      </c>
      <c r="J516">
        <f>VLOOKUP(A516,[2]Sheet1!$A$1:$G$1363,7,FALSE)</f>
        <v>0</v>
      </c>
    </row>
    <row r="517" spans="1:10" x14ac:dyDescent="0.2">
      <c r="A517" t="s">
        <v>2511</v>
      </c>
      <c r="B517" t="s">
        <v>2</v>
      </c>
      <c r="C517" t="s">
        <v>2162</v>
      </c>
      <c r="F517" t="s">
        <v>2512</v>
      </c>
      <c r="G517">
        <v>18</v>
      </c>
      <c r="H517" t="s">
        <v>4</v>
      </c>
      <c r="I517">
        <f>VLOOKUP(A517,[2]Sheet1!$A$2:$F$1363,6,FALSE)</f>
        <v>108</v>
      </c>
      <c r="J517">
        <f>VLOOKUP(A517,[2]Sheet1!$A$1:$G$1363,7,FALSE)</f>
        <v>0</v>
      </c>
    </row>
    <row r="518" spans="1:10" x14ac:dyDescent="0.2">
      <c r="A518" t="s">
        <v>865</v>
      </c>
      <c r="B518" t="s">
        <v>2</v>
      </c>
      <c r="C518" t="str">
        <f>VLOOKUP(A518,'[1]Dispo 30.01.26 versus 5.02.26'!$A$8:$C$1383,3,FALSE)</f>
        <v>Graminées - Grasses</v>
      </c>
      <c r="D518" t="str">
        <f>VLOOKUP(A518,'[1]Dispo 30.01.26 versus 5.02.26'!$A$8:$D$1383,4,FALSE)</f>
        <v>H</v>
      </c>
      <c r="E518" t="str">
        <f>VLOOKUP(A518,'[1]Dispo 30.01.26 versus 5.02.26'!$A$8:$E$1383,5,FALSE)</f>
        <v>Tolérance au sec - Drought tolerant</v>
      </c>
      <c r="F518" t="s">
        <v>866</v>
      </c>
      <c r="G518">
        <v>18</v>
      </c>
      <c r="H518" t="s">
        <v>4</v>
      </c>
      <c r="I518">
        <f>VLOOKUP(A518,[2]Sheet1!$A$2:$F$1363,6,FALSE)</f>
        <v>684</v>
      </c>
      <c r="J518">
        <f>VLOOKUP(A518,[2]Sheet1!$A$1:$G$1363,7,FALSE)</f>
        <v>0</v>
      </c>
    </row>
    <row r="519" spans="1:10" x14ac:dyDescent="0.2">
      <c r="A519" t="s">
        <v>867</v>
      </c>
      <c r="B519" t="s">
        <v>2</v>
      </c>
      <c r="C519" t="str">
        <f>VLOOKUP(A519,'[1]Dispo 30.01.26 versus 5.02.26'!$A$8:$C$1383,3,FALSE)</f>
        <v>Graminées - Grasses</v>
      </c>
      <c r="D519" t="str">
        <f>VLOOKUP(A519,'[1]Dispo 30.01.26 versus 5.02.26'!$A$8:$D$1383,4,FALSE)</f>
        <v>H</v>
      </c>
      <c r="F519" t="s">
        <v>868</v>
      </c>
      <c r="G519">
        <v>18</v>
      </c>
      <c r="H519" t="s">
        <v>4</v>
      </c>
      <c r="I519">
        <f>VLOOKUP(A519,[2]Sheet1!$A$2:$F$1363,6,FALSE)</f>
        <v>2106</v>
      </c>
      <c r="J519">
        <f>VLOOKUP(A519,[2]Sheet1!$A$1:$G$1363,7,FALSE)</f>
        <v>0</v>
      </c>
    </row>
    <row r="520" spans="1:10" x14ac:dyDescent="0.2">
      <c r="A520" t="s">
        <v>2190</v>
      </c>
      <c r="B520" t="s">
        <v>116</v>
      </c>
      <c r="C520" t="str">
        <f>VLOOKUP(A520,'[1]Dispo 30.01.26 versus 5.02.26'!$A$8:$C$1383,3,FALSE)</f>
        <v>Petits fruits - Soft fruits</v>
      </c>
      <c r="F520" t="s">
        <v>2191</v>
      </c>
      <c r="G520">
        <v>72</v>
      </c>
      <c r="H520" t="s">
        <v>117</v>
      </c>
      <c r="I520">
        <f>VLOOKUP(A520,[2]Sheet1!$A$2:$F$1363,6,FALSE)</f>
        <v>144</v>
      </c>
      <c r="J520">
        <f>VLOOKUP(A520,[2]Sheet1!$A$1:$G$1363,7,FALSE)</f>
        <v>0</v>
      </c>
    </row>
    <row r="521" spans="1:10" x14ac:dyDescent="0.2">
      <c r="A521" t="s">
        <v>2192</v>
      </c>
      <c r="B521" t="s">
        <v>116</v>
      </c>
      <c r="C521" t="str">
        <f>VLOOKUP(A521,'[1]Dispo 30.01.26 versus 5.02.26'!$A$8:$C$1383,3,FALSE)</f>
        <v>Petits fruits - Soft fruits</v>
      </c>
      <c r="F521" t="s">
        <v>2193</v>
      </c>
      <c r="G521">
        <v>72</v>
      </c>
      <c r="H521" t="s">
        <v>117</v>
      </c>
      <c r="I521">
        <f>VLOOKUP(A521,[2]Sheet1!$A$2:$F$1363,6,FALSE)</f>
        <v>144</v>
      </c>
      <c r="J521">
        <f>VLOOKUP(A521,[2]Sheet1!$A$1:$G$1363,7,FALSE)</f>
        <v>432</v>
      </c>
    </row>
    <row r="522" spans="1:10" x14ac:dyDescent="0.2">
      <c r="A522" t="s">
        <v>869</v>
      </c>
      <c r="B522" t="s">
        <v>116</v>
      </c>
      <c r="C522" t="str">
        <f>VLOOKUP(A522,'[1]Dispo 30.01.26 versus 5.02.26'!$A$8:$C$1383,3,FALSE)</f>
        <v>Petits fruits - Soft fruits</v>
      </c>
      <c r="F522" t="s">
        <v>870</v>
      </c>
      <c r="G522">
        <v>60</v>
      </c>
      <c r="H522" t="s">
        <v>48</v>
      </c>
      <c r="I522">
        <f>VLOOKUP(A522,[2]Sheet1!$A$2:$F$1363,6,FALSE)</f>
        <v>240</v>
      </c>
      <c r="J522">
        <f>VLOOKUP(A522,[2]Sheet1!$A$1:$G$1363,7,FALSE)</f>
        <v>0</v>
      </c>
    </row>
    <row r="523" spans="1:10" x14ac:dyDescent="0.2">
      <c r="A523" t="s">
        <v>871</v>
      </c>
      <c r="B523" t="s">
        <v>116</v>
      </c>
      <c r="C523" t="str">
        <f>VLOOKUP(A523,'[1]Dispo 30.01.26 versus 5.02.26'!$A$8:$C$1383,3,FALSE)</f>
        <v>Petits fruits - Soft fruits</v>
      </c>
      <c r="F523" t="s">
        <v>870</v>
      </c>
      <c r="G523">
        <v>72</v>
      </c>
      <c r="H523" t="s">
        <v>117</v>
      </c>
      <c r="I523">
        <f>VLOOKUP(A523,[2]Sheet1!$A$2:$F$1363,6,FALSE)</f>
        <v>72</v>
      </c>
      <c r="J523">
        <f>VLOOKUP(A523,[2]Sheet1!$A$1:$G$1363,7,FALSE)</f>
        <v>144</v>
      </c>
    </row>
    <row r="524" spans="1:10" x14ac:dyDescent="0.2">
      <c r="A524" t="s">
        <v>2310</v>
      </c>
      <c r="B524" t="s">
        <v>2</v>
      </c>
      <c r="C524" t="str">
        <f>VLOOKUP(A524,'[1]Dispo 30.01.26 versus 5.02.26'!$A$8:$C$1383,3,FALSE)</f>
        <v>Petits fruits - Soft fruits</v>
      </c>
      <c r="F524" t="s">
        <v>2311</v>
      </c>
      <c r="G524">
        <v>18</v>
      </c>
      <c r="H524" t="s">
        <v>4</v>
      </c>
      <c r="I524">
        <f>VLOOKUP(A524,[2]Sheet1!$A$2:$F$1363,6,FALSE)</f>
        <v>18</v>
      </c>
      <c r="J524">
        <f>VLOOKUP(A524,[2]Sheet1!$A$1:$G$1363,7,FALSE)</f>
        <v>0</v>
      </c>
    </row>
    <row r="525" spans="1:10" x14ac:dyDescent="0.2">
      <c r="A525" t="s">
        <v>872</v>
      </c>
      <c r="B525" t="s">
        <v>116</v>
      </c>
      <c r="C525" t="str">
        <f>VLOOKUP(A525,'[1]Dispo 30.01.26 versus 5.02.26'!$A$8:$C$1383,3,FALSE)</f>
        <v>Petits fruits - Soft fruits</v>
      </c>
      <c r="F525" t="s">
        <v>873</v>
      </c>
      <c r="G525">
        <v>72</v>
      </c>
      <c r="H525" t="s">
        <v>117</v>
      </c>
      <c r="I525">
        <f>VLOOKUP(A525,[2]Sheet1!$A$2:$F$1363,6,FALSE)</f>
        <v>432</v>
      </c>
      <c r="J525">
        <f>VLOOKUP(A525,[2]Sheet1!$A$1:$G$1363,7,FALSE)</f>
        <v>432</v>
      </c>
    </row>
    <row r="526" spans="1:10" x14ac:dyDescent="0.2">
      <c r="A526" t="s">
        <v>874</v>
      </c>
      <c r="B526" t="s">
        <v>2</v>
      </c>
      <c r="C526" t="str">
        <f>VLOOKUP(A526,'[1]Dispo 30.01.26 versus 5.02.26'!$A$8:$C$1383,3,FALSE)</f>
        <v>Petits fruits - Soft fruits</v>
      </c>
      <c r="F526" t="s">
        <v>875</v>
      </c>
      <c r="G526">
        <v>18</v>
      </c>
      <c r="H526" t="s">
        <v>4</v>
      </c>
      <c r="I526">
        <f>VLOOKUP(A526,[2]Sheet1!$A$2:$F$1363,6,FALSE)</f>
        <v>54</v>
      </c>
      <c r="J526">
        <f>VLOOKUP(A526,[2]Sheet1!$A$1:$G$1363,7,FALSE)</f>
        <v>0</v>
      </c>
    </row>
    <row r="527" spans="1:10" x14ac:dyDescent="0.2">
      <c r="A527" t="s">
        <v>876</v>
      </c>
      <c r="B527" t="s">
        <v>116</v>
      </c>
      <c r="C527" t="str">
        <f>VLOOKUP(A527,'[1]Dispo 30.01.26 versus 5.02.26'!$A$8:$C$1383,3,FALSE)</f>
        <v>Petits fruits - Soft fruits</v>
      </c>
      <c r="F527" t="s">
        <v>877</v>
      </c>
      <c r="G527">
        <v>60</v>
      </c>
      <c r="H527" t="s">
        <v>48</v>
      </c>
      <c r="I527">
        <f>VLOOKUP(A527,[2]Sheet1!$A$2:$F$1363,6,FALSE)</f>
        <v>300</v>
      </c>
      <c r="J527">
        <f>VLOOKUP(A527,[2]Sheet1!$A$1:$G$1363,7,FALSE)</f>
        <v>0</v>
      </c>
    </row>
    <row r="528" spans="1:10" x14ac:dyDescent="0.2">
      <c r="A528" t="s">
        <v>878</v>
      </c>
      <c r="B528" t="s">
        <v>116</v>
      </c>
      <c r="C528" t="str">
        <f>VLOOKUP(A528,'[1]Dispo 30.01.26 versus 5.02.26'!$A$8:$C$1383,3,FALSE)</f>
        <v>Petits fruits - Soft fruits</v>
      </c>
      <c r="F528" t="s">
        <v>877</v>
      </c>
      <c r="G528">
        <v>72</v>
      </c>
      <c r="H528" t="s">
        <v>117</v>
      </c>
      <c r="I528">
        <f>VLOOKUP(A528,[2]Sheet1!$A$2:$F$1363,6,FALSE)</f>
        <v>360</v>
      </c>
      <c r="J528">
        <f>VLOOKUP(A528,[2]Sheet1!$A$1:$G$1363,7,FALSE)</f>
        <v>864</v>
      </c>
    </row>
    <row r="529" spans="1:10" x14ac:dyDescent="0.2">
      <c r="A529" t="s">
        <v>879</v>
      </c>
      <c r="B529" t="s">
        <v>2</v>
      </c>
      <c r="C529" t="str">
        <f>VLOOKUP(A529,'[1]Dispo 30.01.26 versus 5.02.26'!$A$8:$C$1383,3,FALSE)</f>
        <v>Petits fruits - Soft fruits</v>
      </c>
      <c r="F529" t="s">
        <v>880</v>
      </c>
      <c r="G529">
        <v>18</v>
      </c>
      <c r="H529" t="s">
        <v>4</v>
      </c>
      <c r="I529">
        <f>VLOOKUP(A529,[2]Sheet1!$A$2:$F$1363,6,FALSE)</f>
        <v>1080</v>
      </c>
      <c r="J529">
        <f>VLOOKUP(A529,[2]Sheet1!$A$1:$G$1363,7,FALSE)</f>
        <v>0</v>
      </c>
    </row>
    <row r="530" spans="1:10" x14ac:dyDescent="0.2">
      <c r="A530" t="s">
        <v>881</v>
      </c>
      <c r="B530" t="s">
        <v>116</v>
      </c>
      <c r="C530" t="str">
        <f>VLOOKUP(A530,'[1]Dispo 30.01.26 versus 5.02.26'!$A$8:$C$1383,3,FALSE)</f>
        <v>Petits fruits - Soft fruits</v>
      </c>
      <c r="F530" t="s">
        <v>882</v>
      </c>
      <c r="G530">
        <v>72</v>
      </c>
      <c r="H530" t="s">
        <v>117</v>
      </c>
      <c r="I530">
        <f>VLOOKUP(A530,[2]Sheet1!$A$2:$F$1363,6,FALSE)</f>
        <v>504</v>
      </c>
      <c r="J530">
        <f>VLOOKUP(A530,[2]Sheet1!$A$1:$G$1363,7,FALSE)</f>
        <v>648</v>
      </c>
    </row>
    <row r="531" spans="1:10" x14ac:dyDescent="0.2">
      <c r="A531" t="s">
        <v>883</v>
      </c>
      <c r="B531" t="s">
        <v>116</v>
      </c>
      <c r="C531" t="str">
        <f>VLOOKUP(A531,'[1]Dispo 30.01.26 versus 5.02.26'!$A$8:$C$1383,3,FALSE)</f>
        <v>Petits fruits - Soft fruits</v>
      </c>
      <c r="F531" t="s">
        <v>884</v>
      </c>
      <c r="G531">
        <v>72</v>
      </c>
      <c r="H531" t="s">
        <v>117</v>
      </c>
      <c r="I531">
        <f>VLOOKUP(A531,[2]Sheet1!$A$2:$F$1363,6,FALSE)</f>
        <v>216</v>
      </c>
      <c r="J531">
        <f>VLOOKUP(A531,[2]Sheet1!$A$1:$G$1363,7,FALSE)</f>
        <v>1008</v>
      </c>
    </row>
    <row r="532" spans="1:10" x14ac:dyDescent="0.2">
      <c r="A532" t="s">
        <v>885</v>
      </c>
      <c r="B532" t="s">
        <v>2</v>
      </c>
      <c r="C532" t="str">
        <f>VLOOKUP(A532,'[1]Dispo 30.01.26 versus 5.02.26'!$A$8:$C$1383,3,FALSE)</f>
        <v>Arbustes - Shrubs</v>
      </c>
      <c r="F532" t="s">
        <v>886</v>
      </c>
      <c r="G532">
        <v>77</v>
      </c>
      <c r="H532" t="s">
        <v>7</v>
      </c>
      <c r="I532">
        <f>VLOOKUP(A532,[2]Sheet1!$A$2:$F$1363,6,FALSE)</f>
        <v>1078</v>
      </c>
      <c r="J532">
        <f>VLOOKUP(A532,[2]Sheet1!$A$1:$G$1363,7,FALSE)</f>
        <v>0</v>
      </c>
    </row>
    <row r="533" spans="1:10" x14ac:dyDescent="0.2">
      <c r="A533" t="s">
        <v>2194</v>
      </c>
      <c r="B533" t="s">
        <v>2</v>
      </c>
      <c r="C533" t="str">
        <f>VLOOKUP(A533,'[1]Dispo 30.01.26 versus 5.02.26'!$A$8:$C$1383,3,FALSE)</f>
        <v>Arbustes - Shrubs</v>
      </c>
      <c r="F533" t="s">
        <v>2195</v>
      </c>
      <c r="G533">
        <v>40</v>
      </c>
      <c r="H533" t="s">
        <v>3</v>
      </c>
      <c r="I533">
        <f>VLOOKUP(A533,[2]Sheet1!$A$2:$F$1363,6,FALSE)</f>
        <v>40</v>
      </c>
      <c r="J533">
        <f>VLOOKUP(A533,[2]Sheet1!$A$1:$G$1363,7,FALSE)</f>
        <v>0</v>
      </c>
    </row>
    <row r="534" spans="1:10" x14ac:dyDescent="0.2">
      <c r="A534" t="s">
        <v>887</v>
      </c>
      <c r="B534" t="s">
        <v>2</v>
      </c>
      <c r="C534" t="str">
        <f>VLOOKUP(A534,'[1]Dispo 30.01.26 versus 5.02.26'!$A$8:$C$1383,3,FALSE)</f>
        <v>Arbustes - Shrubs</v>
      </c>
      <c r="F534" t="s">
        <v>888</v>
      </c>
      <c r="G534">
        <v>28</v>
      </c>
      <c r="H534" t="s">
        <v>10</v>
      </c>
      <c r="I534">
        <f>VLOOKUP(A534,[2]Sheet1!$A$2:$F$1363,6,FALSE)</f>
        <v>4116</v>
      </c>
      <c r="J534">
        <f>VLOOKUP(A534,[2]Sheet1!$A$1:$G$1363,7,FALSE)</f>
        <v>0</v>
      </c>
    </row>
    <row r="535" spans="1:10" x14ac:dyDescent="0.2">
      <c r="A535" t="s">
        <v>889</v>
      </c>
      <c r="B535" t="s">
        <v>2</v>
      </c>
      <c r="C535" t="str">
        <f>VLOOKUP(A535,'[1]Dispo 30.01.26 versus 5.02.26'!$A$8:$C$1383,3,FALSE)</f>
        <v>Arbustes - Shrubs</v>
      </c>
      <c r="F535" t="s">
        <v>890</v>
      </c>
      <c r="G535">
        <v>28</v>
      </c>
      <c r="H535" t="s">
        <v>10</v>
      </c>
      <c r="I535">
        <f>VLOOKUP(A535,[2]Sheet1!$A$2:$F$1363,6,FALSE)</f>
        <v>168</v>
      </c>
      <c r="J535">
        <f>VLOOKUP(A535,[2]Sheet1!$A$1:$G$1363,7,FALSE)</f>
        <v>0</v>
      </c>
    </row>
    <row r="536" spans="1:10" x14ac:dyDescent="0.2">
      <c r="A536" t="s">
        <v>891</v>
      </c>
      <c r="B536" t="s">
        <v>2</v>
      </c>
      <c r="C536" t="str">
        <f>VLOOKUP(A536,'[1]Dispo 30.01.26 versus 5.02.26'!$A$8:$C$1383,3,FALSE)</f>
        <v>Arbustes - Shrubs</v>
      </c>
      <c r="F536" t="s">
        <v>892</v>
      </c>
      <c r="G536">
        <v>28</v>
      </c>
      <c r="H536" t="s">
        <v>10</v>
      </c>
      <c r="I536">
        <f>VLOOKUP(A536,[2]Sheet1!$A$2:$F$1363,6,FALSE)</f>
        <v>84</v>
      </c>
      <c r="J536">
        <f>VLOOKUP(A536,[2]Sheet1!$A$1:$G$1363,7,FALSE)</f>
        <v>0</v>
      </c>
    </row>
    <row r="537" spans="1:10" x14ac:dyDescent="0.2">
      <c r="A537" t="s">
        <v>893</v>
      </c>
      <c r="B537" t="s">
        <v>2</v>
      </c>
      <c r="C537" t="str">
        <f>VLOOKUP(A537,'[1]Dispo 30.01.26 versus 5.02.26'!$A$8:$C$1383,3,FALSE)</f>
        <v>Arbustes - Shrubs</v>
      </c>
      <c r="D537" t="str">
        <f>VLOOKUP(A537,'[1]Dispo 30.01.26 versus 5.02.26'!$A$8:$D$1383,4,FALSE)</f>
        <v>H</v>
      </c>
      <c r="F537" t="s">
        <v>894</v>
      </c>
      <c r="G537">
        <v>40</v>
      </c>
      <c r="H537" t="s">
        <v>3</v>
      </c>
      <c r="I537">
        <f>VLOOKUP(A537,[2]Sheet1!$A$2:$F$1363,6,FALSE)</f>
        <v>440</v>
      </c>
      <c r="J537">
        <f>VLOOKUP(A537,[2]Sheet1!$A$1:$G$1363,7,FALSE)</f>
        <v>0</v>
      </c>
    </row>
    <row r="538" spans="1:10" x14ac:dyDescent="0.2">
      <c r="A538" t="s">
        <v>895</v>
      </c>
      <c r="B538" t="s">
        <v>2</v>
      </c>
      <c r="C538" t="str">
        <f>VLOOKUP(A538,'[1]Dispo 30.01.26 versus 5.02.26'!$A$8:$C$1383,3,FALSE)</f>
        <v>Arbustes - Shrubs</v>
      </c>
      <c r="D538" t="str">
        <f>VLOOKUP(A538,'[1]Dispo 30.01.26 versus 5.02.26'!$A$8:$D$1383,4,FALSE)</f>
        <v>H</v>
      </c>
      <c r="F538" t="s">
        <v>896</v>
      </c>
      <c r="G538">
        <v>28</v>
      </c>
      <c r="H538" t="s">
        <v>10</v>
      </c>
      <c r="I538">
        <f>VLOOKUP(A538,[2]Sheet1!$A$2:$F$1363,6,FALSE)</f>
        <v>532</v>
      </c>
      <c r="J538">
        <f>VLOOKUP(A538,[2]Sheet1!$A$1:$G$1363,7,FALSE)</f>
        <v>0</v>
      </c>
    </row>
    <row r="539" spans="1:10" x14ac:dyDescent="0.2">
      <c r="A539" t="s">
        <v>2513</v>
      </c>
      <c r="B539" t="s">
        <v>2</v>
      </c>
      <c r="C539" t="s">
        <v>2159</v>
      </c>
      <c r="F539" t="s">
        <v>2514</v>
      </c>
      <c r="G539">
        <v>10</v>
      </c>
      <c r="H539" t="s">
        <v>338</v>
      </c>
      <c r="I539">
        <f>VLOOKUP(A539,[2]Sheet1!$A$2:$F$1363,6,FALSE)</f>
        <v>20</v>
      </c>
      <c r="J539">
        <f>VLOOKUP(A539,[2]Sheet1!$A$1:$G$1363,7,FALSE)</f>
        <v>0</v>
      </c>
    </row>
    <row r="540" spans="1:10" x14ac:dyDescent="0.2">
      <c r="A540" t="s">
        <v>2515</v>
      </c>
      <c r="B540" t="s">
        <v>2</v>
      </c>
      <c r="C540" t="s">
        <v>2159</v>
      </c>
      <c r="F540" t="s">
        <v>2516</v>
      </c>
      <c r="G540">
        <v>10</v>
      </c>
      <c r="H540" t="s">
        <v>338</v>
      </c>
      <c r="I540">
        <f>VLOOKUP(A540,[2]Sheet1!$A$2:$F$1363,6,FALSE)</f>
        <v>20</v>
      </c>
      <c r="J540">
        <f>VLOOKUP(A540,[2]Sheet1!$A$1:$G$1363,7,FALSE)</f>
        <v>0</v>
      </c>
    </row>
    <row r="541" spans="1:10" x14ac:dyDescent="0.2">
      <c r="A541" t="s">
        <v>2517</v>
      </c>
      <c r="B541" t="s">
        <v>2</v>
      </c>
      <c r="C541" t="s">
        <v>2159</v>
      </c>
      <c r="F541" t="s">
        <v>2518</v>
      </c>
      <c r="G541">
        <v>10</v>
      </c>
      <c r="H541" t="s">
        <v>338</v>
      </c>
      <c r="I541">
        <f>VLOOKUP(A541,[2]Sheet1!$A$2:$F$1363,6,FALSE)</f>
        <v>40</v>
      </c>
      <c r="J541">
        <f>VLOOKUP(A541,[2]Sheet1!$A$1:$G$1363,7,FALSE)</f>
        <v>0</v>
      </c>
    </row>
    <row r="542" spans="1:10" x14ac:dyDescent="0.2">
      <c r="A542" t="s">
        <v>2519</v>
      </c>
      <c r="B542" t="s">
        <v>2</v>
      </c>
      <c r="C542" t="s">
        <v>2159</v>
      </c>
      <c r="F542" t="s">
        <v>2520</v>
      </c>
      <c r="G542">
        <v>6</v>
      </c>
      <c r="H542" t="s">
        <v>258</v>
      </c>
      <c r="I542">
        <f>VLOOKUP(A542,[2]Sheet1!$A$2:$F$1363,6,FALSE)</f>
        <v>6</v>
      </c>
      <c r="J542">
        <f>VLOOKUP(A542,[2]Sheet1!$A$1:$G$1363,7,FALSE)</f>
        <v>0</v>
      </c>
    </row>
    <row r="543" spans="1:10" x14ac:dyDescent="0.2">
      <c r="A543" t="s">
        <v>2521</v>
      </c>
      <c r="B543" t="s">
        <v>2</v>
      </c>
      <c r="C543" t="s">
        <v>2159</v>
      </c>
      <c r="F543" t="s">
        <v>2522</v>
      </c>
      <c r="G543">
        <v>6</v>
      </c>
      <c r="H543" t="s">
        <v>258</v>
      </c>
      <c r="I543">
        <f>VLOOKUP(A543,[2]Sheet1!$A$2:$F$1363,6,FALSE)</f>
        <v>72</v>
      </c>
      <c r="J543">
        <f>VLOOKUP(A543,[2]Sheet1!$A$1:$G$1363,7,FALSE)</f>
        <v>0</v>
      </c>
    </row>
    <row r="544" spans="1:10" x14ac:dyDescent="0.2">
      <c r="A544" t="s">
        <v>2523</v>
      </c>
      <c r="B544" t="s">
        <v>2</v>
      </c>
      <c r="C544" t="s">
        <v>2159</v>
      </c>
      <c r="F544" t="s">
        <v>2524</v>
      </c>
      <c r="G544">
        <v>6</v>
      </c>
      <c r="H544" t="s">
        <v>258</v>
      </c>
      <c r="I544">
        <f>VLOOKUP(A544,[2]Sheet1!$A$2:$F$1363,6,FALSE)</f>
        <v>12</v>
      </c>
      <c r="J544">
        <f>VLOOKUP(A544,[2]Sheet1!$A$1:$G$1363,7,FALSE)</f>
        <v>0</v>
      </c>
    </row>
    <row r="545" spans="1:10" x14ac:dyDescent="0.2">
      <c r="A545" t="s">
        <v>897</v>
      </c>
      <c r="B545" t="s">
        <v>2</v>
      </c>
      <c r="C545" t="str">
        <f>VLOOKUP(A545,'[1]Dispo 30.01.26 versus 5.02.26'!$A$8:$C$1383,3,FALSE)</f>
        <v>Arbustes - Shrubs</v>
      </c>
      <c r="F545" t="s">
        <v>898</v>
      </c>
      <c r="G545">
        <v>18</v>
      </c>
      <c r="H545" t="s">
        <v>4</v>
      </c>
      <c r="I545">
        <f>VLOOKUP(A545,[2]Sheet1!$A$2:$F$1363,6,FALSE)</f>
        <v>792</v>
      </c>
      <c r="J545">
        <f>VLOOKUP(A545,[2]Sheet1!$A$1:$G$1363,7,FALSE)</f>
        <v>0</v>
      </c>
    </row>
    <row r="546" spans="1:10" x14ac:dyDescent="0.2">
      <c r="A546" t="s">
        <v>899</v>
      </c>
      <c r="B546" t="s">
        <v>2</v>
      </c>
      <c r="C546" t="str">
        <f>VLOOKUP(A546,'[1]Dispo 30.01.26 versus 5.02.26'!$A$8:$C$1383,3,FALSE)</f>
        <v>Vivaces - Perenials</v>
      </c>
      <c r="F546" t="s">
        <v>900</v>
      </c>
      <c r="G546">
        <v>18</v>
      </c>
      <c r="H546" t="s">
        <v>4</v>
      </c>
      <c r="I546">
        <f>VLOOKUP(A546,[2]Sheet1!$A$2:$F$1363,6,FALSE)</f>
        <v>90</v>
      </c>
      <c r="J546">
        <f>VLOOKUP(A546,[2]Sheet1!$A$1:$G$1363,7,FALSE)</f>
        <v>0</v>
      </c>
    </row>
    <row r="547" spans="1:10" x14ac:dyDescent="0.2">
      <c r="A547" t="s">
        <v>901</v>
      </c>
      <c r="B547" t="s">
        <v>2</v>
      </c>
      <c r="C547" t="str">
        <f>VLOOKUP(A547,'[1]Dispo 30.01.26 versus 5.02.26'!$A$8:$C$1383,3,FALSE)</f>
        <v>Vivaces - Perenials</v>
      </c>
      <c r="D547" t="str">
        <f>VLOOKUP(A547,'[1]Dispo 30.01.26 versus 5.02.26'!$A$8:$D$1383,4,FALSE)</f>
        <v>H</v>
      </c>
      <c r="E547" t="str">
        <f>VLOOKUP(A547,'[1]Dispo 30.01.26 versus 5.02.26'!$A$8:$E$1383,5,FALSE)</f>
        <v>Couvre-sols -Ground covers</v>
      </c>
      <c r="F547" t="s">
        <v>902</v>
      </c>
      <c r="G547">
        <v>18</v>
      </c>
      <c r="H547" t="s">
        <v>4</v>
      </c>
      <c r="I547">
        <f>VLOOKUP(A547,[2]Sheet1!$A$2:$F$1363,6,FALSE)</f>
        <v>144</v>
      </c>
      <c r="J547">
        <f>VLOOKUP(A547,[2]Sheet1!$A$1:$G$1363,7,FALSE)</f>
        <v>0</v>
      </c>
    </row>
    <row r="548" spans="1:10" x14ac:dyDescent="0.2">
      <c r="A548" t="s">
        <v>903</v>
      </c>
      <c r="B548" t="s">
        <v>2</v>
      </c>
      <c r="C548" t="str">
        <f>VLOOKUP(A548,'[1]Dispo 30.01.26 versus 5.02.26'!$A$8:$C$1383,3,FALSE)</f>
        <v>Vivaces - Perenials</v>
      </c>
      <c r="D548" t="str">
        <f>VLOOKUP(A548,'[1]Dispo 30.01.26 versus 5.02.26'!$A$8:$D$1383,4,FALSE)</f>
        <v>H</v>
      </c>
      <c r="E548" t="str">
        <f>VLOOKUP(A548,'[1]Dispo 30.01.26 versus 5.02.26'!$A$8:$E$1383,5,FALSE)</f>
        <v>Couvre-sols -Ground covers</v>
      </c>
      <c r="F548" t="s">
        <v>904</v>
      </c>
      <c r="G548">
        <v>18</v>
      </c>
      <c r="H548" t="s">
        <v>4</v>
      </c>
      <c r="I548">
        <f>VLOOKUP(A548,[2]Sheet1!$A$2:$F$1363,6,FALSE)</f>
        <v>1944</v>
      </c>
      <c r="J548">
        <f>VLOOKUP(A548,[2]Sheet1!$A$1:$G$1363,7,FALSE)</f>
        <v>0</v>
      </c>
    </row>
    <row r="549" spans="1:10" x14ac:dyDescent="0.2">
      <c r="A549" t="s">
        <v>905</v>
      </c>
      <c r="B549" t="s">
        <v>2</v>
      </c>
      <c r="C549" t="str">
        <f>VLOOKUP(A549,'[1]Dispo 30.01.26 versus 5.02.26'!$A$8:$C$1383,3,FALSE)</f>
        <v>Vivaces - Perenials</v>
      </c>
      <c r="D549" t="str">
        <f>VLOOKUP(A549,'[1]Dispo 30.01.26 versus 5.02.26'!$A$8:$D$1383,4,FALSE)</f>
        <v>H</v>
      </c>
      <c r="E549" t="str">
        <f>VLOOKUP(A549,'[1]Dispo 30.01.26 versus 5.02.26'!$A$8:$E$1383,5,FALSE)</f>
        <v>Couvre-sols -Ground covers</v>
      </c>
      <c r="F549" t="s">
        <v>906</v>
      </c>
      <c r="G549">
        <v>18</v>
      </c>
      <c r="H549" t="s">
        <v>4</v>
      </c>
      <c r="I549">
        <f>VLOOKUP(A549,[2]Sheet1!$A$2:$F$1363,6,FALSE)</f>
        <v>558</v>
      </c>
      <c r="J549">
        <f>VLOOKUP(A549,[2]Sheet1!$A$1:$G$1363,7,FALSE)</f>
        <v>0</v>
      </c>
    </row>
    <row r="550" spans="1:10" x14ac:dyDescent="0.2">
      <c r="A550" t="s">
        <v>907</v>
      </c>
      <c r="B550" t="s">
        <v>2</v>
      </c>
      <c r="C550" t="str">
        <f>VLOOKUP(A550,'[1]Dispo 30.01.26 versus 5.02.26'!$A$8:$C$1383,3,FALSE)</f>
        <v>Vivaces - Perenials</v>
      </c>
      <c r="D550" t="str">
        <f>VLOOKUP(A550,'[1]Dispo 30.01.26 versus 5.02.26'!$A$8:$D$1383,4,FALSE)</f>
        <v>H</v>
      </c>
      <c r="E550" t="str">
        <f>VLOOKUP(A550,'[1]Dispo 30.01.26 versus 5.02.26'!$A$8:$E$1383,5,FALSE)</f>
        <v>Couvre-sols -Ground covers</v>
      </c>
      <c r="F550" t="s">
        <v>908</v>
      </c>
      <c r="G550">
        <v>18</v>
      </c>
      <c r="H550" t="s">
        <v>4</v>
      </c>
      <c r="I550">
        <f>VLOOKUP(A550,[2]Sheet1!$A$2:$F$1363,6,FALSE)</f>
        <v>1584</v>
      </c>
      <c r="J550">
        <f>VLOOKUP(A550,[2]Sheet1!$A$1:$G$1363,7,FALSE)</f>
        <v>0</v>
      </c>
    </row>
    <row r="551" spans="1:10" x14ac:dyDescent="0.2">
      <c r="A551" t="s">
        <v>909</v>
      </c>
      <c r="B551" t="s">
        <v>165</v>
      </c>
      <c r="C551" t="str">
        <f>VLOOKUP(A551,'[1]Dispo 30.01.26 versus 5.02.26'!$A$8:$C$1383,3,FALSE)</f>
        <v>Vivaces - Perenials</v>
      </c>
      <c r="D551" t="str">
        <f>VLOOKUP(A551,'[1]Dispo 30.01.26 versus 5.02.26'!$A$8:$D$1383,4,FALSE)</f>
        <v>H</v>
      </c>
      <c r="F551" t="s">
        <v>910</v>
      </c>
      <c r="G551">
        <v>18</v>
      </c>
      <c r="H551" t="s">
        <v>4</v>
      </c>
      <c r="I551">
        <f>VLOOKUP(A551,[2]Sheet1!$A$2:$F$1363,6,FALSE)</f>
        <v>234</v>
      </c>
      <c r="J551">
        <f>VLOOKUP(A551,[2]Sheet1!$A$1:$G$1363,7,FALSE)</f>
        <v>0</v>
      </c>
    </row>
    <row r="552" spans="1:10" x14ac:dyDescent="0.2">
      <c r="A552" t="s">
        <v>911</v>
      </c>
      <c r="B552" t="s">
        <v>165</v>
      </c>
      <c r="C552" t="str">
        <f>VLOOKUP(A552,'[1]Dispo 30.01.26 versus 5.02.26'!$A$8:$C$1383,3,FALSE)</f>
        <v>Vivaces - Perenials</v>
      </c>
      <c r="D552" t="str">
        <f>VLOOKUP(A552,'[1]Dispo 30.01.26 versus 5.02.26'!$A$8:$D$1383,4,FALSE)</f>
        <v>H</v>
      </c>
      <c r="F552" t="s">
        <v>912</v>
      </c>
      <c r="G552">
        <v>18</v>
      </c>
      <c r="H552" t="s">
        <v>4</v>
      </c>
      <c r="I552">
        <f>VLOOKUP(A552,[2]Sheet1!$A$2:$F$1363,6,FALSE)</f>
        <v>18</v>
      </c>
      <c r="J552">
        <f>VLOOKUP(A552,[2]Sheet1!$A$1:$G$1363,7,FALSE)</f>
        <v>0</v>
      </c>
    </row>
    <row r="553" spans="1:10" x14ac:dyDescent="0.2">
      <c r="A553" t="s">
        <v>913</v>
      </c>
      <c r="B553" t="s">
        <v>2</v>
      </c>
      <c r="C553" t="str">
        <f>VLOOKUP(A553,'[1]Dispo 30.01.26 versus 5.02.26'!$A$8:$C$1383,3,FALSE)</f>
        <v>Conifères - Conifers</v>
      </c>
      <c r="F553" t="s">
        <v>914</v>
      </c>
      <c r="G553">
        <v>12</v>
      </c>
      <c r="H553" t="s">
        <v>51</v>
      </c>
      <c r="I553">
        <f>VLOOKUP(A553,[2]Sheet1!$A$2:$F$1363,6,FALSE)</f>
        <v>372</v>
      </c>
      <c r="J553">
        <f>VLOOKUP(A553,[2]Sheet1!$A$1:$G$1363,7,FALSE)</f>
        <v>0</v>
      </c>
    </row>
    <row r="554" spans="1:10" x14ac:dyDescent="0.2">
      <c r="A554" t="s">
        <v>915</v>
      </c>
      <c r="B554" t="s">
        <v>2</v>
      </c>
      <c r="C554" t="str">
        <f>VLOOKUP(A554,'[1]Dispo 30.01.26 versus 5.02.26'!$A$8:$C$1383,3,FALSE)</f>
        <v>Conifères - Conifers</v>
      </c>
      <c r="F554" t="s">
        <v>916</v>
      </c>
      <c r="G554">
        <v>12</v>
      </c>
      <c r="H554" t="s">
        <v>51</v>
      </c>
      <c r="I554">
        <f>VLOOKUP(A554,[2]Sheet1!$A$2:$F$1363,6,FALSE)</f>
        <v>588</v>
      </c>
      <c r="J554">
        <f>VLOOKUP(A554,[2]Sheet1!$A$1:$G$1363,7,FALSE)</f>
        <v>0</v>
      </c>
    </row>
    <row r="555" spans="1:10" x14ac:dyDescent="0.2">
      <c r="A555" t="s">
        <v>917</v>
      </c>
      <c r="B555" t="s">
        <v>2</v>
      </c>
      <c r="C555" t="str">
        <f>VLOOKUP(A555,'[1]Dispo 30.01.26 versus 5.02.26'!$A$8:$C$1383,3,FALSE)</f>
        <v>Conifères - Conifers</v>
      </c>
      <c r="F555" t="s">
        <v>918</v>
      </c>
      <c r="G555">
        <v>6</v>
      </c>
      <c r="H555" t="s">
        <v>258</v>
      </c>
      <c r="I555">
        <f>VLOOKUP(A555,[2]Sheet1!$A$2:$F$1363,6,FALSE)</f>
        <v>390</v>
      </c>
      <c r="J555">
        <f>VLOOKUP(A555,[2]Sheet1!$A$1:$G$1363,7,FALSE)</f>
        <v>0</v>
      </c>
    </row>
    <row r="556" spans="1:10" x14ac:dyDescent="0.2">
      <c r="A556" t="s">
        <v>919</v>
      </c>
      <c r="B556" t="s">
        <v>2</v>
      </c>
      <c r="C556" t="str">
        <f>VLOOKUP(A556,'[1]Dispo 30.01.26 versus 5.02.26'!$A$8:$C$1383,3,FALSE)</f>
        <v>Conifères - Conifers</v>
      </c>
      <c r="F556" t="s">
        <v>920</v>
      </c>
      <c r="G556">
        <v>12</v>
      </c>
      <c r="H556" t="s">
        <v>51</v>
      </c>
      <c r="I556">
        <f>VLOOKUP(A556,[2]Sheet1!$A$2:$F$1363,6,FALSE)</f>
        <v>12</v>
      </c>
      <c r="J556">
        <f>VLOOKUP(A556,[2]Sheet1!$A$1:$G$1363,7,FALSE)</f>
        <v>0</v>
      </c>
    </row>
    <row r="557" spans="1:10" x14ac:dyDescent="0.2">
      <c r="A557" t="s">
        <v>2525</v>
      </c>
      <c r="B557" t="s">
        <v>47</v>
      </c>
      <c r="C557" t="s">
        <v>2158</v>
      </c>
      <c r="F557" t="s">
        <v>2526</v>
      </c>
      <c r="G557">
        <v>10</v>
      </c>
      <c r="H557" t="s">
        <v>2527</v>
      </c>
      <c r="I557">
        <f>VLOOKUP(A557,[2]Sheet1!$A$2:$F$1363,6,FALSE)</f>
        <v>0</v>
      </c>
      <c r="J557">
        <f>VLOOKUP(A557,[2]Sheet1!$A$1:$G$1363,7,FALSE)</f>
        <v>40</v>
      </c>
    </row>
    <row r="558" spans="1:10" x14ac:dyDescent="0.2">
      <c r="A558" t="s">
        <v>2528</v>
      </c>
      <c r="B558" t="s">
        <v>47</v>
      </c>
      <c r="C558" t="s">
        <v>2158</v>
      </c>
      <c r="F558" t="s">
        <v>2529</v>
      </c>
      <c r="G558">
        <v>10</v>
      </c>
      <c r="H558" t="s">
        <v>2527</v>
      </c>
      <c r="I558">
        <f>VLOOKUP(A558,[2]Sheet1!$A$2:$F$1363,6,FALSE)</f>
        <v>0</v>
      </c>
      <c r="J558">
        <f>VLOOKUP(A558,[2]Sheet1!$A$1:$G$1363,7,FALSE)</f>
        <v>20</v>
      </c>
    </row>
    <row r="559" spans="1:10" x14ac:dyDescent="0.2">
      <c r="A559" t="s">
        <v>921</v>
      </c>
      <c r="B559" t="s">
        <v>2</v>
      </c>
      <c r="C559" t="str">
        <f>VLOOKUP(A559,'[1]Dispo 30.01.26 versus 5.02.26'!$A$8:$C$1383,3,FALSE)</f>
        <v>Arbustes - Shrubs</v>
      </c>
      <c r="D559" t="str">
        <f>VLOOKUP(A559,'[1]Dispo 30.01.26 versus 5.02.26'!$A$8:$D$1383,4,FALSE)</f>
        <v>H</v>
      </c>
      <c r="E559" t="str">
        <f>VLOOKUP(A559,'[1]Dispo 30.01.26 versus 5.02.26'!$A$8:$E$1383,5,FALSE)</f>
        <v>Tolérance au sec - Drought tolerant</v>
      </c>
      <c r="F559" t="s">
        <v>922</v>
      </c>
      <c r="G559">
        <v>12</v>
      </c>
      <c r="H559" t="s">
        <v>45</v>
      </c>
      <c r="I559">
        <f>VLOOKUP(A559,[2]Sheet1!$A$2:$F$1363,6,FALSE)</f>
        <v>216</v>
      </c>
      <c r="J559">
        <f>VLOOKUP(A559,[2]Sheet1!$A$1:$G$1363,7,FALSE)</f>
        <v>0</v>
      </c>
    </row>
    <row r="560" spans="1:10" x14ac:dyDescent="0.2">
      <c r="A560" t="s">
        <v>923</v>
      </c>
      <c r="B560" t="s">
        <v>2</v>
      </c>
      <c r="C560" t="str">
        <f>VLOOKUP(A560,'[1]Dispo 30.01.26 versus 5.02.26'!$A$8:$C$1383,3,FALSE)</f>
        <v>Arbustes - Shrubs</v>
      </c>
      <c r="E560" t="str">
        <f>VLOOKUP(A560,'[1]Dispo 30.01.26 versus 5.02.26'!$A$8:$E$1383,5,FALSE)</f>
        <v>Tolérance au sec - Drought tolerant</v>
      </c>
      <c r="F560" t="s">
        <v>924</v>
      </c>
      <c r="G560">
        <v>12</v>
      </c>
      <c r="H560" t="s">
        <v>45</v>
      </c>
      <c r="I560">
        <f>VLOOKUP(A560,[2]Sheet1!$A$2:$F$1363,6,FALSE)</f>
        <v>372</v>
      </c>
      <c r="J560">
        <f>VLOOKUP(A560,[2]Sheet1!$A$1:$G$1363,7,FALSE)</f>
        <v>0</v>
      </c>
    </row>
    <row r="561" spans="1:10" x14ac:dyDescent="0.2">
      <c r="A561" t="s">
        <v>925</v>
      </c>
      <c r="B561" t="s">
        <v>2</v>
      </c>
      <c r="C561" t="str">
        <f>VLOOKUP(A561,'[1]Dispo 30.01.26 versus 5.02.26'!$A$8:$C$1383,3,FALSE)</f>
        <v>Graminées - Grasses</v>
      </c>
      <c r="F561" t="s">
        <v>926</v>
      </c>
      <c r="G561">
        <v>12</v>
      </c>
      <c r="H561" t="s">
        <v>45</v>
      </c>
      <c r="I561">
        <f>VLOOKUP(A561,[2]Sheet1!$A$2:$F$1363,6,FALSE)</f>
        <v>0</v>
      </c>
      <c r="J561">
        <f>VLOOKUP(A561,[2]Sheet1!$A$1:$G$1363,7,FALSE)</f>
        <v>24</v>
      </c>
    </row>
    <row r="562" spans="1:10" x14ac:dyDescent="0.2">
      <c r="A562" t="s">
        <v>2312</v>
      </c>
      <c r="B562" t="s">
        <v>2</v>
      </c>
      <c r="C562" t="str">
        <f>VLOOKUP(A562,'[1]Dispo 30.01.26 versus 5.02.26'!$A$8:$C$1383,3,FALSE)</f>
        <v>Arbustes - Shrubs</v>
      </c>
      <c r="D562" t="str">
        <f>VLOOKUP(A562,'[1]Dispo 30.01.26 versus 5.02.26'!$A$8:$D$1383,4,FALSE)</f>
        <v>H</v>
      </c>
      <c r="F562" t="s">
        <v>2313</v>
      </c>
      <c r="G562">
        <v>12</v>
      </c>
      <c r="H562" t="s">
        <v>45</v>
      </c>
      <c r="I562">
        <f>VLOOKUP(A562,[2]Sheet1!$A$2:$F$1363,6,FALSE)</f>
        <v>120</v>
      </c>
      <c r="J562">
        <f>VLOOKUP(A562,[2]Sheet1!$A$1:$G$1363,7,FALSE)</f>
        <v>0</v>
      </c>
    </row>
    <row r="563" spans="1:10" x14ac:dyDescent="0.2">
      <c r="A563" t="s">
        <v>927</v>
      </c>
      <c r="B563" t="s">
        <v>47</v>
      </c>
      <c r="C563" t="str">
        <f>VLOOKUP(A563,'[1]Dispo 30.01.26 versus 5.02.26'!$A$8:$C$1383,3,FALSE)</f>
        <v>Arbustes - Shrubs</v>
      </c>
      <c r="D563" t="str">
        <f>VLOOKUP(A563,'[1]Dispo 30.01.26 versus 5.02.26'!$A$8:$D$1383,4,FALSE)</f>
        <v>H</v>
      </c>
      <c r="E563" t="str">
        <f>VLOOKUP(A563,'[1]Dispo 30.01.26 versus 5.02.26'!$A$8:$E$1383,5,FALSE)</f>
        <v>Couvre-sols -Ground covers</v>
      </c>
      <c r="F563" t="s">
        <v>928</v>
      </c>
      <c r="G563">
        <v>12</v>
      </c>
      <c r="H563" t="s">
        <v>45</v>
      </c>
      <c r="I563">
        <f>VLOOKUP(A563,[2]Sheet1!$A$2:$F$1363,6,FALSE)</f>
        <v>360</v>
      </c>
      <c r="J563">
        <f>VLOOKUP(A563,[2]Sheet1!$A$1:$G$1363,7,FALSE)</f>
        <v>9468</v>
      </c>
    </row>
    <row r="564" spans="1:10" x14ac:dyDescent="0.2">
      <c r="A564" t="s">
        <v>929</v>
      </c>
      <c r="B564" t="s">
        <v>2</v>
      </c>
      <c r="C564" t="str">
        <f>VLOOKUP(A564,'[1]Dispo 30.01.26 versus 5.02.26'!$A$8:$C$1383,3,FALSE)</f>
        <v>Grimpantes -Climbings</v>
      </c>
      <c r="D564" t="str">
        <f>VLOOKUP(A564,'[1]Dispo 30.01.26 versus 5.02.26'!$A$8:$D$1383,4,FALSE)</f>
        <v>H</v>
      </c>
      <c r="F564" t="s">
        <v>930</v>
      </c>
      <c r="G564">
        <v>12</v>
      </c>
      <c r="H564" t="s">
        <v>45</v>
      </c>
      <c r="I564">
        <f>VLOOKUP(A564,[2]Sheet1!$A$2:$F$1363,6,FALSE)</f>
        <v>228</v>
      </c>
      <c r="J564">
        <f>VLOOKUP(A564,[2]Sheet1!$A$1:$G$1363,7,FALSE)</f>
        <v>0</v>
      </c>
    </row>
    <row r="565" spans="1:10" x14ac:dyDescent="0.2">
      <c r="A565" t="s">
        <v>931</v>
      </c>
      <c r="B565" t="s">
        <v>2</v>
      </c>
      <c r="C565" t="str">
        <f>VLOOKUP(A565,'[1]Dispo 30.01.26 versus 5.02.26'!$A$8:$C$1383,3,FALSE)</f>
        <v>Grimpantes -Climbings</v>
      </c>
      <c r="F565" t="s">
        <v>932</v>
      </c>
      <c r="G565">
        <v>12</v>
      </c>
      <c r="H565" t="s">
        <v>45</v>
      </c>
      <c r="I565">
        <f>VLOOKUP(A565,[2]Sheet1!$A$2:$F$1363,6,FALSE)</f>
        <v>600</v>
      </c>
      <c r="J565">
        <f>VLOOKUP(A565,[2]Sheet1!$A$1:$G$1363,7,FALSE)</f>
        <v>0</v>
      </c>
    </row>
    <row r="566" spans="1:10" x14ac:dyDescent="0.2">
      <c r="A566" t="s">
        <v>933</v>
      </c>
      <c r="B566" t="s">
        <v>47</v>
      </c>
      <c r="C566" t="str">
        <f>VLOOKUP(A566,'[1]Dispo 30.01.26 versus 5.02.26'!$A$8:$C$1383,3,FALSE)</f>
        <v>Grimpantes -Climbings</v>
      </c>
      <c r="E566" t="str">
        <f>VLOOKUP(A566,'[1]Dispo 30.01.26 versus 5.02.26'!$A$8:$E$1383,5,FALSE)</f>
        <v>Couvre-sols -Ground covers</v>
      </c>
      <c r="F566" t="s">
        <v>934</v>
      </c>
      <c r="G566">
        <v>12</v>
      </c>
      <c r="H566" t="s">
        <v>45</v>
      </c>
      <c r="I566">
        <f>VLOOKUP(A566,[2]Sheet1!$A$2:$F$1363,6,FALSE)</f>
        <v>444</v>
      </c>
      <c r="J566">
        <f>VLOOKUP(A566,[2]Sheet1!$A$1:$G$1363,7,FALSE)</f>
        <v>0</v>
      </c>
    </row>
    <row r="567" spans="1:10" x14ac:dyDescent="0.2">
      <c r="A567" t="s">
        <v>935</v>
      </c>
      <c r="B567" t="s">
        <v>47</v>
      </c>
      <c r="C567" t="str">
        <f>VLOOKUP(A567,'[1]Dispo 30.01.26 versus 5.02.26'!$A$8:$C$1383,3,FALSE)</f>
        <v>Grimpantes -Climbings</v>
      </c>
      <c r="E567" t="str">
        <f>VLOOKUP(A567,'[1]Dispo 30.01.26 versus 5.02.26'!$A$8:$E$1383,5,FALSE)</f>
        <v>Couvre-sols -Ground covers</v>
      </c>
      <c r="F567" t="s">
        <v>936</v>
      </c>
      <c r="G567">
        <v>12</v>
      </c>
      <c r="H567" t="s">
        <v>45</v>
      </c>
      <c r="I567">
        <f>VLOOKUP(A567,[2]Sheet1!$A$2:$F$1363,6,FALSE)</f>
        <v>120</v>
      </c>
      <c r="J567">
        <f>VLOOKUP(A567,[2]Sheet1!$A$1:$G$1363,7,FALSE)</f>
        <v>0</v>
      </c>
    </row>
    <row r="568" spans="1:10" x14ac:dyDescent="0.2">
      <c r="A568" t="s">
        <v>937</v>
      </c>
      <c r="B568" t="s">
        <v>47</v>
      </c>
      <c r="C568" t="str">
        <f>VLOOKUP(A568,'[1]Dispo 30.01.26 versus 5.02.26'!$A$8:$C$1383,3,FALSE)</f>
        <v>Grimpantes -Climbings</v>
      </c>
      <c r="E568" t="str">
        <f>VLOOKUP(A568,'[1]Dispo 30.01.26 versus 5.02.26'!$A$8:$E$1383,5,FALSE)</f>
        <v>Couvre-sols -Ground covers</v>
      </c>
      <c r="F568" t="s">
        <v>938</v>
      </c>
      <c r="G568">
        <v>12</v>
      </c>
      <c r="H568" t="s">
        <v>45</v>
      </c>
      <c r="I568">
        <f>VLOOKUP(A568,[2]Sheet1!$A$2:$F$1363,6,FALSE)</f>
        <v>36</v>
      </c>
      <c r="J568">
        <f>VLOOKUP(A568,[2]Sheet1!$A$1:$G$1363,7,FALSE)</f>
        <v>0</v>
      </c>
    </row>
    <row r="569" spans="1:10" x14ac:dyDescent="0.2">
      <c r="A569" t="s">
        <v>939</v>
      </c>
      <c r="B569" t="s">
        <v>165</v>
      </c>
      <c r="C569" t="str">
        <f>VLOOKUP(A569,'[1]Dispo 30.01.26 versus 5.02.26'!$A$8:$C$1383,3,FALSE)</f>
        <v>Vivaces - Perenials</v>
      </c>
      <c r="D569" t="str">
        <f>VLOOKUP(A569,'[1]Dispo 30.01.26 versus 5.02.26'!$A$8:$D$1383,4,FALSE)</f>
        <v>H</v>
      </c>
      <c r="F569" t="s">
        <v>940</v>
      </c>
      <c r="G569">
        <v>18</v>
      </c>
      <c r="H569" t="s">
        <v>4</v>
      </c>
      <c r="I569">
        <f>VLOOKUP(A569,[2]Sheet1!$A$2:$F$1363,6,FALSE)</f>
        <v>702</v>
      </c>
      <c r="J569">
        <f>VLOOKUP(A569,[2]Sheet1!$A$1:$G$1363,7,FALSE)</f>
        <v>0</v>
      </c>
    </row>
    <row r="570" spans="1:10" x14ac:dyDescent="0.2">
      <c r="A570" t="s">
        <v>941</v>
      </c>
      <c r="B570" t="s">
        <v>165</v>
      </c>
      <c r="C570" t="str">
        <f>VLOOKUP(A570,'[1]Dispo 30.01.26 versus 5.02.26'!$A$8:$C$1383,3,FALSE)</f>
        <v>Vivaces - Perenials</v>
      </c>
      <c r="D570" t="str">
        <f>VLOOKUP(A570,'[1]Dispo 30.01.26 versus 5.02.26'!$A$8:$D$1383,4,FALSE)</f>
        <v>H</v>
      </c>
      <c r="F570" t="s">
        <v>942</v>
      </c>
      <c r="G570">
        <v>18</v>
      </c>
      <c r="H570" t="s">
        <v>4</v>
      </c>
      <c r="I570">
        <f>VLOOKUP(A570,[2]Sheet1!$A$2:$F$1363,6,FALSE)</f>
        <v>198</v>
      </c>
      <c r="J570">
        <f>VLOOKUP(A570,[2]Sheet1!$A$1:$G$1363,7,FALSE)</f>
        <v>0</v>
      </c>
    </row>
    <row r="571" spans="1:10" x14ac:dyDescent="0.2">
      <c r="A571" t="s">
        <v>943</v>
      </c>
      <c r="B571" t="s">
        <v>165</v>
      </c>
      <c r="C571" t="str">
        <f>VLOOKUP(A571,'[1]Dispo 30.01.26 versus 5.02.26'!$A$8:$C$1383,3,FALSE)</f>
        <v>Vivaces - Perenials</v>
      </c>
      <c r="D571" t="str">
        <f>VLOOKUP(A571,'[1]Dispo 30.01.26 versus 5.02.26'!$A$8:$D$1383,4,FALSE)</f>
        <v>H</v>
      </c>
      <c r="F571" t="s">
        <v>944</v>
      </c>
      <c r="G571">
        <v>18</v>
      </c>
      <c r="H571" t="s">
        <v>4</v>
      </c>
      <c r="I571">
        <f>VLOOKUP(A571,[2]Sheet1!$A$2:$F$1363,6,FALSE)</f>
        <v>72</v>
      </c>
      <c r="J571">
        <f>VLOOKUP(A571,[2]Sheet1!$A$1:$G$1363,7,FALSE)</f>
        <v>0</v>
      </c>
    </row>
    <row r="572" spans="1:10" x14ac:dyDescent="0.2">
      <c r="A572" t="s">
        <v>945</v>
      </c>
      <c r="B572" t="s">
        <v>47</v>
      </c>
      <c r="C572" t="str">
        <f>VLOOKUP(A572,'[1]Dispo 30.01.26 versus 5.02.26'!$A$8:$C$1383,3,FALSE)</f>
        <v>Vivaces - Perenials</v>
      </c>
      <c r="D572" t="str">
        <f>VLOOKUP(A572,'[1]Dispo 30.01.26 versus 5.02.26'!$A$8:$D$1383,4,FALSE)</f>
        <v>H</v>
      </c>
      <c r="E572" t="str">
        <f>VLOOKUP(A572,'[1]Dispo 30.01.26 versus 5.02.26'!$A$8:$E$1383,5,FALSE)</f>
        <v>Tolérance au sec - Drought tolerant</v>
      </c>
      <c r="F572" t="s">
        <v>946</v>
      </c>
      <c r="G572">
        <v>28</v>
      </c>
      <c r="H572" t="s">
        <v>10</v>
      </c>
      <c r="I572">
        <f>VLOOKUP(A572,[2]Sheet1!$A$2:$F$1363,6,FALSE)</f>
        <v>0</v>
      </c>
      <c r="J572">
        <f>VLOOKUP(A572,[2]Sheet1!$A$1:$G$1363,7,FALSE)</f>
        <v>952</v>
      </c>
    </row>
    <row r="573" spans="1:10" x14ac:dyDescent="0.2">
      <c r="A573" t="s">
        <v>2314</v>
      </c>
      <c r="B573" t="s">
        <v>2</v>
      </c>
      <c r="C573" t="str">
        <f>VLOOKUP(A573,'[1]Dispo 30.01.26 versus 5.02.26'!$A$8:$C$1383,3,FALSE)</f>
        <v>Vivaces - Perenials</v>
      </c>
      <c r="F573" t="s">
        <v>2315</v>
      </c>
      <c r="G573">
        <v>18</v>
      </c>
      <c r="H573" t="s">
        <v>4</v>
      </c>
      <c r="I573">
        <f>VLOOKUP(A573,[2]Sheet1!$A$2:$F$1363,6,FALSE)</f>
        <v>72</v>
      </c>
      <c r="J573">
        <f>VLOOKUP(A573,[2]Sheet1!$A$1:$G$1363,7,FALSE)</f>
        <v>0</v>
      </c>
    </row>
    <row r="574" spans="1:10" x14ac:dyDescent="0.2">
      <c r="A574" t="s">
        <v>947</v>
      </c>
      <c r="B574" t="s">
        <v>2</v>
      </c>
      <c r="C574" t="str">
        <f>VLOOKUP(A574,'[1]Dispo 30.01.26 versus 5.02.26'!$A$8:$C$1383,3,FALSE)</f>
        <v>Arbustes - Shrubs</v>
      </c>
      <c r="D574" t="str">
        <f>VLOOKUP(A574,'[1]Dispo 30.01.26 versus 5.02.26'!$A$8:$D$1383,4,FALSE)</f>
        <v>H</v>
      </c>
      <c r="F574" t="s">
        <v>948</v>
      </c>
      <c r="G574">
        <v>10</v>
      </c>
      <c r="H574" t="s">
        <v>565</v>
      </c>
      <c r="I574">
        <f>VLOOKUP(A574,[2]Sheet1!$A$2:$F$1363,6,FALSE)</f>
        <v>50</v>
      </c>
      <c r="J574">
        <f>VLOOKUP(A574,[2]Sheet1!$A$1:$G$1363,7,FALSE)</f>
        <v>0</v>
      </c>
    </row>
    <row r="575" spans="1:10" x14ac:dyDescent="0.2">
      <c r="A575" t="s">
        <v>949</v>
      </c>
      <c r="B575" t="s">
        <v>2</v>
      </c>
      <c r="C575" t="str">
        <f>VLOOKUP(A575,'[1]Dispo 30.01.26 versus 5.02.26'!$A$8:$C$1383,3,FALSE)</f>
        <v>Arbustes - Shrubs</v>
      </c>
      <c r="D575" t="str">
        <f>VLOOKUP(A575,'[1]Dispo 30.01.26 versus 5.02.26'!$A$8:$D$1383,4,FALSE)</f>
        <v>H</v>
      </c>
      <c r="F575" t="s">
        <v>950</v>
      </c>
      <c r="G575">
        <v>10</v>
      </c>
      <c r="H575" t="s">
        <v>565</v>
      </c>
      <c r="I575">
        <f>VLOOKUP(A575,[2]Sheet1!$A$2:$F$1363,6,FALSE)</f>
        <v>1530</v>
      </c>
      <c r="J575">
        <f>VLOOKUP(A575,[2]Sheet1!$A$1:$G$1363,7,FALSE)</f>
        <v>0</v>
      </c>
    </row>
    <row r="576" spans="1:10" x14ac:dyDescent="0.2">
      <c r="A576" t="s">
        <v>951</v>
      </c>
      <c r="B576" t="s">
        <v>2</v>
      </c>
      <c r="C576" t="str">
        <f>VLOOKUP(A576,'[1]Dispo 30.01.26 versus 5.02.26'!$A$8:$C$1383,3,FALSE)</f>
        <v>Arbustes - Shrubs</v>
      </c>
      <c r="D576" t="str">
        <f>VLOOKUP(A576,'[1]Dispo 30.01.26 versus 5.02.26'!$A$8:$D$1383,4,FALSE)</f>
        <v>H</v>
      </c>
      <c r="F576" t="s">
        <v>952</v>
      </c>
      <c r="G576">
        <v>10</v>
      </c>
      <c r="H576" t="s">
        <v>565</v>
      </c>
      <c r="I576">
        <f>VLOOKUP(A576,[2]Sheet1!$A$2:$F$1363,6,FALSE)</f>
        <v>120</v>
      </c>
      <c r="J576">
        <f>VLOOKUP(A576,[2]Sheet1!$A$1:$G$1363,7,FALSE)</f>
        <v>0</v>
      </c>
    </row>
    <row r="577" spans="1:10" x14ac:dyDescent="0.2">
      <c r="A577" t="s">
        <v>953</v>
      </c>
      <c r="B577" t="s">
        <v>2</v>
      </c>
      <c r="C577" t="str">
        <f>VLOOKUP(A577,'[1]Dispo 30.01.26 versus 5.02.26'!$A$8:$C$1383,3,FALSE)</f>
        <v>Arbustes - Shrubs</v>
      </c>
      <c r="F577" t="s">
        <v>954</v>
      </c>
      <c r="G577">
        <v>12</v>
      </c>
      <c r="H577" t="s">
        <v>45</v>
      </c>
      <c r="I577">
        <f>VLOOKUP(A577,[2]Sheet1!$A$2:$F$1363,6,FALSE)</f>
        <v>2136</v>
      </c>
      <c r="J577">
        <f>VLOOKUP(A577,[2]Sheet1!$A$1:$G$1363,7,FALSE)</f>
        <v>0</v>
      </c>
    </row>
    <row r="578" spans="1:10" x14ac:dyDescent="0.2">
      <c r="A578" t="s">
        <v>955</v>
      </c>
      <c r="B578" t="s">
        <v>2</v>
      </c>
      <c r="C578" t="str">
        <f>VLOOKUP(A578,'[1]Dispo 30.01.26 versus 5.02.26'!$A$8:$C$1383,3,FALSE)</f>
        <v>Arbustes - Shrubs</v>
      </c>
      <c r="F578" t="s">
        <v>956</v>
      </c>
      <c r="G578">
        <v>25</v>
      </c>
      <c r="H578" t="s">
        <v>565</v>
      </c>
      <c r="I578">
        <f>VLOOKUP(A578,[2]Sheet1!$A$2:$F$1363,6,FALSE)</f>
        <v>400</v>
      </c>
      <c r="J578">
        <f>VLOOKUP(A578,[2]Sheet1!$A$1:$G$1363,7,FALSE)</f>
        <v>0</v>
      </c>
    </row>
    <row r="579" spans="1:10" x14ac:dyDescent="0.2">
      <c r="A579" t="s">
        <v>957</v>
      </c>
      <c r="B579" t="s">
        <v>2</v>
      </c>
      <c r="C579" t="str">
        <f>VLOOKUP(A579,'[1]Dispo 30.01.26 versus 5.02.26'!$A$8:$C$1383,3,FALSE)</f>
        <v>Arbustes - Shrubs</v>
      </c>
      <c r="F579" t="s">
        <v>958</v>
      </c>
      <c r="G579">
        <v>10</v>
      </c>
      <c r="H579" t="s">
        <v>565</v>
      </c>
      <c r="I579">
        <f>VLOOKUP(A579,[2]Sheet1!$A$2:$F$1363,6,FALSE)</f>
        <v>70</v>
      </c>
      <c r="J579">
        <f>VLOOKUP(A579,[2]Sheet1!$A$1:$G$1363,7,FALSE)</f>
        <v>0</v>
      </c>
    </row>
    <row r="580" spans="1:10" x14ac:dyDescent="0.2">
      <c r="A580" t="s">
        <v>959</v>
      </c>
      <c r="B580" t="s">
        <v>2</v>
      </c>
      <c r="C580" t="str">
        <f>VLOOKUP(A580,'[1]Dispo 30.01.26 versus 5.02.26'!$A$8:$C$1383,3,FALSE)</f>
        <v>Arbustes - Shrubs</v>
      </c>
      <c r="F580" t="s">
        <v>960</v>
      </c>
      <c r="G580">
        <v>10</v>
      </c>
      <c r="H580" t="s">
        <v>565</v>
      </c>
      <c r="I580">
        <f>VLOOKUP(A580,[2]Sheet1!$A$2:$F$1363,6,FALSE)</f>
        <v>1250</v>
      </c>
      <c r="J580">
        <f>VLOOKUP(A580,[2]Sheet1!$A$1:$G$1363,7,FALSE)</f>
        <v>0</v>
      </c>
    </row>
    <row r="581" spans="1:10" x14ac:dyDescent="0.2">
      <c r="A581" t="s">
        <v>961</v>
      </c>
      <c r="B581" t="s">
        <v>2</v>
      </c>
      <c r="C581" t="str">
        <f>VLOOKUP(A581,'[1]Dispo 30.01.26 versus 5.02.26'!$A$8:$C$1383,3,FALSE)</f>
        <v>Arbustes - Shrubs</v>
      </c>
      <c r="F581" t="s">
        <v>962</v>
      </c>
      <c r="G581">
        <v>25</v>
      </c>
      <c r="H581" t="s">
        <v>565</v>
      </c>
      <c r="I581">
        <f>VLOOKUP(A581,[2]Sheet1!$A$2:$F$1363,6,FALSE)</f>
        <v>50</v>
      </c>
      <c r="J581">
        <f>VLOOKUP(A581,[2]Sheet1!$A$1:$G$1363,7,FALSE)</f>
        <v>0</v>
      </c>
    </row>
    <row r="582" spans="1:10" x14ac:dyDescent="0.2">
      <c r="A582" t="s">
        <v>963</v>
      </c>
      <c r="B582" t="s">
        <v>2</v>
      </c>
      <c r="C582" t="str">
        <f>VLOOKUP(A582,'[1]Dispo 30.01.26 versus 5.02.26'!$A$8:$C$1383,3,FALSE)</f>
        <v>Arbustes - Shrubs</v>
      </c>
      <c r="D582" t="str">
        <f>VLOOKUP(A582,'[1]Dispo 30.01.26 versus 5.02.26'!$A$8:$D$1383,4,FALSE)</f>
        <v>H</v>
      </c>
      <c r="F582" t="s">
        <v>964</v>
      </c>
      <c r="G582">
        <v>12</v>
      </c>
      <c r="H582" t="s">
        <v>45</v>
      </c>
      <c r="I582">
        <f>VLOOKUP(A582,[2]Sheet1!$A$2:$F$1363,6,FALSE)</f>
        <v>840</v>
      </c>
      <c r="J582">
        <f>VLOOKUP(A582,[2]Sheet1!$A$1:$G$1363,7,FALSE)</f>
        <v>0</v>
      </c>
    </row>
    <row r="583" spans="1:10" x14ac:dyDescent="0.2">
      <c r="A583" t="s">
        <v>965</v>
      </c>
      <c r="B583" t="s">
        <v>2</v>
      </c>
      <c r="C583" t="str">
        <f>VLOOKUP(A583,'[1]Dispo 30.01.26 versus 5.02.26'!$A$8:$C$1383,3,FALSE)</f>
        <v>Arbustes - Shrubs</v>
      </c>
      <c r="D583" t="str">
        <f>VLOOKUP(A583,'[1]Dispo 30.01.26 versus 5.02.26'!$A$8:$D$1383,4,FALSE)</f>
        <v>H</v>
      </c>
      <c r="F583" t="s">
        <v>966</v>
      </c>
      <c r="G583">
        <v>10</v>
      </c>
      <c r="H583" t="s">
        <v>565</v>
      </c>
      <c r="I583">
        <f>VLOOKUP(A583,[2]Sheet1!$A$2:$F$1363,6,FALSE)</f>
        <v>100</v>
      </c>
      <c r="J583">
        <f>VLOOKUP(A583,[2]Sheet1!$A$1:$G$1363,7,FALSE)</f>
        <v>0</v>
      </c>
    </row>
    <row r="584" spans="1:10" x14ac:dyDescent="0.2">
      <c r="A584" t="s">
        <v>967</v>
      </c>
      <c r="B584" t="s">
        <v>2</v>
      </c>
      <c r="C584" t="str">
        <f>VLOOKUP(A584,'[1]Dispo 30.01.26 versus 5.02.26'!$A$8:$C$1383,3,FALSE)</f>
        <v>Arbustes - Shrubs</v>
      </c>
      <c r="F584" t="s">
        <v>968</v>
      </c>
      <c r="G584">
        <v>25</v>
      </c>
      <c r="H584" t="s">
        <v>565</v>
      </c>
      <c r="I584">
        <f>VLOOKUP(A584,[2]Sheet1!$A$2:$F$1363,6,FALSE)</f>
        <v>500</v>
      </c>
      <c r="J584">
        <f>VLOOKUP(A584,[2]Sheet1!$A$1:$G$1363,7,FALSE)</f>
        <v>0</v>
      </c>
    </row>
    <row r="585" spans="1:10" x14ac:dyDescent="0.2">
      <c r="A585" t="s">
        <v>969</v>
      </c>
      <c r="B585" t="s">
        <v>2</v>
      </c>
      <c r="C585" t="str">
        <f>VLOOKUP(A585,'[1]Dispo 30.01.26 versus 5.02.26'!$A$8:$C$1383,3,FALSE)</f>
        <v>Arbustes - Shrubs</v>
      </c>
      <c r="F585" t="s">
        <v>970</v>
      </c>
      <c r="G585">
        <v>25</v>
      </c>
      <c r="H585" t="s">
        <v>565</v>
      </c>
      <c r="I585">
        <f>VLOOKUP(A585,[2]Sheet1!$A$2:$F$1363,6,FALSE)</f>
        <v>3100</v>
      </c>
      <c r="J585">
        <f>VLOOKUP(A585,[2]Sheet1!$A$1:$G$1363,7,FALSE)</f>
        <v>0</v>
      </c>
    </row>
    <row r="586" spans="1:10" x14ac:dyDescent="0.2">
      <c r="A586" t="s">
        <v>971</v>
      </c>
      <c r="B586" t="s">
        <v>2</v>
      </c>
      <c r="C586" t="str">
        <f>VLOOKUP(A586,'[1]Dispo 30.01.26 versus 5.02.26'!$A$8:$C$1383,3,FALSE)</f>
        <v>Arbustes - Shrubs</v>
      </c>
      <c r="F586" t="s">
        <v>972</v>
      </c>
      <c r="G586">
        <v>10</v>
      </c>
      <c r="H586" t="s">
        <v>565</v>
      </c>
      <c r="I586">
        <f>VLOOKUP(A586,[2]Sheet1!$A$2:$F$1363,6,FALSE)</f>
        <v>2240</v>
      </c>
      <c r="J586">
        <f>VLOOKUP(A586,[2]Sheet1!$A$1:$G$1363,7,FALSE)</f>
        <v>0</v>
      </c>
    </row>
    <row r="587" spans="1:10" x14ac:dyDescent="0.2">
      <c r="A587" t="s">
        <v>973</v>
      </c>
      <c r="B587" t="s">
        <v>2</v>
      </c>
      <c r="C587" t="str">
        <f>VLOOKUP(A587,'[1]Dispo 30.01.26 versus 5.02.26'!$A$8:$C$1383,3,FALSE)</f>
        <v>Arbustes - Shrubs</v>
      </c>
      <c r="F587" t="s">
        <v>974</v>
      </c>
      <c r="G587">
        <v>10</v>
      </c>
      <c r="H587" t="s">
        <v>565</v>
      </c>
      <c r="I587">
        <f>VLOOKUP(A587,[2]Sheet1!$A$2:$F$1363,6,FALSE)</f>
        <v>2430</v>
      </c>
      <c r="J587">
        <f>VLOOKUP(A587,[2]Sheet1!$A$1:$G$1363,7,FALSE)</f>
        <v>0</v>
      </c>
    </row>
    <row r="588" spans="1:10" x14ac:dyDescent="0.2">
      <c r="A588" t="s">
        <v>975</v>
      </c>
      <c r="B588" t="s">
        <v>2</v>
      </c>
      <c r="C588" t="str">
        <f>VLOOKUP(A588,'[1]Dispo 30.01.26 versus 5.02.26'!$A$8:$C$1383,3,FALSE)</f>
        <v>Arbustes - Shrubs</v>
      </c>
      <c r="D588" t="str">
        <f>VLOOKUP(A588,'[1]Dispo 30.01.26 versus 5.02.26'!$A$8:$D$1383,4,FALSE)</f>
        <v>H</v>
      </c>
      <c r="F588" t="s">
        <v>976</v>
      </c>
      <c r="G588">
        <v>12</v>
      </c>
      <c r="H588" t="s">
        <v>45</v>
      </c>
      <c r="I588">
        <f>VLOOKUP(A588,[2]Sheet1!$A$2:$F$1363,6,FALSE)</f>
        <v>3288</v>
      </c>
      <c r="J588">
        <f>VLOOKUP(A588,[2]Sheet1!$A$1:$G$1363,7,FALSE)</f>
        <v>0</v>
      </c>
    </row>
    <row r="589" spans="1:10" x14ac:dyDescent="0.2">
      <c r="A589" t="s">
        <v>977</v>
      </c>
      <c r="B589" t="s">
        <v>2</v>
      </c>
      <c r="C589" t="str">
        <f>VLOOKUP(A589,'[1]Dispo 30.01.26 versus 5.02.26'!$A$8:$C$1383,3,FALSE)</f>
        <v>Arbustes - Shrubs</v>
      </c>
      <c r="D589" t="str">
        <f>VLOOKUP(A589,'[1]Dispo 30.01.26 versus 5.02.26'!$A$8:$D$1383,4,FALSE)</f>
        <v>H</v>
      </c>
      <c r="F589" t="s">
        <v>978</v>
      </c>
      <c r="G589">
        <v>10</v>
      </c>
      <c r="H589" t="s">
        <v>565</v>
      </c>
      <c r="I589">
        <f>VLOOKUP(A589,[2]Sheet1!$A$2:$F$1363,6,FALSE)</f>
        <v>10</v>
      </c>
      <c r="J589">
        <f>VLOOKUP(A589,[2]Sheet1!$A$1:$G$1363,7,FALSE)</f>
        <v>0</v>
      </c>
    </row>
    <row r="590" spans="1:10" x14ac:dyDescent="0.2">
      <c r="A590" t="s">
        <v>979</v>
      </c>
      <c r="B590" t="s">
        <v>2</v>
      </c>
      <c r="C590" t="str">
        <f>VLOOKUP(A590,'[1]Dispo 30.01.26 versus 5.02.26'!$A$8:$C$1383,3,FALSE)</f>
        <v>Arbustes - Shrubs</v>
      </c>
      <c r="F590" t="s">
        <v>980</v>
      </c>
      <c r="G590">
        <v>25</v>
      </c>
      <c r="H590" t="s">
        <v>565</v>
      </c>
      <c r="I590">
        <f>VLOOKUP(A590,[2]Sheet1!$A$2:$F$1363,6,FALSE)</f>
        <v>300</v>
      </c>
      <c r="J590">
        <f>VLOOKUP(A590,[2]Sheet1!$A$1:$G$1363,7,FALSE)</f>
        <v>0</v>
      </c>
    </row>
    <row r="591" spans="1:10" x14ac:dyDescent="0.2">
      <c r="A591" t="s">
        <v>981</v>
      </c>
      <c r="B591" t="s">
        <v>2</v>
      </c>
      <c r="C591" t="str">
        <f>VLOOKUP(A591,'[1]Dispo 30.01.26 versus 5.02.26'!$A$8:$C$1383,3,FALSE)</f>
        <v>Arbustes - Shrubs</v>
      </c>
      <c r="F591" t="s">
        <v>982</v>
      </c>
      <c r="G591">
        <v>10</v>
      </c>
      <c r="H591" t="s">
        <v>565</v>
      </c>
      <c r="I591">
        <f>VLOOKUP(A591,[2]Sheet1!$A$2:$F$1363,6,FALSE)</f>
        <v>340</v>
      </c>
      <c r="J591">
        <f>VLOOKUP(A591,[2]Sheet1!$A$1:$G$1363,7,FALSE)</f>
        <v>0</v>
      </c>
    </row>
    <row r="592" spans="1:10" x14ac:dyDescent="0.2">
      <c r="A592" t="s">
        <v>983</v>
      </c>
      <c r="B592" t="s">
        <v>2</v>
      </c>
      <c r="C592" t="str">
        <f>VLOOKUP(A592,'[1]Dispo 30.01.26 versus 5.02.26'!$A$8:$C$1383,3,FALSE)</f>
        <v>Arbustes - Shrubs</v>
      </c>
      <c r="F592" t="s">
        <v>984</v>
      </c>
      <c r="G592">
        <v>10</v>
      </c>
      <c r="H592" t="s">
        <v>565</v>
      </c>
      <c r="I592">
        <f>VLOOKUP(A592,[2]Sheet1!$A$2:$F$1363,6,FALSE)</f>
        <v>1270</v>
      </c>
      <c r="J592">
        <f>VLOOKUP(A592,[2]Sheet1!$A$1:$G$1363,7,FALSE)</f>
        <v>0</v>
      </c>
    </row>
    <row r="593" spans="1:10" x14ac:dyDescent="0.2">
      <c r="A593" t="s">
        <v>985</v>
      </c>
      <c r="B593" t="s">
        <v>2</v>
      </c>
      <c r="C593" t="str">
        <f>VLOOKUP(A593,'[1]Dispo 30.01.26 versus 5.02.26'!$A$8:$C$1383,3,FALSE)</f>
        <v>Arbustes - Shrubs</v>
      </c>
      <c r="F593" t="s">
        <v>986</v>
      </c>
      <c r="G593">
        <v>25</v>
      </c>
      <c r="H593" t="s">
        <v>565</v>
      </c>
      <c r="I593">
        <f>VLOOKUP(A593,[2]Sheet1!$A$2:$F$1363,6,FALSE)</f>
        <v>75</v>
      </c>
      <c r="J593">
        <f>VLOOKUP(A593,[2]Sheet1!$A$1:$G$1363,7,FALSE)</f>
        <v>0</v>
      </c>
    </row>
    <row r="594" spans="1:10" x14ac:dyDescent="0.2">
      <c r="A594" t="s">
        <v>2316</v>
      </c>
      <c r="B594" t="s">
        <v>2</v>
      </c>
      <c r="C594" t="str">
        <f>VLOOKUP(A594,'[1]Dispo 30.01.26 versus 5.02.26'!$A$8:$C$1383,3,FALSE)</f>
        <v>Arbustes - Shrubs</v>
      </c>
      <c r="F594" t="s">
        <v>2317</v>
      </c>
      <c r="G594">
        <v>10</v>
      </c>
      <c r="H594" t="s">
        <v>565</v>
      </c>
      <c r="I594">
        <f>VLOOKUP(A594,[2]Sheet1!$A$2:$F$1363,6,FALSE)</f>
        <v>40</v>
      </c>
      <c r="J594">
        <f>VLOOKUP(A594,[2]Sheet1!$A$1:$G$1363,7,FALSE)</f>
        <v>0</v>
      </c>
    </row>
    <row r="595" spans="1:10" x14ac:dyDescent="0.2">
      <c r="A595" t="s">
        <v>987</v>
      </c>
      <c r="B595" t="s">
        <v>2</v>
      </c>
      <c r="C595" t="str">
        <f>VLOOKUP(A595,'[1]Dispo 30.01.26 versus 5.02.26'!$A$8:$C$1383,3,FALSE)</f>
        <v>Arbustes - Shrubs</v>
      </c>
      <c r="F595" t="s">
        <v>988</v>
      </c>
      <c r="G595">
        <v>10</v>
      </c>
      <c r="H595" t="s">
        <v>565</v>
      </c>
      <c r="I595">
        <f>VLOOKUP(A595,[2]Sheet1!$A$2:$F$1363,6,FALSE)</f>
        <v>1020</v>
      </c>
      <c r="J595">
        <f>VLOOKUP(A595,[2]Sheet1!$A$1:$G$1363,7,FALSE)</f>
        <v>0</v>
      </c>
    </row>
    <row r="596" spans="1:10" x14ac:dyDescent="0.2">
      <c r="A596" t="s">
        <v>989</v>
      </c>
      <c r="B596" t="s">
        <v>2</v>
      </c>
      <c r="C596" t="str">
        <f>VLOOKUP(A596,'[1]Dispo 30.01.26 versus 5.02.26'!$A$8:$C$1383,3,FALSE)</f>
        <v>Arbustes - Shrubs</v>
      </c>
      <c r="F596" t="s">
        <v>990</v>
      </c>
      <c r="G596">
        <v>25</v>
      </c>
      <c r="H596" t="s">
        <v>565</v>
      </c>
      <c r="I596">
        <f>VLOOKUP(A596,[2]Sheet1!$A$2:$F$1363,6,FALSE)</f>
        <v>200</v>
      </c>
      <c r="J596">
        <f>VLOOKUP(A596,[2]Sheet1!$A$1:$G$1363,7,FALSE)</f>
        <v>0</v>
      </c>
    </row>
    <row r="597" spans="1:10" x14ac:dyDescent="0.2">
      <c r="A597" t="s">
        <v>991</v>
      </c>
      <c r="B597" t="s">
        <v>2</v>
      </c>
      <c r="C597" t="str">
        <f>VLOOKUP(A597,'[1]Dispo 30.01.26 versus 5.02.26'!$A$8:$C$1383,3,FALSE)</f>
        <v>Arbustes - Shrubs</v>
      </c>
      <c r="F597" t="s">
        <v>992</v>
      </c>
      <c r="G597">
        <v>10</v>
      </c>
      <c r="H597" t="s">
        <v>565</v>
      </c>
      <c r="I597">
        <f>VLOOKUP(A597,[2]Sheet1!$A$2:$F$1363,6,FALSE)</f>
        <v>370</v>
      </c>
      <c r="J597">
        <f>VLOOKUP(A597,[2]Sheet1!$A$1:$G$1363,7,FALSE)</f>
        <v>0</v>
      </c>
    </row>
    <row r="598" spans="1:10" x14ac:dyDescent="0.2">
      <c r="A598" t="s">
        <v>993</v>
      </c>
      <c r="B598" t="s">
        <v>2</v>
      </c>
      <c r="C598" t="str">
        <f>VLOOKUP(A598,'[1]Dispo 30.01.26 versus 5.02.26'!$A$8:$C$1383,3,FALSE)</f>
        <v>Arbustes - Shrubs</v>
      </c>
      <c r="F598" t="s">
        <v>994</v>
      </c>
      <c r="G598">
        <v>10</v>
      </c>
      <c r="H598" t="s">
        <v>565</v>
      </c>
      <c r="I598">
        <f>VLOOKUP(A598,[2]Sheet1!$A$2:$F$1363,6,FALSE)</f>
        <v>970</v>
      </c>
      <c r="J598">
        <f>VLOOKUP(A598,[2]Sheet1!$A$1:$G$1363,7,FALSE)</f>
        <v>0</v>
      </c>
    </row>
    <row r="599" spans="1:10" x14ac:dyDescent="0.2">
      <c r="A599" t="s">
        <v>995</v>
      </c>
      <c r="B599" t="s">
        <v>2</v>
      </c>
      <c r="C599" t="str">
        <f>VLOOKUP(A599,'[1]Dispo 30.01.26 versus 5.02.26'!$A$8:$C$1383,3,FALSE)</f>
        <v>Arbustes - Shrubs</v>
      </c>
      <c r="F599" t="s">
        <v>996</v>
      </c>
      <c r="G599">
        <v>25</v>
      </c>
      <c r="H599" t="s">
        <v>565</v>
      </c>
      <c r="I599">
        <f>VLOOKUP(A599,[2]Sheet1!$A$2:$F$1363,6,FALSE)</f>
        <v>150</v>
      </c>
      <c r="J599">
        <f>VLOOKUP(A599,[2]Sheet1!$A$1:$G$1363,7,FALSE)</f>
        <v>0</v>
      </c>
    </row>
    <row r="600" spans="1:10" x14ac:dyDescent="0.2">
      <c r="A600" t="s">
        <v>997</v>
      </c>
      <c r="B600" t="s">
        <v>2</v>
      </c>
      <c r="C600" t="str">
        <f>VLOOKUP(A600,'[1]Dispo 30.01.26 versus 5.02.26'!$A$8:$C$1383,3,FALSE)</f>
        <v>Arbustes - Shrubs</v>
      </c>
      <c r="F600" t="s">
        <v>998</v>
      </c>
      <c r="G600">
        <v>10</v>
      </c>
      <c r="H600" t="s">
        <v>565</v>
      </c>
      <c r="I600">
        <f>VLOOKUP(A600,[2]Sheet1!$A$2:$F$1363,6,FALSE)</f>
        <v>810</v>
      </c>
      <c r="J600">
        <f>VLOOKUP(A600,[2]Sheet1!$A$1:$G$1363,7,FALSE)</f>
        <v>0</v>
      </c>
    </row>
    <row r="601" spans="1:10" x14ac:dyDescent="0.2">
      <c r="A601" t="s">
        <v>999</v>
      </c>
      <c r="B601" t="s">
        <v>2</v>
      </c>
      <c r="C601" t="str">
        <f>VLOOKUP(A601,'[1]Dispo 30.01.26 versus 5.02.26'!$A$8:$C$1383,3,FALSE)</f>
        <v>Arbustes - Shrubs</v>
      </c>
      <c r="F601" t="s">
        <v>1000</v>
      </c>
      <c r="G601">
        <v>10</v>
      </c>
      <c r="H601" t="s">
        <v>565</v>
      </c>
      <c r="I601">
        <f>VLOOKUP(A601,[2]Sheet1!$A$2:$F$1363,6,FALSE)</f>
        <v>4270</v>
      </c>
      <c r="J601">
        <f>VLOOKUP(A601,[2]Sheet1!$A$1:$G$1363,7,FALSE)</f>
        <v>0</v>
      </c>
    </row>
    <row r="602" spans="1:10" x14ac:dyDescent="0.2">
      <c r="A602" t="s">
        <v>1001</v>
      </c>
      <c r="B602" t="s">
        <v>2</v>
      </c>
      <c r="C602" t="str">
        <f>VLOOKUP(A602,'[1]Dispo 30.01.26 versus 5.02.26'!$A$8:$C$1383,3,FALSE)</f>
        <v>Arbustes - Shrubs</v>
      </c>
      <c r="D602" t="str">
        <f>VLOOKUP(A602,'[1]Dispo 30.01.26 versus 5.02.26'!$A$8:$D$1383,4,FALSE)</f>
        <v>H</v>
      </c>
      <c r="F602" t="s">
        <v>1002</v>
      </c>
      <c r="G602">
        <v>12</v>
      </c>
      <c r="H602" t="s">
        <v>45</v>
      </c>
      <c r="I602">
        <f>VLOOKUP(A602,[2]Sheet1!$A$2:$F$1363,6,FALSE)</f>
        <v>672</v>
      </c>
      <c r="J602">
        <f>VLOOKUP(A602,[2]Sheet1!$A$1:$G$1363,7,FALSE)</f>
        <v>0</v>
      </c>
    </row>
    <row r="603" spans="1:10" x14ac:dyDescent="0.2">
      <c r="A603" t="s">
        <v>1003</v>
      </c>
      <c r="B603" t="s">
        <v>2</v>
      </c>
      <c r="C603" t="str">
        <f>VLOOKUP(A603,'[1]Dispo 30.01.26 versus 5.02.26'!$A$8:$C$1383,3,FALSE)</f>
        <v>Arbustes - Shrubs</v>
      </c>
      <c r="D603" t="str">
        <f>VLOOKUP(A603,'[1]Dispo 30.01.26 versus 5.02.26'!$A$8:$D$1383,4,FALSE)</f>
        <v>H</v>
      </c>
      <c r="F603" t="s">
        <v>1004</v>
      </c>
      <c r="G603">
        <v>10</v>
      </c>
      <c r="H603" t="s">
        <v>565</v>
      </c>
      <c r="I603">
        <f>VLOOKUP(A603,[2]Sheet1!$A$2:$F$1363,6,FALSE)</f>
        <v>140</v>
      </c>
      <c r="J603">
        <f>VLOOKUP(A603,[2]Sheet1!$A$1:$G$1363,7,FALSE)</f>
        <v>0</v>
      </c>
    </row>
    <row r="604" spans="1:10" x14ac:dyDescent="0.2">
      <c r="A604" t="s">
        <v>1005</v>
      </c>
      <c r="B604" t="s">
        <v>2</v>
      </c>
      <c r="C604" t="str">
        <f>VLOOKUP(A604,'[1]Dispo 30.01.26 versus 5.02.26'!$A$8:$C$1383,3,FALSE)</f>
        <v>Arbustes - Shrubs</v>
      </c>
      <c r="F604" t="s">
        <v>1006</v>
      </c>
      <c r="G604">
        <v>25</v>
      </c>
      <c r="H604" t="s">
        <v>565</v>
      </c>
      <c r="I604">
        <f>VLOOKUP(A604,[2]Sheet1!$A$2:$F$1363,6,FALSE)</f>
        <v>2075</v>
      </c>
      <c r="J604">
        <f>VLOOKUP(A604,[2]Sheet1!$A$1:$G$1363,7,FALSE)</f>
        <v>0</v>
      </c>
    </row>
    <row r="605" spans="1:10" x14ac:dyDescent="0.2">
      <c r="A605" t="s">
        <v>1007</v>
      </c>
      <c r="B605" t="s">
        <v>2</v>
      </c>
      <c r="C605" t="str">
        <f>VLOOKUP(A605,'[1]Dispo 30.01.26 versus 5.02.26'!$A$8:$C$1383,3,FALSE)</f>
        <v>Arbustes - Shrubs</v>
      </c>
      <c r="F605" t="s">
        <v>1008</v>
      </c>
      <c r="G605">
        <v>10</v>
      </c>
      <c r="H605" t="s">
        <v>565</v>
      </c>
      <c r="I605">
        <f>VLOOKUP(A605,[2]Sheet1!$A$2:$F$1363,6,FALSE)</f>
        <v>2080</v>
      </c>
      <c r="J605">
        <f>VLOOKUP(A605,[2]Sheet1!$A$1:$G$1363,7,FALSE)</f>
        <v>0</v>
      </c>
    </row>
    <row r="606" spans="1:10" x14ac:dyDescent="0.2">
      <c r="A606" t="s">
        <v>1009</v>
      </c>
      <c r="B606" t="s">
        <v>2</v>
      </c>
      <c r="C606" t="str">
        <f>VLOOKUP(A606,'[1]Dispo 30.01.26 versus 5.02.26'!$A$8:$C$1383,3,FALSE)</f>
        <v>Arbustes - Shrubs</v>
      </c>
      <c r="F606" t="s">
        <v>1010</v>
      </c>
      <c r="G606">
        <v>10</v>
      </c>
      <c r="H606" t="s">
        <v>565</v>
      </c>
      <c r="I606">
        <f>VLOOKUP(A606,[2]Sheet1!$A$2:$F$1363,6,FALSE)</f>
        <v>2830</v>
      </c>
      <c r="J606">
        <f>VLOOKUP(A606,[2]Sheet1!$A$1:$G$1363,7,FALSE)</f>
        <v>0</v>
      </c>
    </row>
    <row r="607" spans="1:10" x14ac:dyDescent="0.2">
      <c r="A607" t="s">
        <v>2530</v>
      </c>
      <c r="B607" t="s">
        <v>2</v>
      </c>
      <c r="C607" t="s">
        <v>2164</v>
      </c>
      <c r="F607" t="s">
        <v>2531</v>
      </c>
      <c r="G607">
        <v>18</v>
      </c>
      <c r="H607" t="s">
        <v>4</v>
      </c>
      <c r="I607">
        <f>VLOOKUP(A607,[2]Sheet1!$A$2:$F$1363,6,FALSE)</f>
        <v>270</v>
      </c>
      <c r="J607">
        <f>VLOOKUP(A607,[2]Sheet1!$A$1:$G$1363,7,FALSE)</f>
        <v>0</v>
      </c>
    </row>
    <row r="608" spans="1:10" x14ac:dyDescent="0.2">
      <c r="A608" t="s">
        <v>2532</v>
      </c>
      <c r="B608" t="s">
        <v>2</v>
      </c>
      <c r="C608" t="s">
        <v>2164</v>
      </c>
      <c r="F608" t="s">
        <v>2533</v>
      </c>
      <c r="G608">
        <v>18</v>
      </c>
      <c r="H608" t="s">
        <v>4</v>
      </c>
      <c r="I608">
        <f>VLOOKUP(A608,[2]Sheet1!$A$2:$F$1363,6,FALSE)</f>
        <v>342</v>
      </c>
      <c r="J608">
        <f>VLOOKUP(A608,[2]Sheet1!$A$1:$G$1363,7,FALSE)</f>
        <v>0</v>
      </c>
    </row>
    <row r="609" spans="1:10" x14ac:dyDescent="0.2">
      <c r="A609" t="s">
        <v>1011</v>
      </c>
      <c r="B609" t="s">
        <v>2</v>
      </c>
      <c r="C609" t="str">
        <f>VLOOKUP(A609,'[1]Dispo 30.01.26 versus 5.02.26'!$A$8:$C$1383,3,FALSE)</f>
        <v>Vivaces - Perenials</v>
      </c>
      <c r="D609" t="str">
        <f>VLOOKUP(A609,'[1]Dispo 30.01.26 versus 5.02.26'!$A$8:$D$1383,4,FALSE)</f>
        <v>H</v>
      </c>
      <c r="F609" t="s">
        <v>1012</v>
      </c>
      <c r="G609">
        <v>18</v>
      </c>
      <c r="H609" t="s">
        <v>4</v>
      </c>
      <c r="I609">
        <f>VLOOKUP(A609,[2]Sheet1!$A$2:$F$1363,6,FALSE)</f>
        <v>4518</v>
      </c>
      <c r="J609">
        <f>VLOOKUP(A609,[2]Sheet1!$A$1:$G$1363,7,FALSE)</f>
        <v>0</v>
      </c>
    </row>
    <row r="610" spans="1:10" x14ac:dyDescent="0.2">
      <c r="A610" t="s">
        <v>2534</v>
      </c>
      <c r="B610" t="s">
        <v>2</v>
      </c>
      <c r="C610" t="s">
        <v>2164</v>
      </c>
      <c r="F610" t="s">
        <v>2535</v>
      </c>
      <c r="G610">
        <v>18</v>
      </c>
      <c r="H610" t="s">
        <v>4</v>
      </c>
      <c r="I610">
        <f>VLOOKUP(A610,[2]Sheet1!$A$2:$F$1363,6,FALSE)</f>
        <v>126</v>
      </c>
      <c r="J610">
        <f>VLOOKUP(A610,[2]Sheet1!$A$1:$G$1363,7,FALSE)</f>
        <v>0</v>
      </c>
    </row>
    <row r="611" spans="1:10" x14ac:dyDescent="0.2">
      <c r="A611" t="s">
        <v>1013</v>
      </c>
      <c r="B611" t="s">
        <v>47</v>
      </c>
      <c r="C611" t="str">
        <f>VLOOKUP(A611,'[1]Dispo 30.01.26 versus 5.02.26'!$A$8:$C$1383,3,FALSE)</f>
        <v>Arbustes - Shrubs</v>
      </c>
      <c r="D611" t="str">
        <f>VLOOKUP(A611,'[1]Dispo 30.01.26 versus 5.02.26'!$A$8:$D$1383,4,FALSE)</f>
        <v>H</v>
      </c>
      <c r="F611" t="s">
        <v>1014</v>
      </c>
      <c r="G611">
        <v>24</v>
      </c>
      <c r="H611" t="s">
        <v>10</v>
      </c>
      <c r="I611">
        <f>VLOOKUP(A611,[2]Sheet1!$A$2:$F$1363,6,FALSE)</f>
        <v>1200</v>
      </c>
      <c r="J611">
        <f>VLOOKUP(A611,[2]Sheet1!$A$1:$G$1363,7,FALSE)</f>
        <v>0</v>
      </c>
    </row>
    <row r="612" spans="1:10" x14ac:dyDescent="0.2">
      <c r="A612" t="s">
        <v>1015</v>
      </c>
      <c r="B612" t="s">
        <v>47</v>
      </c>
      <c r="C612" t="str">
        <f>VLOOKUP(A612,'[1]Dispo 30.01.26 versus 5.02.26'!$A$8:$C$1383,3,FALSE)</f>
        <v>Arbustes - Shrubs</v>
      </c>
      <c r="D612" t="str">
        <f>VLOOKUP(A612,'[1]Dispo 30.01.26 versus 5.02.26'!$A$8:$D$1383,4,FALSE)</f>
        <v>H</v>
      </c>
      <c r="F612" t="s">
        <v>1016</v>
      </c>
      <c r="G612">
        <v>24</v>
      </c>
      <c r="H612" t="s">
        <v>10</v>
      </c>
      <c r="I612">
        <f>VLOOKUP(A612,[2]Sheet1!$A$2:$F$1363,6,FALSE)</f>
        <v>1176</v>
      </c>
      <c r="J612">
        <f>VLOOKUP(A612,[2]Sheet1!$A$1:$G$1363,7,FALSE)</f>
        <v>0</v>
      </c>
    </row>
    <row r="613" spans="1:10" x14ac:dyDescent="0.2">
      <c r="A613" t="s">
        <v>1017</v>
      </c>
      <c r="B613" t="s">
        <v>47</v>
      </c>
      <c r="C613" t="str">
        <f>VLOOKUP(A613,'[1]Dispo 30.01.26 versus 5.02.26'!$A$8:$C$1383,3,FALSE)</f>
        <v>Arbustes - Shrubs</v>
      </c>
      <c r="D613" t="str">
        <f>VLOOKUP(A613,'[1]Dispo 30.01.26 versus 5.02.26'!$A$8:$D$1383,4,FALSE)</f>
        <v>H</v>
      </c>
      <c r="F613" t="s">
        <v>1018</v>
      </c>
      <c r="G613">
        <v>24</v>
      </c>
      <c r="H613" t="s">
        <v>10</v>
      </c>
      <c r="I613">
        <f>VLOOKUP(A613,[2]Sheet1!$A$2:$F$1363,6,FALSE)</f>
        <v>1704</v>
      </c>
      <c r="J613">
        <f>VLOOKUP(A613,[2]Sheet1!$A$1:$G$1363,7,FALSE)</f>
        <v>0</v>
      </c>
    </row>
    <row r="614" spans="1:10" x14ac:dyDescent="0.2">
      <c r="A614" t="s">
        <v>2536</v>
      </c>
      <c r="B614" t="s">
        <v>165</v>
      </c>
      <c r="C614" t="s">
        <v>2164</v>
      </c>
      <c r="F614" t="s">
        <v>2537</v>
      </c>
      <c r="G614">
        <v>18</v>
      </c>
      <c r="H614" t="s">
        <v>4</v>
      </c>
      <c r="I614">
        <f>VLOOKUP(A614,[2]Sheet1!$A$2:$F$1363,6,FALSE)</f>
        <v>18</v>
      </c>
      <c r="J614">
        <f>VLOOKUP(A614,[2]Sheet1!$A$1:$G$1363,7,FALSE)</f>
        <v>0</v>
      </c>
    </row>
    <row r="615" spans="1:10" x14ac:dyDescent="0.2">
      <c r="A615" t="s">
        <v>2538</v>
      </c>
      <c r="B615" t="s">
        <v>165</v>
      </c>
      <c r="C615" t="s">
        <v>2164</v>
      </c>
      <c r="F615" t="s">
        <v>2539</v>
      </c>
      <c r="G615">
        <v>18</v>
      </c>
      <c r="H615" t="s">
        <v>4</v>
      </c>
      <c r="I615">
        <f>VLOOKUP(A615,[2]Sheet1!$A$2:$F$1363,6,FALSE)</f>
        <v>18</v>
      </c>
      <c r="J615">
        <f>VLOOKUP(A615,[2]Sheet1!$A$1:$G$1363,7,FALSE)</f>
        <v>0</v>
      </c>
    </row>
    <row r="616" spans="1:10" x14ac:dyDescent="0.2">
      <c r="A616" t="s">
        <v>1019</v>
      </c>
      <c r="B616" t="s">
        <v>2</v>
      </c>
      <c r="C616" t="str">
        <f>VLOOKUP(A616,'[1]Dispo 30.01.26 versus 5.02.26'!$A$8:$C$1383,3,FALSE)</f>
        <v>Arbustes - Shrubs</v>
      </c>
      <c r="F616" t="s">
        <v>1020</v>
      </c>
      <c r="G616">
        <v>18</v>
      </c>
      <c r="H616" t="s">
        <v>4</v>
      </c>
      <c r="I616">
        <f>VLOOKUP(A616,[2]Sheet1!$A$2:$F$1363,6,FALSE)</f>
        <v>396</v>
      </c>
      <c r="J616">
        <f>VLOOKUP(A616,[2]Sheet1!$A$1:$G$1363,7,FALSE)</f>
        <v>0</v>
      </c>
    </row>
    <row r="617" spans="1:10" x14ac:dyDescent="0.2">
      <c r="A617" t="s">
        <v>1021</v>
      </c>
      <c r="B617" t="s">
        <v>2</v>
      </c>
      <c r="C617" t="str">
        <f>VLOOKUP(A617,'[1]Dispo 30.01.26 versus 5.02.26'!$A$8:$C$1383,3,FALSE)</f>
        <v>Arbustes - Shrubs</v>
      </c>
      <c r="F617" t="s">
        <v>1022</v>
      </c>
      <c r="G617">
        <v>40</v>
      </c>
      <c r="H617" t="s">
        <v>3</v>
      </c>
      <c r="I617">
        <f>VLOOKUP(A617,[2]Sheet1!$A$2:$F$1363,6,FALSE)</f>
        <v>680</v>
      </c>
      <c r="J617">
        <f>VLOOKUP(A617,[2]Sheet1!$A$1:$G$1363,7,FALSE)</f>
        <v>0</v>
      </c>
    </row>
    <row r="618" spans="1:10" x14ac:dyDescent="0.2">
      <c r="A618" t="s">
        <v>1023</v>
      </c>
      <c r="B618" t="s">
        <v>2</v>
      </c>
      <c r="C618" t="str">
        <f>VLOOKUP(A618,'[1]Dispo 30.01.26 versus 5.02.26'!$A$8:$C$1383,3,FALSE)</f>
        <v>Arbustes - Shrubs</v>
      </c>
      <c r="F618" t="s">
        <v>1024</v>
      </c>
      <c r="G618">
        <v>18</v>
      </c>
      <c r="H618" t="s">
        <v>4</v>
      </c>
      <c r="I618">
        <f>VLOOKUP(A618,[2]Sheet1!$A$2:$F$1363,6,FALSE)</f>
        <v>576</v>
      </c>
      <c r="J618">
        <f>VLOOKUP(A618,[2]Sheet1!$A$1:$G$1363,7,FALSE)</f>
        <v>0</v>
      </c>
    </row>
    <row r="619" spans="1:10" x14ac:dyDescent="0.2">
      <c r="A619" t="s">
        <v>1025</v>
      </c>
      <c r="B619" t="s">
        <v>2</v>
      </c>
      <c r="C619" t="str">
        <f>VLOOKUP(A619,'[1]Dispo 30.01.26 versus 5.02.26'!$A$8:$C$1383,3,FALSE)</f>
        <v>Arbustes - Shrubs</v>
      </c>
      <c r="F619" t="s">
        <v>1026</v>
      </c>
      <c r="G619">
        <v>40</v>
      </c>
      <c r="H619" t="s">
        <v>3</v>
      </c>
      <c r="I619">
        <f>VLOOKUP(A619,[2]Sheet1!$A$2:$F$1363,6,FALSE)</f>
        <v>2200</v>
      </c>
      <c r="J619">
        <f>VLOOKUP(A619,[2]Sheet1!$A$1:$G$1363,7,FALSE)</f>
        <v>0</v>
      </c>
    </row>
    <row r="620" spans="1:10" x14ac:dyDescent="0.2">
      <c r="A620" t="s">
        <v>1027</v>
      </c>
      <c r="B620" t="s">
        <v>2</v>
      </c>
      <c r="C620" t="str">
        <f>VLOOKUP(A620,'[1]Dispo 30.01.26 versus 5.02.26'!$A$8:$C$1383,3,FALSE)</f>
        <v>Arbustes - Shrubs</v>
      </c>
      <c r="F620" t="s">
        <v>1028</v>
      </c>
      <c r="G620">
        <v>18</v>
      </c>
      <c r="H620" t="s">
        <v>4</v>
      </c>
      <c r="I620">
        <f>VLOOKUP(A620,[2]Sheet1!$A$2:$F$1363,6,FALSE)</f>
        <v>306</v>
      </c>
      <c r="J620">
        <f>VLOOKUP(A620,[2]Sheet1!$A$1:$G$1363,7,FALSE)</f>
        <v>0</v>
      </c>
    </row>
    <row r="621" spans="1:10" x14ac:dyDescent="0.2">
      <c r="A621" t="s">
        <v>1029</v>
      </c>
      <c r="B621" t="s">
        <v>2</v>
      </c>
      <c r="C621" t="str">
        <f>VLOOKUP(A621,'[1]Dispo 30.01.26 versus 5.02.26'!$A$8:$C$1383,3,FALSE)</f>
        <v>Arbustes - Shrubs</v>
      </c>
      <c r="F621" t="s">
        <v>1030</v>
      </c>
      <c r="G621">
        <v>40</v>
      </c>
      <c r="H621" t="s">
        <v>3</v>
      </c>
      <c r="I621">
        <f>VLOOKUP(A621,[2]Sheet1!$A$2:$F$1363,6,FALSE)</f>
        <v>1360</v>
      </c>
      <c r="J621">
        <f>VLOOKUP(A621,[2]Sheet1!$A$1:$G$1363,7,FALSE)</f>
        <v>0</v>
      </c>
    </row>
    <row r="622" spans="1:10" x14ac:dyDescent="0.2">
      <c r="A622" t="s">
        <v>2196</v>
      </c>
      <c r="B622" t="s">
        <v>2</v>
      </c>
      <c r="C622" t="str">
        <f>VLOOKUP(A622,'[1]Dispo 30.01.26 versus 5.02.26'!$A$8:$C$1383,3,FALSE)</f>
        <v>Arbustes - Shrubs</v>
      </c>
      <c r="F622" t="s">
        <v>2197</v>
      </c>
      <c r="G622">
        <v>18</v>
      </c>
      <c r="H622" t="s">
        <v>4</v>
      </c>
      <c r="I622">
        <f>VLOOKUP(A622,[2]Sheet1!$A$2:$F$1363,6,FALSE)</f>
        <v>18</v>
      </c>
      <c r="J622">
        <f>VLOOKUP(A622,[2]Sheet1!$A$1:$G$1363,7,FALSE)</f>
        <v>0</v>
      </c>
    </row>
    <row r="623" spans="1:10" x14ac:dyDescent="0.2">
      <c r="A623" t="s">
        <v>1031</v>
      </c>
      <c r="B623" t="s">
        <v>2</v>
      </c>
      <c r="C623" t="str">
        <f>VLOOKUP(A623,'[1]Dispo 30.01.26 versus 5.02.26'!$A$8:$C$1383,3,FALSE)</f>
        <v>Arbustes - Shrubs</v>
      </c>
      <c r="F623" t="s">
        <v>1032</v>
      </c>
      <c r="G623">
        <v>40</v>
      </c>
      <c r="H623" t="s">
        <v>3</v>
      </c>
      <c r="I623">
        <f>VLOOKUP(A623,[2]Sheet1!$A$2:$F$1363,6,FALSE)</f>
        <v>680</v>
      </c>
      <c r="J623">
        <f>VLOOKUP(A623,[2]Sheet1!$A$1:$G$1363,7,FALSE)</f>
        <v>0</v>
      </c>
    </row>
    <row r="624" spans="1:10" x14ac:dyDescent="0.2">
      <c r="A624" t="s">
        <v>2198</v>
      </c>
      <c r="B624" t="s">
        <v>2</v>
      </c>
      <c r="C624" t="str">
        <f>VLOOKUP(A624,'[1]Dispo 30.01.26 versus 5.02.26'!$A$8:$C$1383,3,FALSE)</f>
        <v>Arbustes - Shrubs</v>
      </c>
      <c r="F624" t="s">
        <v>2199</v>
      </c>
      <c r="G624">
        <v>18</v>
      </c>
      <c r="H624" t="s">
        <v>4</v>
      </c>
      <c r="I624">
        <f>VLOOKUP(A624,[2]Sheet1!$A$2:$F$1363,6,FALSE)</f>
        <v>306</v>
      </c>
      <c r="J624">
        <f>VLOOKUP(A624,[2]Sheet1!$A$1:$G$1363,7,FALSE)</f>
        <v>0</v>
      </c>
    </row>
    <row r="625" spans="1:10" x14ac:dyDescent="0.2">
      <c r="A625" t="s">
        <v>1033</v>
      </c>
      <c r="B625" t="s">
        <v>2</v>
      </c>
      <c r="C625" t="str">
        <f>VLOOKUP(A625,'[1]Dispo 30.01.26 versus 5.02.26'!$A$8:$C$1383,3,FALSE)</f>
        <v>Arbustes - Shrubs</v>
      </c>
      <c r="F625" t="s">
        <v>1034</v>
      </c>
      <c r="G625">
        <v>40</v>
      </c>
      <c r="H625" t="s">
        <v>3</v>
      </c>
      <c r="I625">
        <f>VLOOKUP(A625,[2]Sheet1!$A$2:$F$1363,6,FALSE)</f>
        <v>720</v>
      </c>
      <c r="J625">
        <f>VLOOKUP(A625,[2]Sheet1!$A$1:$G$1363,7,FALSE)</f>
        <v>0</v>
      </c>
    </row>
    <row r="626" spans="1:10" x14ac:dyDescent="0.2">
      <c r="A626" t="s">
        <v>1035</v>
      </c>
      <c r="B626" t="s">
        <v>2</v>
      </c>
      <c r="C626" t="str">
        <f>VLOOKUP(A626,'[1]Dispo 30.01.26 versus 5.02.26'!$A$8:$C$1383,3,FALSE)</f>
        <v>Arbustes - Shrubs</v>
      </c>
      <c r="F626" t="s">
        <v>1036</v>
      </c>
      <c r="G626">
        <v>18</v>
      </c>
      <c r="H626" t="s">
        <v>4</v>
      </c>
      <c r="I626">
        <f>VLOOKUP(A626,[2]Sheet1!$A$2:$F$1363,6,FALSE)</f>
        <v>162</v>
      </c>
      <c r="J626">
        <f>VLOOKUP(A626,[2]Sheet1!$A$1:$G$1363,7,FALSE)</f>
        <v>0</v>
      </c>
    </row>
    <row r="627" spans="1:10" x14ac:dyDescent="0.2">
      <c r="A627" t="s">
        <v>1037</v>
      </c>
      <c r="B627" t="s">
        <v>2</v>
      </c>
      <c r="C627" t="str">
        <f>VLOOKUP(A627,'[1]Dispo 30.01.26 versus 5.02.26'!$A$8:$C$1383,3,FALSE)</f>
        <v>Arbustes - Shrubs</v>
      </c>
      <c r="F627" t="s">
        <v>1038</v>
      </c>
      <c r="G627">
        <v>40</v>
      </c>
      <c r="H627" t="s">
        <v>3</v>
      </c>
      <c r="I627">
        <f>VLOOKUP(A627,[2]Sheet1!$A$2:$F$1363,6,FALSE)</f>
        <v>80</v>
      </c>
      <c r="J627">
        <f>VLOOKUP(A627,[2]Sheet1!$A$1:$G$1363,7,FALSE)</f>
        <v>0</v>
      </c>
    </row>
    <row r="628" spans="1:10" x14ac:dyDescent="0.2">
      <c r="A628" t="s">
        <v>2540</v>
      </c>
      <c r="B628" t="s">
        <v>2</v>
      </c>
      <c r="C628" t="s">
        <v>2158</v>
      </c>
      <c r="F628" t="s">
        <v>2541</v>
      </c>
      <c r="G628">
        <v>18</v>
      </c>
      <c r="H628" t="s">
        <v>4</v>
      </c>
      <c r="I628">
        <f>VLOOKUP(A628,[2]Sheet1!$A$2:$F$1363,6,FALSE)</f>
        <v>144</v>
      </c>
      <c r="J628">
        <f>VLOOKUP(A628,[2]Sheet1!$A$1:$G$1363,7,FALSE)</f>
        <v>0</v>
      </c>
    </row>
    <row r="629" spans="1:10" x14ac:dyDescent="0.2">
      <c r="A629" t="s">
        <v>2542</v>
      </c>
      <c r="B629" t="s">
        <v>2</v>
      </c>
      <c r="C629" t="s">
        <v>2158</v>
      </c>
      <c r="F629" t="s">
        <v>2543</v>
      </c>
      <c r="G629">
        <v>10</v>
      </c>
      <c r="H629" t="s">
        <v>13</v>
      </c>
      <c r="I629">
        <f>VLOOKUP(A629,[2]Sheet1!$A$2:$F$1363,6,FALSE)</f>
        <v>50</v>
      </c>
      <c r="J629">
        <f>VLOOKUP(A629,[2]Sheet1!$A$1:$G$1363,7,FALSE)</f>
        <v>0</v>
      </c>
    </row>
    <row r="630" spans="1:10" x14ac:dyDescent="0.2">
      <c r="A630" t="s">
        <v>1039</v>
      </c>
      <c r="B630" t="s">
        <v>2</v>
      </c>
      <c r="C630" t="str">
        <f>VLOOKUP(A630,'[1]Dispo 30.01.26 versus 5.02.26'!$A$8:$C$1383,3,FALSE)</f>
        <v>Arbustes - Shrubs</v>
      </c>
      <c r="D630" t="str">
        <f>VLOOKUP(A630,'[1]Dispo 30.01.26 versus 5.02.26'!$A$8:$D$1383,4,FALSE)</f>
        <v>H</v>
      </c>
      <c r="F630" t="s">
        <v>1040</v>
      </c>
      <c r="G630">
        <v>18</v>
      </c>
      <c r="H630" t="s">
        <v>4</v>
      </c>
      <c r="I630">
        <f>VLOOKUP(A630,[2]Sheet1!$A$2:$F$1363,6,FALSE)</f>
        <v>198</v>
      </c>
      <c r="J630">
        <f>VLOOKUP(A630,[2]Sheet1!$A$1:$G$1363,7,FALSE)</f>
        <v>0</v>
      </c>
    </row>
    <row r="631" spans="1:10" x14ac:dyDescent="0.2">
      <c r="A631" t="s">
        <v>1041</v>
      </c>
      <c r="B631" t="s">
        <v>165</v>
      </c>
      <c r="C631" t="str">
        <f>VLOOKUP(A631,'[1]Dispo 30.01.26 versus 5.02.26'!$A$8:$C$1383,3,FALSE)</f>
        <v>Arbustes - Shrubs</v>
      </c>
      <c r="F631" t="s">
        <v>1042</v>
      </c>
      <c r="G631">
        <v>18</v>
      </c>
      <c r="H631" t="s">
        <v>4</v>
      </c>
      <c r="I631">
        <f>VLOOKUP(A631,[2]Sheet1!$A$2:$F$1363,6,FALSE)</f>
        <v>612</v>
      </c>
      <c r="J631">
        <f>VLOOKUP(A631,[2]Sheet1!$A$1:$G$1363,7,FALSE)</f>
        <v>0</v>
      </c>
    </row>
    <row r="632" spans="1:10" x14ac:dyDescent="0.2">
      <c r="A632" t="s">
        <v>2544</v>
      </c>
      <c r="B632" t="s">
        <v>2</v>
      </c>
      <c r="C632" t="s">
        <v>2158</v>
      </c>
      <c r="F632" t="s">
        <v>2545</v>
      </c>
      <c r="G632">
        <v>10</v>
      </c>
      <c r="H632" t="s">
        <v>13</v>
      </c>
      <c r="I632">
        <f>VLOOKUP(A632,[2]Sheet1!$A$2:$F$1363,6,FALSE)</f>
        <v>250</v>
      </c>
      <c r="J632">
        <f>VLOOKUP(A632,[2]Sheet1!$A$1:$G$1363,7,FALSE)</f>
        <v>0</v>
      </c>
    </row>
    <row r="633" spans="1:10" x14ac:dyDescent="0.2">
      <c r="A633" t="s">
        <v>2318</v>
      </c>
      <c r="B633" t="s">
        <v>165</v>
      </c>
      <c r="C633" t="str">
        <f>VLOOKUP(A633,'[1]Dispo 30.01.26 versus 5.02.26'!$A$8:$C$1383,3,FALSE)</f>
        <v>Arbustes - Shrubs</v>
      </c>
      <c r="F633" t="s">
        <v>2319</v>
      </c>
      <c r="G633">
        <v>18</v>
      </c>
      <c r="H633" t="s">
        <v>4</v>
      </c>
      <c r="I633">
        <f>VLOOKUP(A633,[2]Sheet1!$A$2:$F$1363,6,FALSE)</f>
        <v>54</v>
      </c>
      <c r="J633">
        <f>VLOOKUP(A633,[2]Sheet1!$A$1:$G$1363,7,FALSE)</f>
        <v>0</v>
      </c>
    </row>
    <row r="634" spans="1:10" x14ac:dyDescent="0.2">
      <c r="A634" t="s">
        <v>1043</v>
      </c>
      <c r="B634" t="s">
        <v>2</v>
      </c>
      <c r="C634" t="str">
        <f>VLOOKUP(A634,'[1]Dispo 30.01.26 versus 5.02.26'!$A$8:$C$1383,3,FALSE)</f>
        <v>Grimpantes -Climbings</v>
      </c>
      <c r="F634" t="s">
        <v>1044</v>
      </c>
      <c r="G634">
        <v>12</v>
      </c>
      <c r="H634" t="s">
        <v>45</v>
      </c>
      <c r="I634">
        <f>VLOOKUP(A634,[2]Sheet1!$A$2:$F$1363,6,FALSE)</f>
        <v>2520</v>
      </c>
      <c r="J634">
        <f>VLOOKUP(A634,[2]Sheet1!$A$1:$G$1363,7,FALSE)</f>
        <v>0</v>
      </c>
    </row>
    <row r="635" spans="1:10" x14ac:dyDescent="0.2">
      <c r="A635" t="s">
        <v>1045</v>
      </c>
      <c r="B635" t="s">
        <v>2</v>
      </c>
      <c r="C635" t="str">
        <f>VLOOKUP(A635,'[1]Dispo 30.01.26 versus 5.02.26'!$A$8:$C$1383,3,FALSE)</f>
        <v>Arbustes - Shrubs</v>
      </c>
      <c r="F635" t="s">
        <v>1046</v>
      </c>
      <c r="G635">
        <v>18</v>
      </c>
      <c r="H635" t="s">
        <v>4</v>
      </c>
      <c r="I635">
        <f>VLOOKUP(A635,[2]Sheet1!$A$2:$F$1363,6,FALSE)</f>
        <v>360</v>
      </c>
      <c r="J635">
        <f>VLOOKUP(A635,[2]Sheet1!$A$1:$G$1363,7,FALSE)</f>
        <v>0</v>
      </c>
    </row>
    <row r="636" spans="1:10" x14ac:dyDescent="0.2">
      <c r="A636" t="s">
        <v>1047</v>
      </c>
      <c r="B636" t="s">
        <v>2</v>
      </c>
      <c r="C636" t="str">
        <f>VLOOKUP(A636,'[1]Dispo 30.01.26 versus 5.02.26'!$A$8:$C$1383,3,FALSE)</f>
        <v>Arbustes - Shrubs</v>
      </c>
      <c r="F636" t="s">
        <v>1048</v>
      </c>
      <c r="G636">
        <v>18</v>
      </c>
      <c r="H636" t="s">
        <v>4</v>
      </c>
      <c r="I636">
        <f>VLOOKUP(A636,[2]Sheet1!$A$2:$F$1363,6,FALSE)</f>
        <v>198</v>
      </c>
      <c r="J636">
        <f>VLOOKUP(A636,[2]Sheet1!$A$1:$G$1363,7,FALSE)</f>
        <v>0</v>
      </c>
    </row>
    <row r="637" spans="1:10" x14ac:dyDescent="0.2">
      <c r="A637" t="s">
        <v>1049</v>
      </c>
      <c r="B637" t="s">
        <v>2</v>
      </c>
      <c r="C637" t="str">
        <f>VLOOKUP(A637,'[1]Dispo 30.01.26 versus 5.02.26'!$A$8:$C$1383,3,FALSE)</f>
        <v>Arbustes - Shrubs</v>
      </c>
      <c r="F637" t="s">
        <v>1050</v>
      </c>
      <c r="G637">
        <v>18</v>
      </c>
      <c r="H637" t="s">
        <v>4</v>
      </c>
      <c r="I637">
        <f>VLOOKUP(A637,[2]Sheet1!$A$2:$F$1363,6,FALSE)</f>
        <v>1530</v>
      </c>
      <c r="J637">
        <f>VLOOKUP(A637,[2]Sheet1!$A$1:$G$1363,7,FALSE)</f>
        <v>0</v>
      </c>
    </row>
    <row r="638" spans="1:10" x14ac:dyDescent="0.2">
      <c r="A638" t="s">
        <v>1051</v>
      </c>
      <c r="B638" t="s">
        <v>2</v>
      </c>
      <c r="C638" t="str">
        <f>VLOOKUP(A638,'[1]Dispo 30.01.26 versus 5.02.26'!$A$8:$C$1383,3,FALSE)</f>
        <v>Arbustes - Shrubs</v>
      </c>
      <c r="F638" t="s">
        <v>1052</v>
      </c>
      <c r="G638">
        <v>18</v>
      </c>
      <c r="H638" t="s">
        <v>4</v>
      </c>
      <c r="I638">
        <f>VLOOKUP(A638,[2]Sheet1!$A$2:$F$1363,6,FALSE)</f>
        <v>108</v>
      </c>
      <c r="J638">
        <f>VLOOKUP(A638,[2]Sheet1!$A$1:$G$1363,7,FALSE)</f>
        <v>0</v>
      </c>
    </row>
    <row r="639" spans="1:10" x14ac:dyDescent="0.2">
      <c r="A639" t="s">
        <v>1053</v>
      </c>
      <c r="B639" t="s">
        <v>2</v>
      </c>
      <c r="C639" t="str">
        <f>VLOOKUP(A639,'[1]Dispo 30.01.26 versus 5.02.26'!$A$8:$C$1383,3,FALSE)</f>
        <v>Grimpantes -Climbings</v>
      </c>
      <c r="F639" t="s">
        <v>1054</v>
      </c>
      <c r="G639">
        <v>12</v>
      </c>
      <c r="H639" t="s">
        <v>45</v>
      </c>
      <c r="I639">
        <f>VLOOKUP(A639,[2]Sheet1!$A$2:$F$1363,6,FALSE)</f>
        <v>144</v>
      </c>
      <c r="J639">
        <f>VLOOKUP(A639,[2]Sheet1!$A$1:$G$1363,7,FALSE)</f>
        <v>0</v>
      </c>
    </row>
    <row r="640" spans="1:10" x14ac:dyDescent="0.2">
      <c r="A640" t="s">
        <v>1055</v>
      </c>
      <c r="B640" t="s">
        <v>2</v>
      </c>
      <c r="C640" t="str">
        <f>VLOOKUP(A640,'[1]Dispo 30.01.26 versus 5.02.26'!$A$8:$C$1383,3,FALSE)</f>
        <v>Arbustes - Shrubs</v>
      </c>
      <c r="F640" t="s">
        <v>1056</v>
      </c>
      <c r="G640">
        <v>40</v>
      </c>
      <c r="H640" t="s">
        <v>3</v>
      </c>
      <c r="I640">
        <f>VLOOKUP(A640,[2]Sheet1!$A$2:$F$1363,6,FALSE)</f>
        <v>1040</v>
      </c>
      <c r="J640">
        <f>VLOOKUP(A640,[2]Sheet1!$A$1:$G$1363,7,FALSE)</f>
        <v>0</v>
      </c>
    </row>
    <row r="641" spans="1:10" x14ac:dyDescent="0.2">
      <c r="A641" t="s">
        <v>1057</v>
      </c>
      <c r="B641" t="s">
        <v>2</v>
      </c>
      <c r="C641" t="str">
        <f>VLOOKUP(A641,'[1]Dispo 30.01.26 versus 5.02.26'!$A$8:$C$1383,3,FALSE)</f>
        <v>Arbustes - Shrubs</v>
      </c>
      <c r="F641" t="s">
        <v>1058</v>
      </c>
      <c r="G641">
        <v>18</v>
      </c>
      <c r="H641" t="s">
        <v>4</v>
      </c>
      <c r="I641">
        <f>VLOOKUP(A641,[2]Sheet1!$A$2:$F$1363,6,FALSE)</f>
        <v>1260</v>
      </c>
      <c r="J641">
        <f>VLOOKUP(A641,[2]Sheet1!$A$1:$G$1363,7,FALSE)</f>
        <v>0</v>
      </c>
    </row>
    <row r="642" spans="1:10" x14ac:dyDescent="0.2">
      <c r="A642" t="s">
        <v>2546</v>
      </c>
      <c r="B642" t="s">
        <v>2</v>
      </c>
      <c r="C642" t="s">
        <v>2158</v>
      </c>
      <c r="F642" t="s">
        <v>2547</v>
      </c>
      <c r="G642">
        <v>18</v>
      </c>
      <c r="H642" t="s">
        <v>4</v>
      </c>
      <c r="I642">
        <f>VLOOKUP(A642,[2]Sheet1!$A$2:$F$1363,6,FALSE)</f>
        <v>54</v>
      </c>
      <c r="J642">
        <f>VLOOKUP(A642,[2]Sheet1!$A$1:$G$1363,7,FALSE)</f>
        <v>0</v>
      </c>
    </row>
    <row r="643" spans="1:10" x14ac:dyDescent="0.2">
      <c r="A643" t="s">
        <v>2320</v>
      </c>
      <c r="B643" t="s">
        <v>2</v>
      </c>
      <c r="C643" t="str">
        <f>VLOOKUP(A643,'[1]Dispo 30.01.26 versus 5.02.26'!$A$8:$C$1383,3,FALSE)</f>
        <v>Arbustes - Shrubs</v>
      </c>
      <c r="F643" t="s">
        <v>2321</v>
      </c>
      <c r="G643">
        <v>77</v>
      </c>
      <c r="H643" t="s">
        <v>7</v>
      </c>
      <c r="I643">
        <f>VLOOKUP(A643,[2]Sheet1!$A$2:$F$1363,6,FALSE)</f>
        <v>77</v>
      </c>
      <c r="J643">
        <f>VLOOKUP(A643,[2]Sheet1!$A$1:$G$1363,7,FALSE)</f>
        <v>0</v>
      </c>
    </row>
    <row r="644" spans="1:10" x14ac:dyDescent="0.2">
      <c r="A644" t="s">
        <v>2548</v>
      </c>
      <c r="B644" t="s">
        <v>2</v>
      </c>
      <c r="C644" t="s">
        <v>2158</v>
      </c>
      <c r="F644" t="s">
        <v>2549</v>
      </c>
      <c r="G644">
        <v>18</v>
      </c>
      <c r="H644" t="s">
        <v>4</v>
      </c>
      <c r="I644">
        <f>VLOOKUP(A644,[2]Sheet1!$A$2:$F$1363,6,FALSE)</f>
        <v>36</v>
      </c>
      <c r="J644">
        <f>VLOOKUP(A644,[2]Sheet1!$A$1:$G$1363,7,FALSE)</f>
        <v>0</v>
      </c>
    </row>
    <row r="645" spans="1:10" x14ac:dyDescent="0.2">
      <c r="A645" t="s">
        <v>1059</v>
      </c>
      <c r="B645" t="s">
        <v>2</v>
      </c>
      <c r="C645" t="str">
        <f>VLOOKUP(A645,'[1]Dispo 30.01.26 versus 5.02.26'!$A$8:$C$1383,3,FALSE)</f>
        <v>Arbustes - Shrubs</v>
      </c>
      <c r="D645" t="str">
        <f>VLOOKUP(A645,'[1]Dispo 30.01.26 versus 5.02.26'!$A$8:$D$1383,4,FALSE)</f>
        <v>H</v>
      </c>
      <c r="F645" t="s">
        <v>1060</v>
      </c>
      <c r="G645">
        <v>18</v>
      </c>
      <c r="H645" t="s">
        <v>4</v>
      </c>
      <c r="I645">
        <f>VLOOKUP(A645,[2]Sheet1!$A$2:$F$1363,6,FALSE)</f>
        <v>54</v>
      </c>
      <c r="J645">
        <f>VLOOKUP(A645,[2]Sheet1!$A$1:$G$1363,7,FALSE)</f>
        <v>0</v>
      </c>
    </row>
    <row r="646" spans="1:10" x14ac:dyDescent="0.2">
      <c r="A646" t="s">
        <v>1061</v>
      </c>
      <c r="B646" t="s">
        <v>2</v>
      </c>
      <c r="C646" t="str">
        <f>VLOOKUP(A646,'[1]Dispo 30.01.26 versus 5.02.26'!$A$8:$C$1383,3,FALSE)</f>
        <v>Arbustes - Shrubs</v>
      </c>
      <c r="D646" t="str">
        <f>VLOOKUP(A646,'[1]Dispo 30.01.26 versus 5.02.26'!$A$8:$D$1383,4,FALSE)</f>
        <v>H</v>
      </c>
      <c r="F646" t="s">
        <v>1062</v>
      </c>
      <c r="G646">
        <v>18</v>
      </c>
      <c r="H646" t="s">
        <v>4</v>
      </c>
      <c r="I646">
        <f>VLOOKUP(A646,[2]Sheet1!$A$2:$F$1363,6,FALSE)</f>
        <v>162</v>
      </c>
      <c r="J646">
        <f>VLOOKUP(A646,[2]Sheet1!$A$1:$G$1363,7,FALSE)</f>
        <v>0</v>
      </c>
    </row>
    <row r="647" spans="1:10" x14ac:dyDescent="0.2">
      <c r="A647" t="s">
        <v>1063</v>
      </c>
      <c r="B647" t="s">
        <v>2</v>
      </c>
      <c r="C647" t="str">
        <f>VLOOKUP(A647,'[1]Dispo 30.01.26 versus 5.02.26'!$A$8:$C$1383,3,FALSE)</f>
        <v>Arbustes - Shrubs</v>
      </c>
      <c r="F647" t="s">
        <v>1064</v>
      </c>
      <c r="G647">
        <v>40</v>
      </c>
      <c r="H647" t="s">
        <v>3</v>
      </c>
      <c r="I647">
        <f>VLOOKUP(A647,[2]Sheet1!$A$2:$F$1363,6,FALSE)</f>
        <v>920</v>
      </c>
      <c r="J647">
        <f>VLOOKUP(A647,[2]Sheet1!$A$1:$G$1363,7,FALSE)</f>
        <v>0</v>
      </c>
    </row>
    <row r="648" spans="1:10" x14ac:dyDescent="0.2">
      <c r="A648" t="s">
        <v>1065</v>
      </c>
      <c r="B648" t="s">
        <v>2</v>
      </c>
      <c r="C648" t="str">
        <f>VLOOKUP(A648,'[1]Dispo 30.01.26 versus 5.02.26'!$A$8:$C$1383,3,FALSE)</f>
        <v>Arbustes - Shrubs</v>
      </c>
      <c r="F648" t="s">
        <v>1066</v>
      </c>
      <c r="G648">
        <v>28</v>
      </c>
      <c r="H648" t="s">
        <v>10</v>
      </c>
      <c r="I648">
        <f>VLOOKUP(A648,[2]Sheet1!$A$2:$F$1363,6,FALSE)</f>
        <v>728</v>
      </c>
      <c r="J648">
        <f>VLOOKUP(A648,[2]Sheet1!$A$1:$G$1363,7,FALSE)</f>
        <v>0</v>
      </c>
    </row>
    <row r="649" spans="1:10" x14ac:dyDescent="0.2">
      <c r="A649" t="s">
        <v>1067</v>
      </c>
      <c r="B649" t="s">
        <v>2</v>
      </c>
      <c r="C649" t="str">
        <f>VLOOKUP(A649,'[1]Dispo 30.01.26 versus 5.02.26'!$A$8:$C$1383,3,FALSE)</f>
        <v>Arbustes - Shrubs</v>
      </c>
      <c r="F649" t="s">
        <v>1068</v>
      </c>
      <c r="G649">
        <v>18</v>
      </c>
      <c r="H649" t="s">
        <v>4</v>
      </c>
      <c r="I649">
        <f>VLOOKUP(A649,[2]Sheet1!$A$2:$F$1363,6,FALSE)</f>
        <v>234</v>
      </c>
      <c r="J649">
        <f>VLOOKUP(A649,[2]Sheet1!$A$1:$G$1363,7,FALSE)</f>
        <v>0</v>
      </c>
    </row>
    <row r="650" spans="1:10" x14ac:dyDescent="0.2">
      <c r="A650" t="s">
        <v>1069</v>
      </c>
      <c r="B650" t="s">
        <v>2</v>
      </c>
      <c r="C650" t="str">
        <f>VLOOKUP(A650,'[1]Dispo 30.01.26 versus 5.02.26'!$A$8:$C$1383,3,FALSE)</f>
        <v>Arbustes - Shrubs</v>
      </c>
      <c r="F650" t="s">
        <v>1070</v>
      </c>
      <c r="G650">
        <v>40</v>
      </c>
      <c r="H650" t="s">
        <v>3</v>
      </c>
      <c r="I650">
        <f>VLOOKUP(A650,[2]Sheet1!$A$2:$F$1363,6,FALSE)</f>
        <v>240</v>
      </c>
      <c r="J650">
        <f>VLOOKUP(A650,[2]Sheet1!$A$1:$G$1363,7,FALSE)</f>
        <v>0</v>
      </c>
    </row>
    <row r="651" spans="1:10" x14ac:dyDescent="0.2">
      <c r="A651" t="s">
        <v>1071</v>
      </c>
      <c r="B651" t="s">
        <v>2</v>
      </c>
      <c r="C651" t="str">
        <f>VLOOKUP(A651,'[1]Dispo 30.01.26 versus 5.02.26'!$A$8:$C$1383,3,FALSE)</f>
        <v>Arbustes - Shrubs</v>
      </c>
      <c r="F651" t="s">
        <v>1072</v>
      </c>
      <c r="G651">
        <v>28</v>
      </c>
      <c r="H651" t="s">
        <v>10</v>
      </c>
      <c r="I651">
        <f>VLOOKUP(A651,[2]Sheet1!$A$2:$F$1363,6,FALSE)</f>
        <v>252</v>
      </c>
      <c r="J651">
        <f>VLOOKUP(A651,[2]Sheet1!$A$1:$G$1363,7,FALSE)</f>
        <v>0</v>
      </c>
    </row>
    <row r="652" spans="1:10" x14ac:dyDescent="0.2">
      <c r="A652" t="s">
        <v>1073</v>
      </c>
      <c r="B652" t="s">
        <v>2</v>
      </c>
      <c r="C652" t="str">
        <f>VLOOKUP(A652,'[1]Dispo 30.01.26 versus 5.02.26'!$A$8:$C$1383,3,FALSE)</f>
        <v>Arbustes - Shrubs</v>
      </c>
      <c r="F652" t="s">
        <v>1074</v>
      </c>
      <c r="G652">
        <v>18</v>
      </c>
      <c r="H652" t="s">
        <v>4</v>
      </c>
      <c r="I652">
        <f>VLOOKUP(A652,[2]Sheet1!$A$2:$F$1363,6,FALSE)</f>
        <v>756</v>
      </c>
      <c r="J652">
        <f>VLOOKUP(A652,[2]Sheet1!$A$1:$G$1363,7,FALSE)</f>
        <v>0</v>
      </c>
    </row>
    <row r="653" spans="1:10" x14ac:dyDescent="0.2">
      <c r="A653" t="s">
        <v>1075</v>
      </c>
      <c r="B653" t="s">
        <v>2</v>
      </c>
      <c r="C653" t="str">
        <f>VLOOKUP(A653,'[1]Dispo 30.01.26 versus 5.02.26'!$A$8:$C$1383,3,FALSE)</f>
        <v>Arbustes - Shrubs</v>
      </c>
      <c r="F653" t="s">
        <v>1076</v>
      </c>
      <c r="G653">
        <v>18</v>
      </c>
      <c r="H653" t="s">
        <v>4</v>
      </c>
      <c r="I653">
        <f>VLOOKUP(A653,[2]Sheet1!$A$2:$F$1363,6,FALSE)</f>
        <v>972</v>
      </c>
      <c r="J653">
        <f>VLOOKUP(A653,[2]Sheet1!$A$1:$G$1363,7,FALSE)</f>
        <v>0</v>
      </c>
    </row>
    <row r="654" spans="1:10" x14ac:dyDescent="0.2">
      <c r="A654" t="s">
        <v>1077</v>
      </c>
      <c r="B654" t="s">
        <v>2</v>
      </c>
      <c r="C654" t="str">
        <f>VLOOKUP(A654,'[1]Dispo 30.01.26 versus 5.02.26'!$A$8:$C$1383,3,FALSE)</f>
        <v>Arbustes - Shrubs</v>
      </c>
      <c r="F654" t="s">
        <v>1078</v>
      </c>
      <c r="G654">
        <v>18</v>
      </c>
      <c r="H654" t="s">
        <v>4</v>
      </c>
      <c r="I654">
        <f>VLOOKUP(A654,[2]Sheet1!$A$2:$F$1363,6,FALSE)</f>
        <v>270</v>
      </c>
      <c r="J654">
        <f>VLOOKUP(A654,[2]Sheet1!$A$1:$G$1363,7,FALSE)</f>
        <v>198</v>
      </c>
    </row>
    <row r="655" spans="1:10" x14ac:dyDescent="0.2">
      <c r="A655" t="s">
        <v>1079</v>
      </c>
      <c r="B655" t="s">
        <v>2</v>
      </c>
      <c r="C655" t="str">
        <f>VLOOKUP(A655,'[1]Dispo 30.01.26 versus 5.02.26'!$A$8:$C$1383,3,FALSE)</f>
        <v>Arbustes - Shrubs</v>
      </c>
      <c r="F655" t="s">
        <v>1080</v>
      </c>
      <c r="G655">
        <v>18</v>
      </c>
      <c r="H655" t="s">
        <v>4</v>
      </c>
      <c r="I655">
        <f>VLOOKUP(A655,[2]Sheet1!$A$2:$F$1363,6,FALSE)</f>
        <v>2736</v>
      </c>
      <c r="J655">
        <f>VLOOKUP(A655,[2]Sheet1!$A$1:$G$1363,7,FALSE)</f>
        <v>0</v>
      </c>
    </row>
    <row r="656" spans="1:10" x14ac:dyDescent="0.2">
      <c r="A656" t="s">
        <v>1081</v>
      </c>
      <c r="B656" t="s">
        <v>2</v>
      </c>
      <c r="C656" t="str">
        <f>VLOOKUP(A656,'[1]Dispo 30.01.26 versus 5.02.26'!$A$8:$C$1383,3,FALSE)</f>
        <v>Arbustes - Shrubs</v>
      </c>
      <c r="F656" t="s">
        <v>1082</v>
      </c>
      <c r="G656">
        <v>18</v>
      </c>
      <c r="H656" t="s">
        <v>4</v>
      </c>
      <c r="I656">
        <f>VLOOKUP(A656,[2]Sheet1!$A$2:$F$1363,6,FALSE)</f>
        <v>0</v>
      </c>
      <c r="J656">
        <f>VLOOKUP(A656,[2]Sheet1!$A$1:$G$1363,7,FALSE)</f>
        <v>1026</v>
      </c>
    </row>
    <row r="657" spans="1:10" x14ac:dyDescent="0.2">
      <c r="A657" t="s">
        <v>1083</v>
      </c>
      <c r="B657" t="s">
        <v>2</v>
      </c>
      <c r="C657" t="str">
        <f>VLOOKUP(A657,'[1]Dispo 30.01.26 versus 5.02.26'!$A$8:$C$1383,3,FALSE)</f>
        <v>Graminées - Grasses</v>
      </c>
      <c r="F657" t="s">
        <v>1084</v>
      </c>
      <c r="G657">
        <v>40</v>
      </c>
      <c r="H657" t="s">
        <v>3</v>
      </c>
      <c r="I657">
        <f>VLOOKUP(A657,[2]Sheet1!$A$2:$F$1363,6,FALSE)</f>
        <v>3760</v>
      </c>
      <c r="J657">
        <f>VLOOKUP(A657,[2]Sheet1!$A$1:$G$1363,7,FALSE)</f>
        <v>0</v>
      </c>
    </row>
    <row r="658" spans="1:10" x14ac:dyDescent="0.2">
      <c r="A658" t="s">
        <v>1085</v>
      </c>
      <c r="B658" t="s">
        <v>2</v>
      </c>
      <c r="C658" t="str">
        <f>VLOOKUP(A658,'[1]Dispo 30.01.26 versus 5.02.26'!$A$8:$C$1383,3,FALSE)</f>
        <v>Arbustes - Shrubs</v>
      </c>
      <c r="F658" t="s">
        <v>1086</v>
      </c>
      <c r="G658">
        <v>18</v>
      </c>
      <c r="H658" t="s">
        <v>4</v>
      </c>
      <c r="I658">
        <f>VLOOKUP(A658,[2]Sheet1!$A$2:$F$1363,6,FALSE)</f>
        <v>1566</v>
      </c>
      <c r="J658">
        <f>VLOOKUP(A658,[2]Sheet1!$A$1:$G$1363,7,FALSE)</f>
        <v>0</v>
      </c>
    </row>
    <row r="659" spans="1:10" x14ac:dyDescent="0.2">
      <c r="A659" t="s">
        <v>1087</v>
      </c>
      <c r="B659" t="s">
        <v>47</v>
      </c>
      <c r="C659" t="str">
        <f>VLOOKUP(A659,'[1]Dispo 30.01.26 versus 5.02.26'!$A$8:$C$1383,3,FALSE)</f>
        <v>Grimpantes -Climbings</v>
      </c>
      <c r="F659" t="s">
        <v>1088</v>
      </c>
      <c r="G659">
        <v>24</v>
      </c>
      <c r="H659" t="s">
        <v>45</v>
      </c>
      <c r="I659">
        <f>VLOOKUP(A659,[2]Sheet1!$A$2:$F$1363,6,FALSE)</f>
        <v>144</v>
      </c>
      <c r="J659">
        <f>VLOOKUP(A659,[2]Sheet1!$A$1:$G$1363,7,FALSE)</f>
        <v>624</v>
      </c>
    </row>
    <row r="660" spans="1:10" x14ac:dyDescent="0.2">
      <c r="A660" t="s">
        <v>1089</v>
      </c>
      <c r="B660" t="s">
        <v>2</v>
      </c>
      <c r="C660" t="str">
        <f>VLOOKUP(A660,'[1]Dispo 30.01.26 versus 5.02.26'!$A$8:$C$1383,3,FALSE)</f>
        <v>Grimpantes -Climbings</v>
      </c>
      <c r="F660" t="s">
        <v>1090</v>
      </c>
      <c r="G660">
        <v>18</v>
      </c>
      <c r="H660" t="s">
        <v>4</v>
      </c>
      <c r="I660">
        <f>VLOOKUP(A660,[2]Sheet1!$A$2:$F$1363,6,FALSE)</f>
        <v>648</v>
      </c>
      <c r="J660">
        <f>VLOOKUP(A660,[2]Sheet1!$A$1:$G$1363,7,FALSE)</f>
        <v>0</v>
      </c>
    </row>
    <row r="661" spans="1:10" x14ac:dyDescent="0.2">
      <c r="A661" t="s">
        <v>1091</v>
      </c>
      <c r="B661" t="s">
        <v>2</v>
      </c>
      <c r="C661" t="str">
        <f>VLOOKUP(A661,'[1]Dispo 30.01.26 versus 5.02.26'!$A$8:$C$1383,3,FALSE)</f>
        <v>Conifères - Conifers</v>
      </c>
      <c r="E661" t="str">
        <f>VLOOKUP(A661,'[1]Dispo 30.01.26 versus 5.02.26'!$A$8:$E$1383,5,FALSE)</f>
        <v>Tolérance au sec - Drought tolerant</v>
      </c>
      <c r="F661" t="s">
        <v>1092</v>
      </c>
      <c r="G661">
        <v>12</v>
      </c>
      <c r="H661" t="s">
        <v>45</v>
      </c>
      <c r="I661">
        <f>VLOOKUP(A661,[2]Sheet1!$A$2:$F$1363,6,FALSE)</f>
        <v>948</v>
      </c>
      <c r="J661">
        <f>VLOOKUP(A661,[2]Sheet1!$A$1:$G$1363,7,FALSE)</f>
        <v>0</v>
      </c>
    </row>
    <row r="662" spans="1:10" x14ac:dyDescent="0.2">
      <c r="A662" t="s">
        <v>1093</v>
      </c>
      <c r="B662" t="s">
        <v>2</v>
      </c>
      <c r="C662" t="str">
        <f>VLOOKUP(A662,'[1]Dispo 30.01.26 versus 5.02.26'!$A$8:$C$1383,3,FALSE)</f>
        <v>Conifères - Conifers</v>
      </c>
      <c r="E662" t="str">
        <f>VLOOKUP(A662,'[1]Dispo 30.01.26 versus 5.02.26'!$A$8:$E$1383,5,FALSE)</f>
        <v>Tolérance au sec - Drought tolerant</v>
      </c>
      <c r="F662" t="s">
        <v>1094</v>
      </c>
      <c r="G662">
        <v>12</v>
      </c>
      <c r="H662" t="s">
        <v>45</v>
      </c>
      <c r="I662">
        <f>VLOOKUP(A662,[2]Sheet1!$A$2:$F$1363,6,FALSE)</f>
        <v>2052</v>
      </c>
      <c r="J662">
        <f>VLOOKUP(A662,[2]Sheet1!$A$1:$G$1363,7,FALSE)</f>
        <v>0</v>
      </c>
    </row>
    <row r="663" spans="1:10" x14ac:dyDescent="0.2">
      <c r="A663" t="s">
        <v>1095</v>
      </c>
      <c r="B663" t="s">
        <v>2</v>
      </c>
      <c r="C663" t="str">
        <f>VLOOKUP(A663,'[1]Dispo 30.01.26 versus 5.02.26'!$A$8:$C$1383,3,FALSE)</f>
        <v>Conifères - Conifers</v>
      </c>
      <c r="E663" t="str">
        <f>VLOOKUP(A663,'[1]Dispo 30.01.26 versus 5.02.26'!$A$8:$E$1383,5,FALSE)</f>
        <v>Tolérance au sec - Drought tolerant</v>
      </c>
      <c r="F663" t="s">
        <v>1096</v>
      </c>
      <c r="G663">
        <v>12</v>
      </c>
      <c r="H663" t="s">
        <v>45</v>
      </c>
      <c r="I663">
        <f>VLOOKUP(A663,[2]Sheet1!$A$2:$F$1363,6,FALSE)</f>
        <v>672</v>
      </c>
      <c r="J663">
        <f>VLOOKUP(A663,[2]Sheet1!$A$1:$G$1363,7,FALSE)</f>
        <v>0</v>
      </c>
    </row>
    <row r="664" spans="1:10" x14ac:dyDescent="0.2">
      <c r="A664" t="s">
        <v>1097</v>
      </c>
      <c r="B664" t="s">
        <v>2</v>
      </c>
      <c r="C664" t="str">
        <f>VLOOKUP(A664,'[1]Dispo 30.01.26 versus 5.02.26'!$A$8:$C$1383,3,FALSE)</f>
        <v>Conifères - Conifers</v>
      </c>
      <c r="E664" t="str">
        <f>VLOOKUP(A664,'[1]Dispo 30.01.26 versus 5.02.26'!$A$8:$E$1383,5,FALSE)</f>
        <v>Tolérance au sec - Drought tolerant</v>
      </c>
      <c r="F664" t="s">
        <v>1098</v>
      </c>
      <c r="G664">
        <v>12</v>
      </c>
      <c r="H664" t="s">
        <v>45</v>
      </c>
      <c r="I664">
        <f>VLOOKUP(A664,[2]Sheet1!$A$2:$F$1363,6,FALSE)</f>
        <v>528</v>
      </c>
      <c r="J664">
        <f>VLOOKUP(A664,[2]Sheet1!$A$1:$G$1363,7,FALSE)</f>
        <v>0</v>
      </c>
    </row>
    <row r="665" spans="1:10" x14ac:dyDescent="0.2">
      <c r="A665" t="s">
        <v>1099</v>
      </c>
      <c r="B665" t="s">
        <v>2</v>
      </c>
      <c r="C665" t="str">
        <f>VLOOKUP(A665,'[1]Dispo 30.01.26 versus 5.02.26'!$A$8:$C$1383,3,FALSE)</f>
        <v>Conifères - Conifers</v>
      </c>
      <c r="E665" t="str">
        <f>VLOOKUP(A665,'[1]Dispo 30.01.26 versus 5.02.26'!$A$8:$E$1383,5,FALSE)</f>
        <v>Tolérance au sec - Drought tolerant</v>
      </c>
      <c r="F665" t="s">
        <v>1100</v>
      </c>
      <c r="G665">
        <v>12</v>
      </c>
      <c r="H665" t="s">
        <v>45</v>
      </c>
      <c r="I665">
        <f>VLOOKUP(A665,[2]Sheet1!$A$2:$F$1363,6,FALSE)</f>
        <v>984</v>
      </c>
      <c r="J665">
        <f>VLOOKUP(A665,[2]Sheet1!$A$1:$G$1363,7,FALSE)</f>
        <v>0</v>
      </c>
    </row>
    <row r="666" spans="1:10" x14ac:dyDescent="0.2">
      <c r="A666" t="s">
        <v>2322</v>
      </c>
      <c r="B666" t="s">
        <v>2</v>
      </c>
      <c r="C666" t="str">
        <f>VLOOKUP(A666,'[1]Dispo 30.01.26 versus 5.02.26'!$A$8:$C$1383,3,FALSE)</f>
        <v>Conifères - Conifers</v>
      </c>
      <c r="E666" t="str">
        <f>VLOOKUP(A666,'[1]Dispo 30.01.26 versus 5.02.26'!$A$8:$E$1383,5,FALSE)</f>
        <v>Tolérance au sec - Drought tolerant</v>
      </c>
      <c r="F666" t="s">
        <v>2323</v>
      </c>
      <c r="G666">
        <v>12</v>
      </c>
      <c r="H666" t="s">
        <v>45</v>
      </c>
      <c r="I666">
        <f>VLOOKUP(A666,[2]Sheet1!$A$2:$F$1363,6,FALSE)</f>
        <v>12</v>
      </c>
      <c r="J666">
        <f>VLOOKUP(A666,[2]Sheet1!$A$1:$G$1363,7,FALSE)</f>
        <v>0</v>
      </c>
    </row>
    <row r="667" spans="1:10" x14ac:dyDescent="0.2">
      <c r="A667" t="s">
        <v>1101</v>
      </c>
      <c r="B667" t="s">
        <v>2</v>
      </c>
      <c r="C667" t="str">
        <f>VLOOKUP(A667,'[1]Dispo 30.01.26 versus 5.02.26'!$A$8:$C$1383,3,FALSE)</f>
        <v>Conifères - Conifers</v>
      </c>
      <c r="E667" t="str">
        <f>VLOOKUP(A667,'[1]Dispo 30.01.26 versus 5.02.26'!$A$8:$E$1383,5,FALSE)</f>
        <v>Tolérance au sec - Drought tolerant</v>
      </c>
      <c r="F667" t="s">
        <v>1102</v>
      </c>
      <c r="G667">
        <v>12</v>
      </c>
      <c r="H667" t="s">
        <v>45</v>
      </c>
      <c r="I667">
        <f>VLOOKUP(A667,[2]Sheet1!$A$2:$F$1363,6,FALSE)</f>
        <v>1680</v>
      </c>
      <c r="J667">
        <f>VLOOKUP(A667,[2]Sheet1!$A$1:$G$1363,7,FALSE)</f>
        <v>0</v>
      </c>
    </row>
    <row r="668" spans="1:10" x14ac:dyDescent="0.2">
      <c r="A668" t="s">
        <v>1103</v>
      </c>
      <c r="B668" t="s">
        <v>2</v>
      </c>
      <c r="C668" t="str">
        <f>VLOOKUP(A668,'[1]Dispo 30.01.26 versus 5.02.26'!$A$8:$C$1383,3,FALSE)</f>
        <v>Conifères - Conifers</v>
      </c>
      <c r="E668" t="str">
        <f>VLOOKUP(A668,'[1]Dispo 30.01.26 versus 5.02.26'!$A$8:$E$1383,5,FALSE)</f>
        <v>Tolérance au sec - Drought tolerant</v>
      </c>
      <c r="F668" t="s">
        <v>1104</v>
      </c>
      <c r="G668">
        <v>12</v>
      </c>
      <c r="H668" t="s">
        <v>45</v>
      </c>
      <c r="I668">
        <f>VLOOKUP(A668,[2]Sheet1!$A$2:$F$1363,6,FALSE)</f>
        <v>1560</v>
      </c>
      <c r="J668">
        <f>VLOOKUP(A668,[2]Sheet1!$A$1:$G$1363,7,FALSE)</f>
        <v>0</v>
      </c>
    </row>
    <row r="669" spans="1:10" x14ac:dyDescent="0.2">
      <c r="A669" t="s">
        <v>1105</v>
      </c>
      <c r="B669" t="s">
        <v>2</v>
      </c>
      <c r="C669" t="str">
        <f>VLOOKUP(A669,'[1]Dispo 30.01.26 versus 5.02.26'!$A$8:$C$1383,3,FALSE)</f>
        <v>Conifères - Conifers</v>
      </c>
      <c r="E669" t="str">
        <f>VLOOKUP(A669,'[1]Dispo 30.01.26 versus 5.02.26'!$A$8:$E$1383,5,FALSE)</f>
        <v>Tolérance au sec - Drought tolerant</v>
      </c>
      <c r="F669" t="s">
        <v>1106</v>
      </c>
      <c r="G669">
        <v>12</v>
      </c>
      <c r="H669" t="s">
        <v>45</v>
      </c>
      <c r="I669">
        <f>VLOOKUP(A669,[2]Sheet1!$A$2:$F$1363,6,FALSE)</f>
        <v>60</v>
      </c>
      <c r="J669">
        <f>VLOOKUP(A669,[2]Sheet1!$A$1:$G$1363,7,FALSE)</f>
        <v>0</v>
      </c>
    </row>
    <row r="670" spans="1:10" x14ac:dyDescent="0.2">
      <c r="A670" t="s">
        <v>1107</v>
      </c>
      <c r="B670" t="s">
        <v>2</v>
      </c>
      <c r="C670" t="str">
        <f>VLOOKUP(A670,'[1]Dispo 30.01.26 versus 5.02.26'!$A$8:$C$1383,3,FALSE)</f>
        <v>Conifères - Conifers</v>
      </c>
      <c r="E670" t="str">
        <f>VLOOKUP(A670,'[1]Dispo 30.01.26 versus 5.02.26'!$A$8:$E$1383,5,FALSE)</f>
        <v>Tolérance au sec - Drought tolerant</v>
      </c>
      <c r="F670" t="s">
        <v>1108</v>
      </c>
      <c r="G670">
        <v>12</v>
      </c>
      <c r="H670" t="s">
        <v>45</v>
      </c>
      <c r="I670">
        <f>VLOOKUP(A670,[2]Sheet1!$A$2:$F$1363,6,FALSE)</f>
        <v>1356</v>
      </c>
      <c r="J670">
        <f>VLOOKUP(A670,[2]Sheet1!$A$1:$G$1363,7,FALSE)</f>
        <v>0</v>
      </c>
    </row>
    <row r="671" spans="1:10" x14ac:dyDescent="0.2">
      <c r="A671" t="s">
        <v>1109</v>
      </c>
      <c r="B671" t="s">
        <v>2</v>
      </c>
      <c r="C671" t="str">
        <f>VLOOKUP(A671,'[1]Dispo 30.01.26 versus 5.02.26'!$A$8:$C$1383,3,FALSE)</f>
        <v>Conifères - Conifers</v>
      </c>
      <c r="E671" t="str">
        <f>VLOOKUP(A671,'[1]Dispo 30.01.26 versus 5.02.26'!$A$8:$E$1383,5,FALSE)</f>
        <v>Tolérance au sec - Drought tolerant</v>
      </c>
      <c r="F671" t="s">
        <v>1110</v>
      </c>
      <c r="G671">
        <v>12</v>
      </c>
      <c r="H671" t="s">
        <v>45</v>
      </c>
      <c r="I671">
        <f>VLOOKUP(A671,[2]Sheet1!$A$2:$F$1363,6,FALSE)</f>
        <v>480</v>
      </c>
      <c r="J671">
        <f>VLOOKUP(A671,[2]Sheet1!$A$1:$G$1363,7,FALSE)</f>
        <v>0</v>
      </c>
    </row>
    <row r="672" spans="1:10" x14ac:dyDescent="0.2">
      <c r="A672" t="s">
        <v>1111</v>
      </c>
      <c r="B672" t="s">
        <v>2</v>
      </c>
      <c r="C672" t="str">
        <f>VLOOKUP(A672,'[1]Dispo 30.01.26 versus 5.02.26'!$A$8:$C$1383,3,FALSE)</f>
        <v>Conifères - Conifers</v>
      </c>
      <c r="E672" t="str">
        <f>VLOOKUP(A672,'[1]Dispo 30.01.26 versus 5.02.26'!$A$8:$E$1383,5,FALSE)</f>
        <v>Tolérance au sec - Drought tolerant</v>
      </c>
      <c r="F672" t="s">
        <v>1112</v>
      </c>
      <c r="G672">
        <v>12</v>
      </c>
      <c r="H672" t="s">
        <v>45</v>
      </c>
      <c r="I672">
        <f>VLOOKUP(A672,[2]Sheet1!$A$2:$F$1363,6,FALSE)</f>
        <v>660</v>
      </c>
      <c r="J672">
        <f>VLOOKUP(A672,[2]Sheet1!$A$1:$G$1363,7,FALSE)</f>
        <v>0</v>
      </c>
    </row>
    <row r="673" spans="1:10" x14ac:dyDescent="0.2">
      <c r="A673" t="s">
        <v>1113</v>
      </c>
      <c r="B673" t="s">
        <v>2</v>
      </c>
      <c r="C673" t="str">
        <f>VLOOKUP(A673,'[1]Dispo 30.01.26 versus 5.02.26'!$A$8:$C$1383,3,FALSE)</f>
        <v>Conifères - Conifers</v>
      </c>
      <c r="E673" t="str">
        <f>VLOOKUP(A673,'[1]Dispo 30.01.26 versus 5.02.26'!$A$8:$E$1383,5,FALSE)</f>
        <v>Tolérance au sec - Drought tolerant</v>
      </c>
      <c r="F673" t="s">
        <v>1114</v>
      </c>
      <c r="G673">
        <v>12</v>
      </c>
      <c r="H673" t="s">
        <v>45</v>
      </c>
      <c r="I673">
        <f>VLOOKUP(A673,[2]Sheet1!$A$2:$F$1363,6,FALSE)</f>
        <v>2952</v>
      </c>
      <c r="J673">
        <f>VLOOKUP(A673,[2]Sheet1!$A$1:$G$1363,7,FALSE)</f>
        <v>0</v>
      </c>
    </row>
    <row r="674" spans="1:10" x14ac:dyDescent="0.2">
      <c r="A674" t="s">
        <v>1115</v>
      </c>
      <c r="B674" t="s">
        <v>2</v>
      </c>
      <c r="C674" t="str">
        <f>VLOOKUP(A674,'[1]Dispo 30.01.26 versus 5.02.26'!$A$8:$C$1383,3,FALSE)</f>
        <v>Conifères - Conifers</v>
      </c>
      <c r="E674" t="str">
        <f>VLOOKUP(A674,'[1]Dispo 30.01.26 versus 5.02.26'!$A$8:$E$1383,5,FALSE)</f>
        <v>Tolérance au sec - Drought tolerant</v>
      </c>
      <c r="F674" t="s">
        <v>1116</v>
      </c>
      <c r="G674">
        <v>12</v>
      </c>
      <c r="H674" t="s">
        <v>45</v>
      </c>
      <c r="I674">
        <f>VLOOKUP(A674,[2]Sheet1!$A$2:$F$1363,6,FALSE)</f>
        <v>1860</v>
      </c>
      <c r="J674">
        <f>VLOOKUP(A674,[2]Sheet1!$A$1:$G$1363,7,FALSE)</f>
        <v>0</v>
      </c>
    </row>
    <row r="675" spans="1:10" x14ac:dyDescent="0.2">
      <c r="A675" t="s">
        <v>1117</v>
      </c>
      <c r="B675" t="s">
        <v>2</v>
      </c>
      <c r="C675" t="str">
        <f>VLOOKUP(A675,'[1]Dispo 30.01.26 versus 5.02.26'!$A$8:$C$1383,3,FALSE)</f>
        <v>Conifères - Conifers</v>
      </c>
      <c r="E675" t="str">
        <f>VLOOKUP(A675,'[1]Dispo 30.01.26 versus 5.02.26'!$A$8:$E$1383,5,FALSE)</f>
        <v>Tolérance au sec - Drought tolerant</v>
      </c>
      <c r="F675" t="s">
        <v>1118</v>
      </c>
      <c r="G675">
        <v>12</v>
      </c>
      <c r="H675" t="s">
        <v>45</v>
      </c>
      <c r="I675">
        <f>VLOOKUP(A675,[2]Sheet1!$A$2:$F$1363,6,FALSE)</f>
        <v>1800</v>
      </c>
      <c r="J675">
        <f>VLOOKUP(A675,[2]Sheet1!$A$1:$G$1363,7,FALSE)</f>
        <v>0</v>
      </c>
    </row>
    <row r="676" spans="1:10" x14ac:dyDescent="0.2">
      <c r="A676" t="s">
        <v>1119</v>
      </c>
      <c r="B676" t="s">
        <v>2</v>
      </c>
      <c r="C676" t="str">
        <f>VLOOKUP(A676,'[1]Dispo 30.01.26 versus 5.02.26'!$A$8:$C$1383,3,FALSE)</f>
        <v>Conifères - Conifers</v>
      </c>
      <c r="E676" t="str">
        <f>VLOOKUP(A676,'[1]Dispo 30.01.26 versus 5.02.26'!$A$8:$E$1383,5,FALSE)</f>
        <v>Tolérance au sec - Drought tolerant</v>
      </c>
      <c r="F676" t="s">
        <v>1120</v>
      </c>
      <c r="G676">
        <v>12</v>
      </c>
      <c r="H676" t="s">
        <v>45</v>
      </c>
      <c r="I676">
        <f>VLOOKUP(A676,[2]Sheet1!$A$2:$F$1363,6,FALSE)</f>
        <v>1128</v>
      </c>
      <c r="J676">
        <f>VLOOKUP(A676,[2]Sheet1!$A$1:$G$1363,7,FALSE)</f>
        <v>0</v>
      </c>
    </row>
    <row r="677" spans="1:10" x14ac:dyDescent="0.2">
      <c r="A677" t="s">
        <v>1121</v>
      </c>
      <c r="B677" t="s">
        <v>2</v>
      </c>
      <c r="C677" t="str">
        <f>VLOOKUP(A677,'[1]Dispo 30.01.26 versus 5.02.26'!$A$8:$C$1383,3,FALSE)</f>
        <v>Succulentes</v>
      </c>
      <c r="D677" t="str">
        <f>VLOOKUP(A677,'[1]Dispo 30.01.26 versus 5.02.26'!$A$8:$D$1383,4,FALSE)</f>
        <v>H</v>
      </c>
      <c r="E677" t="str">
        <f>VLOOKUP(A677,'[1]Dispo 30.01.26 versus 5.02.26'!$A$8:$E$1383,5,FALSE)</f>
        <v>Tolérance au sec - Drought tolerant</v>
      </c>
      <c r="F677" t="s">
        <v>1122</v>
      </c>
      <c r="G677">
        <v>8</v>
      </c>
      <c r="H677" t="s">
        <v>13</v>
      </c>
      <c r="I677">
        <f>VLOOKUP(A677,[2]Sheet1!$A$2:$F$1363,6,FALSE)</f>
        <v>544</v>
      </c>
      <c r="J677">
        <f>VLOOKUP(A677,[2]Sheet1!$A$1:$G$1363,7,FALSE)</f>
        <v>0</v>
      </c>
    </row>
    <row r="678" spans="1:10" x14ac:dyDescent="0.2">
      <c r="A678" t="s">
        <v>1123</v>
      </c>
      <c r="B678" t="s">
        <v>2</v>
      </c>
      <c r="C678" t="str">
        <f>VLOOKUP(A678,'[1]Dispo 30.01.26 versus 5.02.26'!$A$8:$C$1383,3,FALSE)</f>
        <v>Succulentes</v>
      </c>
      <c r="D678" t="str">
        <f>VLOOKUP(A678,'[1]Dispo 30.01.26 versus 5.02.26'!$A$8:$D$1383,4,FALSE)</f>
        <v>H</v>
      </c>
      <c r="E678" t="str">
        <f>VLOOKUP(A678,'[1]Dispo 30.01.26 versus 5.02.26'!$A$8:$E$1383,5,FALSE)</f>
        <v>Tolérance au sec - Drought tolerant</v>
      </c>
      <c r="F678" t="s">
        <v>1124</v>
      </c>
      <c r="G678">
        <v>8</v>
      </c>
      <c r="H678" t="s">
        <v>13</v>
      </c>
      <c r="I678">
        <f>VLOOKUP(A678,[2]Sheet1!$A$2:$F$1363,6,FALSE)</f>
        <v>936</v>
      </c>
      <c r="J678">
        <f>VLOOKUP(A678,[2]Sheet1!$A$1:$G$1363,7,FALSE)</f>
        <v>0</v>
      </c>
    </row>
    <row r="679" spans="1:10" x14ac:dyDescent="0.2">
      <c r="A679" t="s">
        <v>1125</v>
      </c>
      <c r="B679" t="s">
        <v>2</v>
      </c>
      <c r="C679" t="str">
        <f>VLOOKUP(A679,'[1]Dispo 30.01.26 versus 5.02.26'!$A$8:$C$1383,3,FALSE)</f>
        <v>Succulentes</v>
      </c>
      <c r="D679" t="str">
        <f>VLOOKUP(A679,'[1]Dispo 30.01.26 versus 5.02.26'!$A$8:$D$1383,4,FALSE)</f>
        <v>H</v>
      </c>
      <c r="E679" t="str">
        <f>VLOOKUP(A679,'[1]Dispo 30.01.26 versus 5.02.26'!$A$8:$E$1383,5,FALSE)</f>
        <v>Tolérance au sec - Drought tolerant</v>
      </c>
      <c r="F679" t="s">
        <v>1126</v>
      </c>
      <c r="G679">
        <v>28</v>
      </c>
      <c r="H679" t="s">
        <v>10</v>
      </c>
      <c r="I679">
        <f>VLOOKUP(A679,[2]Sheet1!$A$2:$F$1363,6,FALSE)</f>
        <v>980</v>
      </c>
      <c r="J679">
        <f>VLOOKUP(A679,[2]Sheet1!$A$1:$G$1363,7,FALSE)</f>
        <v>0</v>
      </c>
    </row>
    <row r="680" spans="1:10" x14ac:dyDescent="0.2">
      <c r="A680" t="s">
        <v>2200</v>
      </c>
      <c r="B680" t="s">
        <v>2</v>
      </c>
      <c r="C680" t="str">
        <f>VLOOKUP(A680,'[1]Dispo 30.01.26 versus 5.02.26'!$A$8:$C$1383,3,FALSE)</f>
        <v>Arbustes - Shrubs</v>
      </c>
      <c r="F680" t="s">
        <v>2201</v>
      </c>
      <c r="G680">
        <v>12</v>
      </c>
      <c r="H680" t="s">
        <v>45</v>
      </c>
      <c r="I680">
        <f>VLOOKUP(A680,[2]Sheet1!$A$2:$F$1363,6,FALSE)</f>
        <v>204</v>
      </c>
      <c r="J680">
        <f>VLOOKUP(A680,[2]Sheet1!$A$1:$G$1363,7,FALSE)</f>
        <v>0</v>
      </c>
    </row>
    <row r="681" spans="1:10" x14ac:dyDescent="0.2">
      <c r="A681" t="s">
        <v>1127</v>
      </c>
      <c r="B681" t="s">
        <v>2</v>
      </c>
      <c r="C681" t="str">
        <f>VLOOKUP(A681,'[1]Dispo 30.01.26 versus 5.02.26'!$A$8:$C$1383,3,FALSE)</f>
        <v>Arbustes - Shrubs</v>
      </c>
      <c r="D681" t="str">
        <f>VLOOKUP(A681,'[1]Dispo 30.01.26 versus 5.02.26'!$A$8:$D$1383,4,FALSE)</f>
        <v>H</v>
      </c>
      <c r="F681" t="s">
        <v>1128</v>
      </c>
      <c r="G681">
        <v>12</v>
      </c>
      <c r="H681" t="s">
        <v>45</v>
      </c>
      <c r="I681">
        <f>VLOOKUP(A681,[2]Sheet1!$A$2:$F$1363,6,FALSE)</f>
        <v>2184</v>
      </c>
      <c r="J681">
        <f>VLOOKUP(A681,[2]Sheet1!$A$1:$G$1363,7,FALSE)</f>
        <v>0</v>
      </c>
    </row>
    <row r="682" spans="1:10" x14ac:dyDescent="0.2">
      <c r="A682" t="s">
        <v>1129</v>
      </c>
      <c r="B682" t="s">
        <v>2</v>
      </c>
      <c r="C682" t="str">
        <f>VLOOKUP(A682,'[1]Dispo 30.01.26 versus 5.02.26'!$A$8:$C$1383,3,FALSE)</f>
        <v>Arbustes - Shrubs</v>
      </c>
      <c r="D682" t="str">
        <f>VLOOKUP(A682,'[1]Dispo 30.01.26 versus 5.02.26'!$A$8:$D$1383,4,FALSE)</f>
        <v>H</v>
      </c>
      <c r="F682" t="s">
        <v>1130</v>
      </c>
      <c r="G682">
        <v>12</v>
      </c>
      <c r="H682" t="s">
        <v>45</v>
      </c>
      <c r="I682">
        <f>VLOOKUP(A682,[2]Sheet1!$A$2:$F$1363,6,FALSE)</f>
        <v>648</v>
      </c>
      <c r="J682">
        <f>VLOOKUP(A682,[2]Sheet1!$A$1:$G$1363,7,FALSE)</f>
        <v>0</v>
      </c>
    </row>
    <row r="683" spans="1:10" x14ac:dyDescent="0.2">
      <c r="A683" t="s">
        <v>1131</v>
      </c>
      <c r="B683" t="s">
        <v>2</v>
      </c>
      <c r="C683" t="str">
        <f>VLOOKUP(A683,'[1]Dispo 30.01.26 versus 5.02.26'!$A$8:$C$1383,3,FALSE)</f>
        <v>Arbustes - Shrubs</v>
      </c>
      <c r="D683" t="str">
        <f>VLOOKUP(A683,'[1]Dispo 30.01.26 versus 5.02.26'!$A$8:$D$1383,4,FALSE)</f>
        <v>H</v>
      </c>
      <c r="F683" t="s">
        <v>1132</v>
      </c>
      <c r="G683">
        <v>12</v>
      </c>
      <c r="H683" t="s">
        <v>45</v>
      </c>
      <c r="I683">
        <f>VLOOKUP(A683,[2]Sheet1!$A$2:$F$1363,6,FALSE)</f>
        <v>1428</v>
      </c>
      <c r="J683">
        <f>VLOOKUP(A683,[2]Sheet1!$A$1:$G$1363,7,FALSE)</f>
        <v>0</v>
      </c>
    </row>
    <row r="684" spans="1:10" x14ac:dyDescent="0.2">
      <c r="A684" t="s">
        <v>2324</v>
      </c>
      <c r="B684" t="s">
        <v>2</v>
      </c>
      <c r="C684" t="str">
        <f>VLOOKUP(A684,'[1]Dispo 30.01.26 versus 5.02.26'!$A$8:$C$1383,3,FALSE)</f>
        <v>Arbustes - Shrubs</v>
      </c>
      <c r="E684" t="str">
        <f>VLOOKUP(A684,'[1]Dispo 30.01.26 versus 5.02.26'!$A$8:$E$1383,5,FALSE)</f>
        <v>Tolérance au sec - Drought tolerant</v>
      </c>
      <c r="F684" t="s">
        <v>2325</v>
      </c>
      <c r="G684">
        <v>12</v>
      </c>
      <c r="H684" t="s">
        <v>45</v>
      </c>
      <c r="I684">
        <f>VLOOKUP(A684,[2]Sheet1!$A$2:$F$1363,6,FALSE)</f>
        <v>12</v>
      </c>
      <c r="J684">
        <f>VLOOKUP(A684,[2]Sheet1!$A$1:$G$1363,7,FALSE)</f>
        <v>0</v>
      </c>
    </row>
    <row r="685" spans="1:10" x14ac:dyDescent="0.2">
      <c r="A685" t="s">
        <v>1133</v>
      </c>
      <c r="B685" t="s">
        <v>2</v>
      </c>
      <c r="C685" t="str">
        <f>VLOOKUP(A685,'[1]Dispo 30.01.26 versus 5.02.26'!$A$8:$C$1383,3,FALSE)</f>
        <v>Vivaces - Perenials</v>
      </c>
      <c r="E685" t="str">
        <f>VLOOKUP(A685,'[1]Dispo 30.01.26 versus 5.02.26'!$A$8:$E$1383,5,FALSE)</f>
        <v>Tolérance au sec - Drought tolerant</v>
      </c>
      <c r="F685" t="s">
        <v>1134</v>
      </c>
      <c r="G685">
        <v>40</v>
      </c>
      <c r="H685" t="s">
        <v>3</v>
      </c>
      <c r="I685">
        <f>VLOOKUP(A685,[2]Sheet1!$A$2:$F$1363,6,FALSE)</f>
        <v>0</v>
      </c>
      <c r="J685">
        <f>VLOOKUP(A685,[2]Sheet1!$A$1:$G$1363,7,FALSE)</f>
        <v>200</v>
      </c>
    </row>
    <row r="686" spans="1:10" x14ac:dyDescent="0.2">
      <c r="A686" t="s">
        <v>1135</v>
      </c>
      <c r="B686" t="s">
        <v>2</v>
      </c>
      <c r="C686" t="str">
        <f>VLOOKUP(A686,'[1]Dispo 30.01.26 versus 5.02.26'!$A$8:$C$1383,3,FALSE)</f>
        <v>Vivaces - Perenials</v>
      </c>
      <c r="D686" t="str">
        <f>VLOOKUP(A686,'[1]Dispo 30.01.26 versus 5.02.26'!$A$8:$D$1383,4,FALSE)</f>
        <v>H</v>
      </c>
      <c r="E686" t="str">
        <f>VLOOKUP(A686,'[1]Dispo 30.01.26 versus 5.02.26'!$A$8:$E$1383,5,FALSE)</f>
        <v>Tolérance au sec - Drought tolerant</v>
      </c>
      <c r="F686" t="s">
        <v>1136</v>
      </c>
      <c r="G686">
        <v>40</v>
      </c>
      <c r="H686" t="s">
        <v>3</v>
      </c>
      <c r="I686">
        <f>VLOOKUP(A686,[2]Sheet1!$A$2:$F$1363,6,FALSE)</f>
        <v>4680</v>
      </c>
      <c r="J686">
        <f>VLOOKUP(A686,[2]Sheet1!$A$1:$G$1363,7,FALSE)</f>
        <v>0</v>
      </c>
    </row>
    <row r="687" spans="1:10" x14ac:dyDescent="0.2">
      <c r="A687" t="s">
        <v>1137</v>
      </c>
      <c r="B687" t="s">
        <v>2</v>
      </c>
      <c r="C687" t="str">
        <f>VLOOKUP(A687,'[1]Dispo 30.01.26 versus 5.02.26'!$A$8:$C$1383,3,FALSE)</f>
        <v>Vivaces - Perenials</v>
      </c>
      <c r="D687" t="str">
        <f>VLOOKUP(A687,'[1]Dispo 30.01.26 versus 5.02.26'!$A$8:$D$1383,4,FALSE)</f>
        <v>H</v>
      </c>
      <c r="E687" t="str">
        <f>VLOOKUP(A687,'[1]Dispo 30.01.26 versus 5.02.26'!$A$8:$E$1383,5,FALSE)</f>
        <v>Tolérance au sec - Drought tolerant</v>
      </c>
      <c r="F687" t="s">
        <v>1138</v>
      </c>
      <c r="G687">
        <v>40</v>
      </c>
      <c r="H687" t="s">
        <v>3</v>
      </c>
      <c r="I687">
        <f>VLOOKUP(A687,[2]Sheet1!$A$2:$F$1363,6,FALSE)</f>
        <v>0</v>
      </c>
      <c r="J687">
        <f>VLOOKUP(A687,[2]Sheet1!$A$1:$G$1363,7,FALSE)</f>
        <v>1240</v>
      </c>
    </row>
    <row r="688" spans="1:10" x14ac:dyDescent="0.2">
      <c r="A688" t="s">
        <v>1139</v>
      </c>
      <c r="B688" t="s">
        <v>2</v>
      </c>
      <c r="C688" t="str">
        <f>VLOOKUP(A688,'[1]Dispo 30.01.26 versus 5.02.26'!$A$8:$C$1383,3,FALSE)</f>
        <v>Vivaces - Perenials</v>
      </c>
      <c r="D688" t="str">
        <f>VLOOKUP(A688,'[1]Dispo 30.01.26 versus 5.02.26'!$A$8:$D$1383,4,FALSE)</f>
        <v>H</v>
      </c>
      <c r="E688" t="str">
        <f>VLOOKUP(A688,'[1]Dispo 30.01.26 versus 5.02.26'!$A$8:$E$1383,5,FALSE)</f>
        <v>Tolérance au sec - Drought tolerant</v>
      </c>
      <c r="F688" t="s">
        <v>1140</v>
      </c>
      <c r="G688">
        <v>40</v>
      </c>
      <c r="H688" t="s">
        <v>3</v>
      </c>
      <c r="I688">
        <f>VLOOKUP(A688,[2]Sheet1!$A$2:$F$1363,6,FALSE)</f>
        <v>0</v>
      </c>
      <c r="J688">
        <f>VLOOKUP(A688,[2]Sheet1!$A$1:$G$1363,7,FALSE)</f>
        <v>320</v>
      </c>
    </row>
    <row r="689" spans="1:10" x14ac:dyDescent="0.2">
      <c r="A689" t="s">
        <v>1141</v>
      </c>
      <c r="B689" t="s">
        <v>2</v>
      </c>
      <c r="C689" t="str">
        <f>VLOOKUP(A689,'[1]Dispo 30.01.26 versus 5.02.26'!$A$8:$C$1383,3,FALSE)</f>
        <v>Vivaces - Perenials</v>
      </c>
      <c r="E689" t="str">
        <f>VLOOKUP(A689,'[1]Dispo 30.01.26 versus 5.02.26'!$A$8:$E$1383,5,FALSE)</f>
        <v>Tolérance au sec - Drought tolerant</v>
      </c>
      <c r="F689" t="s">
        <v>1142</v>
      </c>
      <c r="G689">
        <v>40</v>
      </c>
      <c r="H689" t="s">
        <v>3</v>
      </c>
      <c r="I689">
        <f>VLOOKUP(A689,[2]Sheet1!$A$2:$F$1363,6,FALSE)</f>
        <v>4520</v>
      </c>
      <c r="J689">
        <f>VLOOKUP(A689,[2]Sheet1!$A$1:$G$1363,7,FALSE)</f>
        <v>0</v>
      </c>
    </row>
    <row r="690" spans="1:10" x14ac:dyDescent="0.2">
      <c r="A690" t="s">
        <v>1143</v>
      </c>
      <c r="B690" t="s">
        <v>2</v>
      </c>
      <c r="C690" t="str">
        <f>VLOOKUP(A690,'[1]Dispo 30.01.26 versus 5.02.26'!$A$8:$C$1383,3,FALSE)</f>
        <v>Vivaces - Perenials</v>
      </c>
      <c r="E690" t="str">
        <f>VLOOKUP(A690,'[1]Dispo 30.01.26 versus 5.02.26'!$A$8:$E$1383,5,FALSE)</f>
        <v>Tolérance au sec - Drought tolerant</v>
      </c>
      <c r="F690" t="s">
        <v>1144</v>
      </c>
      <c r="G690">
        <v>40</v>
      </c>
      <c r="H690" t="s">
        <v>3</v>
      </c>
      <c r="I690">
        <f>VLOOKUP(A690,[2]Sheet1!$A$2:$F$1363,6,FALSE)</f>
        <v>0</v>
      </c>
      <c r="J690">
        <f>VLOOKUP(A690,[2]Sheet1!$A$1:$G$1363,7,FALSE)</f>
        <v>480</v>
      </c>
    </row>
    <row r="691" spans="1:10" x14ac:dyDescent="0.2">
      <c r="A691" t="s">
        <v>2326</v>
      </c>
      <c r="B691" t="s">
        <v>2</v>
      </c>
      <c r="C691" t="str">
        <f>VLOOKUP(A691,'[1]Dispo 30.01.26 versus 5.02.26'!$A$8:$C$1383,3,FALSE)</f>
        <v>Vivaces - Perenials</v>
      </c>
      <c r="D691" t="str">
        <f>VLOOKUP(A691,'[1]Dispo 30.01.26 versus 5.02.26'!$A$8:$D$1383,4,FALSE)</f>
        <v>H</v>
      </c>
      <c r="E691" t="str">
        <f>VLOOKUP(A691,'[1]Dispo 30.01.26 versus 5.02.26'!$A$8:$E$1383,5,FALSE)</f>
        <v>Tolérance au sec - Drought tolerant</v>
      </c>
      <c r="F691" t="s">
        <v>2327</v>
      </c>
      <c r="G691">
        <v>40</v>
      </c>
      <c r="H691" t="s">
        <v>3</v>
      </c>
      <c r="I691">
        <f>VLOOKUP(A691,[2]Sheet1!$A$2:$F$1363,6,FALSE)</f>
        <v>0</v>
      </c>
      <c r="J691">
        <f>VLOOKUP(A691,[2]Sheet1!$A$1:$G$1363,7,FALSE)</f>
        <v>120</v>
      </c>
    </row>
    <row r="692" spans="1:10" x14ac:dyDescent="0.2">
      <c r="A692" t="s">
        <v>1145</v>
      </c>
      <c r="B692" t="s">
        <v>2</v>
      </c>
      <c r="C692" t="str">
        <f>VLOOKUP(A692,'[1]Dispo 30.01.26 versus 5.02.26'!$A$8:$C$1383,3,FALSE)</f>
        <v>Vivaces - Perenials</v>
      </c>
      <c r="E692" t="str">
        <f>VLOOKUP(A692,'[1]Dispo 30.01.26 versus 5.02.26'!$A$8:$E$1383,5,FALSE)</f>
        <v>Tolérance au sec - Drought tolerant</v>
      </c>
      <c r="F692" t="s">
        <v>1146</v>
      </c>
      <c r="G692">
        <v>40</v>
      </c>
      <c r="H692" t="s">
        <v>3</v>
      </c>
      <c r="I692">
        <f>VLOOKUP(A692,[2]Sheet1!$A$2:$F$1363,6,FALSE)</f>
        <v>0</v>
      </c>
      <c r="J692">
        <f>VLOOKUP(A692,[2]Sheet1!$A$1:$G$1363,7,FALSE)</f>
        <v>920</v>
      </c>
    </row>
    <row r="693" spans="1:10" x14ac:dyDescent="0.2">
      <c r="A693" t="s">
        <v>1147</v>
      </c>
      <c r="B693" t="s">
        <v>2</v>
      </c>
      <c r="C693" t="str">
        <f>VLOOKUP(A693,'[1]Dispo 30.01.26 versus 5.02.26'!$A$8:$C$1383,3,FALSE)</f>
        <v>Vivaces - Perenials</v>
      </c>
      <c r="E693" t="str">
        <f>VLOOKUP(A693,'[1]Dispo 30.01.26 versus 5.02.26'!$A$8:$E$1383,5,FALSE)</f>
        <v>Tolérance au sec - Drought tolerant</v>
      </c>
      <c r="F693" t="s">
        <v>1148</v>
      </c>
      <c r="G693">
        <v>40</v>
      </c>
      <c r="H693" t="s">
        <v>3</v>
      </c>
      <c r="I693">
        <f>VLOOKUP(A693,[2]Sheet1!$A$2:$F$1363,6,FALSE)</f>
        <v>0</v>
      </c>
      <c r="J693">
        <f>VLOOKUP(A693,[2]Sheet1!$A$1:$G$1363,7,FALSE)</f>
        <v>440</v>
      </c>
    </row>
    <row r="694" spans="1:10" x14ac:dyDescent="0.2">
      <c r="A694" t="s">
        <v>2328</v>
      </c>
      <c r="B694" t="s">
        <v>2</v>
      </c>
      <c r="C694" t="str">
        <f>VLOOKUP(A694,'[1]Dispo 30.01.26 versus 5.02.26'!$A$8:$C$1383,3,FALSE)</f>
        <v>Arbustes - Shrubs</v>
      </c>
      <c r="D694" t="str">
        <f>VLOOKUP(A694,'[1]Dispo 30.01.26 versus 5.02.26'!$A$8:$D$1383,4,FALSE)</f>
        <v>H</v>
      </c>
      <c r="E694" t="str">
        <f>VLOOKUP(A694,'[1]Dispo 30.01.26 versus 5.02.26'!$A$8:$E$1383,5,FALSE)</f>
        <v>Tolérance au sec - Drought tolerant</v>
      </c>
      <c r="F694" t="s">
        <v>2329</v>
      </c>
      <c r="G694">
        <v>18</v>
      </c>
      <c r="H694" t="s">
        <v>4</v>
      </c>
      <c r="I694">
        <f>VLOOKUP(A694,[2]Sheet1!$A$2:$F$1363,6,FALSE)</f>
        <v>36</v>
      </c>
      <c r="J694">
        <f>VLOOKUP(A694,[2]Sheet1!$A$1:$G$1363,7,FALSE)</f>
        <v>0</v>
      </c>
    </row>
    <row r="695" spans="1:10" x14ac:dyDescent="0.2">
      <c r="A695" t="s">
        <v>1149</v>
      </c>
      <c r="B695" t="s">
        <v>2</v>
      </c>
      <c r="C695" t="str">
        <f>VLOOKUP(A695,'[1]Dispo 30.01.26 versus 5.02.26'!$A$8:$C$1383,3,FALSE)</f>
        <v>Arbustes - Shrubs</v>
      </c>
      <c r="D695" t="str">
        <f>VLOOKUP(A695,'[1]Dispo 30.01.26 versus 5.02.26'!$A$8:$D$1383,4,FALSE)</f>
        <v>H</v>
      </c>
      <c r="E695" t="str">
        <f>VLOOKUP(A695,'[1]Dispo 30.01.26 versus 5.02.26'!$A$8:$E$1383,5,FALSE)</f>
        <v>Tolérance au sec - Drought tolerant</v>
      </c>
      <c r="F695" t="s">
        <v>1150</v>
      </c>
      <c r="G695">
        <v>18</v>
      </c>
      <c r="H695" t="s">
        <v>4</v>
      </c>
      <c r="I695">
        <f>VLOOKUP(A695,[2]Sheet1!$A$2:$F$1363,6,FALSE)</f>
        <v>144</v>
      </c>
      <c r="J695">
        <f>VLOOKUP(A695,[2]Sheet1!$A$1:$G$1363,7,FALSE)</f>
        <v>0</v>
      </c>
    </row>
    <row r="696" spans="1:10" x14ac:dyDescent="0.2">
      <c r="A696" t="s">
        <v>2330</v>
      </c>
      <c r="B696" t="s">
        <v>2</v>
      </c>
      <c r="C696" t="str">
        <f>VLOOKUP(A696,'[1]Dispo 30.01.26 versus 5.02.26'!$A$8:$C$1383,3,FALSE)</f>
        <v>Arbustes - Shrubs</v>
      </c>
      <c r="D696" t="str">
        <f>VLOOKUP(A696,'[1]Dispo 30.01.26 versus 5.02.26'!$A$8:$D$1383,4,FALSE)</f>
        <v>H</v>
      </c>
      <c r="E696" t="str">
        <f>VLOOKUP(A696,'[1]Dispo 30.01.26 versus 5.02.26'!$A$8:$E$1383,5,FALSE)</f>
        <v>Tolérance au sec - Drought tolerant</v>
      </c>
      <c r="F696" t="s">
        <v>2331</v>
      </c>
      <c r="G696">
        <v>18</v>
      </c>
      <c r="H696" t="s">
        <v>4</v>
      </c>
      <c r="I696">
        <f>VLOOKUP(A696,[2]Sheet1!$A$2:$F$1363,6,FALSE)</f>
        <v>162</v>
      </c>
      <c r="J696">
        <f>VLOOKUP(A696,[2]Sheet1!$A$1:$G$1363,7,FALSE)</f>
        <v>0</v>
      </c>
    </row>
    <row r="697" spans="1:10" x14ac:dyDescent="0.2">
      <c r="A697" t="s">
        <v>1151</v>
      </c>
      <c r="B697" t="s">
        <v>2</v>
      </c>
      <c r="C697" t="str">
        <f>VLOOKUP(A697,'[1]Dispo 30.01.26 versus 5.02.26'!$A$8:$C$1383,3,FALSE)</f>
        <v>Arbustes - Shrubs</v>
      </c>
      <c r="D697" t="str">
        <f>VLOOKUP(A697,'[1]Dispo 30.01.26 versus 5.02.26'!$A$8:$D$1383,4,FALSE)</f>
        <v>H</v>
      </c>
      <c r="E697" t="str">
        <f>VLOOKUP(A697,'[1]Dispo 30.01.26 versus 5.02.26'!$A$8:$E$1383,5,FALSE)</f>
        <v>Tolérance au sec - Drought tolerant</v>
      </c>
      <c r="F697" t="s">
        <v>1152</v>
      </c>
      <c r="G697">
        <v>18</v>
      </c>
      <c r="H697" t="s">
        <v>4</v>
      </c>
      <c r="I697">
        <f>VLOOKUP(A697,[2]Sheet1!$A$2:$F$1363,6,FALSE)</f>
        <v>72</v>
      </c>
      <c r="J697">
        <f>VLOOKUP(A697,[2]Sheet1!$A$1:$G$1363,7,FALSE)</f>
        <v>0</v>
      </c>
    </row>
    <row r="698" spans="1:10" x14ac:dyDescent="0.2">
      <c r="A698" t="s">
        <v>2332</v>
      </c>
      <c r="B698" t="s">
        <v>2</v>
      </c>
      <c r="C698" t="str">
        <f>VLOOKUP(A698,'[1]Dispo 30.01.26 versus 5.02.26'!$A$8:$C$1383,3,FALSE)</f>
        <v>Arbustes - Shrubs</v>
      </c>
      <c r="D698" t="str">
        <f>VLOOKUP(A698,'[1]Dispo 30.01.26 versus 5.02.26'!$A$8:$D$1383,4,FALSE)</f>
        <v>H</v>
      </c>
      <c r="E698" t="str">
        <f>VLOOKUP(A698,'[1]Dispo 30.01.26 versus 5.02.26'!$A$8:$E$1383,5,FALSE)</f>
        <v>Tolérance au sec - Drought tolerant</v>
      </c>
      <c r="F698" t="s">
        <v>2333</v>
      </c>
      <c r="G698">
        <v>18</v>
      </c>
      <c r="H698" t="s">
        <v>4</v>
      </c>
      <c r="I698">
        <f>VLOOKUP(A698,[2]Sheet1!$A$2:$F$1363,6,FALSE)</f>
        <v>216</v>
      </c>
      <c r="J698">
        <f>VLOOKUP(A698,[2]Sheet1!$A$1:$G$1363,7,FALSE)</f>
        <v>0</v>
      </c>
    </row>
    <row r="699" spans="1:10" x14ac:dyDescent="0.2">
      <c r="A699" t="s">
        <v>2334</v>
      </c>
      <c r="B699" t="s">
        <v>2</v>
      </c>
      <c r="C699" t="str">
        <f>VLOOKUP(A699,'[1]Dispo 30.01.26 versus 5.02.26'!$A$8:$C$1383,3,FALSE)</f>
        <v>Arbustes - Shrubs</v>
      </c>
      <c r="D699" t="str">
        <f>VLOOKUP(A699,'[1]Dispo 30.01.26 versus 5.02.26'!$A$8:$D$1383,4,FALSE)</f>
        <v>H</v>
      </c>
      <c r="E699" t="str">
        <f>VLOOKUP(A699,'[1]Dispo 30.01.26 versus 5.02.26'!$A$8:$E$1383,5,FALSE)</f>
        <v>Tolérance au sec - Drought tolerant</v>
      </c>
      <c r="F699" t="s">
        <v>2335</v>
      </c>
      <c r="G699">
        <v>18</v>
      </c>
      <c r="H699" t="s">
        <v>4</v>
      </c>
      <c r="I699">
        <f>VLOOKUP(A699,[2]Sheet1!$A$2:$F$1363,6,FALSE)</f>
        <v>198</v>
      </c>
      <c r="J699">
        <f>VLOOKUP(A699,[2]Sheet1!$A$1:$G$1363,7,FALSE)</f>
        <v>0</v>
      </c>
    </row>
    <row r="700" spans="1:10" x14ac:dyDescent="0.2">
      <c r="A700" t="s">
        <v>2336</v>
      </c>
      <c r="B700" t="s">
        <v>2</v>
      </c>
      <c r="C700" t="str">
        <f>VLOOKUP(A700,'[1]Dispo 30.01.26 versus 5.02.26'!$A$8:$C$1383,3,FALSE)</f>
        <v>Arbustes - Shrubs</v>
      </c>
      <c r="D700" t="str">
        <f>VLOOKUP(A700,'[1]Dispo 30.01.26 versus 5.02.26'!$A$8:$D$1383,4,FALSE)</f>
        <v>H</v>
      </c>
      <c r="E700" t="str">
        <f>VLOOKUP(A700,'[1]Dispo 30.01.26 versus 5.02.26'!$A$8:$E$1383,5,FALSE)</f>
        <v>Tolérance au sec - Drought tolerant</v>
      </c>
      <c r="F700" t="s">
        <v>2337</v>
      </c>
      <c r="G700">
        <v>18</v>
      </c>
      <c r="H700" t="s">
        <v>4</v>
      </c>
      <c r="I700">
        <f>VLOOKUP(A700,[2]Sheet1!$A$2:$F$1363,6,FALSE)</f>
        <v>36</v>
      </c>
      <c r="J700">
        <f>VLOOKUP(A700,[2]Sheet1!$A$1:$G$1363,7,FALSE)</f>
        <v>0</v>
      </c>
    </row>
    <row r="701" spans="1:10" x14ac:dyDescent="0.2">
      <c r="A701" t="s">
        <v>2338</v>
      </c>
      <c r="B701" t="s">
        <v>47</v>
      </c>
      <c r="C701" t="str">
        <f>VLOOKUP(A701,'[1]Dispo 30.01.26 versus 5.02.26'!$A$8:$C$1383,3,FALSE)</f>
        <v>Vivaces - Perenials</v>
      </c>
      <c r="F701" t="s">
        <v>2339</v>
      </c>
      <c r="G701">
        <v>12</v>
      </c>
      <c r="H701" t="s">
        <v>45</v>
      </c>
      <c r="I701">
        <f>VLOOKUP(A701,[2]Sheet1!$A$2:$F$1363,6,FALSE)</f>
        <v>156</v>
      </c>
      <c r="J701">
        <f>VLOOKUP(A701,[2]Sheet1!$A$1:$G$1363,7,FALSE)</f>
        <v>0</v>
      </c>
    </row>
    <row r="702" spans="1:10" x14ac:dyDescent="0.2">
      <c r="A702" t="s">
        <v>1153</v>
      </c>
      <c r="B702" t="s">
        <v>2</v>
      </c>
      <c r="C702" t="str">
        <f>VLOOKUP(A702,'[1]Dispo 30.01.26 versus 5.02.26'!$A$8:$C$1383,3,FALSE)</f>
        <v>Arbustes - Shrubs</v>
      </c>
      <c r="D702" t="str">
        <f>VLOOKUP(A702,'[1]Dispo 30.01.26 versus 5.02.26'!$A$8:$D$1383,4,FALSE)</f>
        <v>H</v>
      </c>
      <c r="F702" t="s">
        <v>1154</v>
      </c>
      <c r="G702">
        <v>40</v>
      </c>
      <c r="H702" t="s">
        <v>3</v>
      </c>
      <c r="I702">
        <f>VLOOKUP(A702,[2]Sheet1!$A$2:$F$1363,6,FALSE)</f>
        <v>1360</v>
      </c>
      <c r="J702">
        <f>VLOOKUP(A702,[2]Sheet1!$A$1:$G$1363,7,FALSE)</f>
        <v>0</v>
      </c>
    </row>
    <row r="703" spans="1:10" x14ac:dyDescent="0.2">
      <c r="A703" t="s">
        <v>1155</v>
      </c>
      <c r="B703" t="s">
        <v>2</v>
      </c>
      <c r="C703" t="str">
        <f>VLOOKUP(A703,'[1]Dispo 30.01.26 versus 5.02.26'!$A$8:$C$1383,3,FALSE)</f>
        <v>Arbustes - Shrubs</v>
      </c>
      <c r="D703" t="str">
        <f>VLOOKUP(A703,'[1]Dispo 30.01.26 versus 5.02.26'!$A$8:$D$1383,4,FALSE)</f>
        <v>H</v>
      </c>
      <c r="F703" t="s">
        <v>1156</v>
      </c>
      <c r="G703">
        <v>18</v>
      </c>
      <c r="H703" t="s">
        <v>4</v>
      </c>
      <c r="I703">
        <f>VLOOKUP(A703,[2]Sheet1!$A$2:$F$1363,6,FALSE)</f>
        <v>666</v>
      </c>
      <c r="J703">
        <f>VLOOKUP(A703,[2]Sheet1!$A$1:$G$1363,7,FALSE)</f>
        <v>0</v>
      </c>
    </row>
    <row r="704" spans="1:10" x14ac:dyDescent="0.2">
      <c r="A704" t="s">
        <v>1157</v>
      </c>
      <c r="B704" t="s">
        <v>165</v>
      </c>
      <c r="C704" t="str">
        <f>VLOOKUP(A704,'[1]Dispo 30.01.26 versus 5.02.26'!$A$8:$C$1383,3,FALSE)</f>
        <v>Vivaces - Perenials</v>
      </c>
      <c r="E704" t="str">
        <f>VLOOKUP(A704,'[1]Dispo 30.01.26 versus 5.02.26'!$A$8:$E$1383,5,FALSE)</f>
        <v>Tolérance au sec - Drought tolerant</v>
      </c>
      <c r="F704" t="s">
        <v>1158</v>
      </c>
      <c r="G704">
        <v>40</v>
      </c>
      <c r="H704" t="s">
        <v>321</v>
      </c>
      <c r="I704">
        <f>VLOOKUP(A704,[2]Sheet1!$A$2:$F$1363,6,FALSE)</f>
        <v>600</v>
      </c>
      <c r="J704">
        <f>VLOOKUP(A704,[2]Sheet1!$A$1:$G$1363,7,FALSE)</f>
        <v>0</v>
      </c>
    </row>
    <row r="705" spans="1:10" x14ac:dyDescent="0.2">
      <c r="A705" t="s">
        <v>1159</v>
      </c>
      <c r="B705" t="s">
        <v>2</v>
      </c>
      <c r="C705" t="str">
        <f>VLOOKUP(A705,'[1]Dispo 30.01.26 versus 5.02.26'!$A$8:$C$1383,3,FALSE)</f>
        <v>Arbustes - Shrubs</v>
      </c>
      <c r="F705" t="s">
        <v>1160</v>
      </c>
      <c r="G705">
        <v>40</v>
      </c>
      <c r="H705" t="s">
        <v>3</v>
      </c>
      <c r="I705">
        <f>VLOOKUP(A705,[2]Sheet1!$A$2:$F$1363,6,FALSE)</f>
        <v>280</v>
      </c>
      <c r="J705">
        <f>VLOOKUP(A705,[2]Sheet1!$A$1:$G$1363,7,FALSE)</f>
        <v>0</v>
      </c>
    </row>
    <row r="706" spans="1:10" x14ac:dyDescent="0.2">
      <c r="A706" t="s">
        <v>1161</v>
      </c>
      <c r="B706" t="s">
        <v>2</v>
      </c>
      <c r="C706" t="str">
        <f>VLOOKUP(A706,'[1]Dispo 30.01.26 versus 5.02.26'!$A$8:$C$1383,3,FALSE)</f>
        <v>Arbustes - Shrubs</v>
      </c>
      <c r="F706" t="s">
        <v>1162</v>
      </c>
      <c r="G706">
        <v>10</v>
      </c>
      <c r="H706" t="s">
        <v>13</v>
      </c>
      <c r="I706">
        <f>VLOOKUP(A706,[2]Sheet1!$A$2:$F$1363,6,FALSE)</f>
        <v>670</v>
      </c>
      <c r="J706">
        <f>VLOOKUP(A706,[2]Sheet1!$A$1:$G$1363,7,FALSE)</f>
        <v>0</v>
      </c>
    </row>
    <row r="707" spans="1:10" x14ac:dyDescent="0.2">
      <c r="A707" t="s">
        <v>1163</v>
      </c>
      <c r="B707" t="s">
        <v>2</v>
      </c>
      <c r="C707" t="str">
        <f>VLOOKUP(A707,'[1]Dispo 30.01.26 versus 5.02.26'!$A$8:$C$1383,3,FALSE)</f>
        <v>Arbustes - Shrubs</v>
      </c>
      <c r="F707" t="s">
        <v>1164</v>
      </c>
      <c r="G707">
        <v>18</v>
      </c>
      <c r="H707" t="s">
        <v>4</v>
      </c>
      <c r="I707">
        <f>VLOOKUP(A707,[2]Sheet1!$A$2:$F$1363,6,FALSE)</f>
        <v>0</v>
      </c>
      <c r="J707">
        <f>VLOOKUP(A707,[2]Sheet1!$A$1:$G$1363,7,FALSE)</f>
        <v>36</v>
      </c>
    </row>
    <row r="708" spans="1:10" x14ac:dyDescent="0.2">
      <c r="A708" t="s">
        <v>1165</v>
      </c>
      <c r="B708" t="s">
        <v>2</v>
      </c>
      <c r="C708" t="str">
        <f>VLOOKUP(A708,'[1]Dispo 30.01.26 versus 5.02.26'!$A$8:$C$1383,3,FALSE)</f>
        <v>Arbustes - Shrubs</v>
      </c>
      <c r="F708" t="s">
        <v>1166</v>
      </c>
      <c r="G708">
        <v>18</v>
      </c>
      <c r="H708" t="s">
        <v>4</v>
      </c>
      <c r="I708">
        <f>VLOOKUP(A708,[2]Sheet1!$A$2:$F$1363,6,FALSE)</f>
        <v>0</v>
      </c>
      <c r="J708">
        <f>VLOOKUP(A708,[2]Sheet1!$A$1:$G$1363,7,FALSE)</f>
        <v>144</v>
      </c>
    </row>
    <row r="709" spans="1:10" x14ac:dyDescent="0.2">
      <c r="A709" t="s">
        <v>2340</v>
      </c>
      <c r="B709" t="s">
        <v>2</v>
      </c>
      <c r="C709" t="str">
        <f>VLOOKUP(A709,'[1]Dispo 30.01.26 versus 5.02.26'!$A$8:$C$1383,3,FALSE)</f>
        <v>Arbustes - Shrubs</v>
      </c>
      <c r="F709" t="s">
        <v>2341</v>
      </c>
      <c r="G709">
        <v>18</v>
      </c>
      <c r="H709" t="s">
        <v>4</v>
      </c>
      <c r="I709">
        <f>VLOOKUP(A709,[2]Sheet1!$A$2:$F$1363,6,FALSE)</f>
        <v>0</v>
      </c>
      <c r="J709">
        <f>VLOOKUP(A709,[2]Sheet1!$A$1:$G$1363,7,FALSE)</f>
        <v>252</v>
      </c>
    </row>
    <row r="710" spans="1:10" x14ac:dyDescent="0.2">
      <c r="A710" t="s">
        <v>1167</v>
      </c>
      <c r="B710" t="s">
        <v>2</v>
      </c>
      <c r="C710" t="str">
        <f>VLOOKUP(A710,'[1]Dispo 30.01.26 versus 5.02.26'!$A$8:$C$1383,3,FALSE)</f>
        <v>Arbustes - Shrubs</v>
      </c>
      <c r="F710" t="s">
        <v>1168</v>
      </c>
      <c r="G710">
        <v>18</v>
      </c>
      <c r="H710" t="s">
        <v>4</v>
      </c>
      <c r="I710">
        <f>VLOOKUP(A710,[2]Sheet1!$A$2:$F$1363,6,FALSE)</f>
        <v>1476</v>
      </c>
      <c r="J710">
        <f>VLOOKUP(A710,[2]Sheet1!$A$1:$G$1363,7,FALSE)</f>
        <v>0</v>
      </c>
    </row>
    <row r="711" spans="1:10" x14ac:dyDescent="0.2">
      <c r="A711" t="s">
        <v>1169</v>
      </c>
      <c r="B711" t="s">
        <v>2</v>
      </c>
      <c r="C711" t="str">
        <f>VLOOKUP(A711,'[1]Dispo 30.01.26 versus 5.02.26'!$A$8:$C$1383,3,FALSE)</f>
        <v>Arbustes - Shrubs</v>
      </c>
      <c r="F711" t="s">
        <v>1170</v>
      </c>
      <c r="G711">
        <v>12</v>
      </c>
      <c r="H711" t="s">
        <v>45</v>
      </c>
      <c r="I711">
        <f>VLOOKUP(A711,[2]Sheet1!$A$2:$F$1363,6,FALSE)</f>
        <v>768</v>
      </c>
      <c r="J711">
        <f>VLOOKUP(A711,[2]Sheet1!$A$1:$G$1363,7,FALSE)</f>
        <v>0</v>
      </c>
    </row>
    <row r="712" spans="1:10" x14ac:dyDescent="0.2">
      <c r="A712" t="s">
        <v>1171</v>
      </c>
      <c r="B712" t="s">
        <v>2</v>
      </c>
      <c r="C712" t="str">
        <f>VLOOKUP(A712,'[1]Dispo 30.01.26 versus 5.02.26'!$A$8:$C$1383,3,FALSE)</f>
        <v>Arbustes - Shrubs</v>
      </c>
      <c r="F712" t="s">
        <v>1172</v>
      </c>
      <c r="G712">
        <v>40</v>
      </c>
      <c r="H712" t="s">
        <v>3</v>
      </c>
      <c r="I712">
        <f>VLOOKUP(A712,[2]Sheet1!$A$2:$F$1363,6,FALSE)</f>
        <v>4880</v>
      </c>
      <c r="J712">
        <f>VLOOKUP(A712,[2]Sheet1!$A$1:$G$1363,7,FALSE)</f>
        <v>0</v>
      </c>
    </row>
    <row r="713" spans="1:10" x14ac:dyDescent="0.2">
      <c r="A713" t="s">
        <v>1173</v>
      </c>
      <c r="B713" t="s">
        <v>2</v>
      </c>
      <c r="C713" t="str">
        <f>VLOOKUP(A713,'[1]Dispo 30.01.26 versus 5.02.26'!$A$8:$C$1383,3,FALSE)</f>
        <v>Arbustes - Shrubs</v>
      </c>
      <c r="F713" t="s">
        <v>1174</v>
      </c>
      <c r="G713">
        <v>28</v>
      </c>
      <c r="H713" t="s">
        <v>10</v>
      </c>
      <c r="I713">
        <f>VLOOKUP(A713,[2]Sheet1!$A$2:$F$1363,6,FALSE)</f>
        <v>2072</v>
      </c>
      <c r="J713">
        <f>VLOOKUP(A713,[2]Sheet1!$A$1:$G$1363,7,FALSE)</f>
        <v>0</v>
      </c>
    </row>
    <row r="714" spans="1:10" x14ac:dyDescent="0.2">
      <c r="A714" t="s">
        <v>1175</v>
      </c>
      <c r="B714" t="s">
        <v>2</v>
      </c>
      <c r="C714" t="str">
        <f>VLOOKUP(A714,'[1]Dispo 30.01.26 versus 5.02.26'!$A$8:$C$1383,3,FALSE)</f>
        <v>Arbustes - Shrubs</v>
      </c>
      <c r="D714" t="str">
        <f>VLOOKUP(A714,'[1]Dispo 30.01.26 versus 5.02.26'!$A$8:$D$1383,4,FALSE)</f>
        <v>H</v>
      </c>
      <c r="F714" t="s">
        <v>1176</v>
      </c>
      <c r="G714">
        <v>28</v>
      </c>
      <c r="H714" t="s">
        <v>10</v>
      </c>
      <c r="I714">
        <f>VLOOKUP(A714,[2]Sheet1!$A$2:$F$1363,6,FALSE)</f>
        <v>1596</v>
      </c>
      <c r="J714">
        <f>VLOOKUP(A714,[2]Sheet1!$A$1:$G$1363,7,FALSE)</f>
        <v>0</v>
      </c>
    </row>
    <row r="715" spans="1:10" x14ac:dyDescent="0.2">
      <c r="A715" t="s">
        <v>1177</v>
      </c>
      <c r="B715" t="s">
        <v>2</v>
      </c>
      <c r="C715" t="str">
        <f>VLOOKUP(A715,'[1]Dispo 30.01.26 versus 5.02.26'!$A$8:$C$1383,3,FALSE)</f>
        <v>Arbustes - Shrubs</v>
      </c>
      <c r="D715" t="str">
        <f>VLOOKUP(A715,'[1]Dispo 30.01.26 versus 5.02.26'!$A$8:$D$1383,4,FALSE)</f>
        <v>H</v>
      </c>
      <c r="F715" t="s">
        <v>1178</v>
      </c>
      <c r="G715">
        <v>18</v>
      </c>
      <c r="H715" t="s">
        <v>4</v>
      </c>
      <c r="I715">
        <f>VLOOKUP(A715,[2]Sheet1!$A$2:$F$1363,6,FALSE)</f>
        <v>1296</v>
      </c>
      <c r="J715">
        <f>VLOOKUP(A715,[2]Sheet1!$A$1:$G$1363,7,FALSE)</f>
        <v>0</v>
      </c>
    </row>
    <row r="716" spans="1:10" x14ac:dyDescent="0.2">
      <c r="A716" t="s">
        <v>1179</v>
      </c>
      <c r="B716" t="s">
        <v>2</v>
      </c>
      <c r="C716" t="str">
        <f>VLOOKUP(A716,'[1]Dispo 30.01.26 versus 5.02.26'!$A$8:$C$1383,3,FALSE)</f>
        <v>Arbustes - Shrubs</v>
      </c>
      <c r="F716" t="s">
        <v>1180</v>
      </c>
      <c r="G716">
        <v>77</v>
      </c>
      <c r="H716" t="s">
        <v>7</v>
      </c>
      <c r="I716">
        <f>VLOOKUP(A716,[2]Sheet1!$A$2:$F$1363,6,FALSE)</f>
        <v>154</v>
      </c>
      <c r="J716">
        <f>VLOOKUP(A716,[2]Sheet1!$A$1:$G$1363,7,FALSE)</f>
        <v>0</v>
      </c>
    </row>
    <row r="717" spans="1:10" x14ac:dyDescent="0.2">
      <c r="A717" t="s">
        <v>1181</v>
      </c>
      <c r="B717" t="s">
        <v>2</v>
      </c>
      <c r="C717" t="str">
        <f>VLOOKUP(A717,'[1]Dispo 30.01.26 versus 5.02.26'!$A$8:$C$1383,3,FALSE)</f>
        <v>Arbustes - Shrubs</v>
      </c>
      <c r="F717" t="s">
        <v>1182</v>
      </c>
      <c r="G717">
        <v>40</v>
      </c>
      <c r="H717" t="s">
        <v>3</v>
      </c>
      <c r="I717">
        <f>VLOOKUP(A717,[2]Sheet1!$A$2:$F$1363,6,FALSE)</f>
        <v>2440</v>
      </c>
      <c r="J717">
        <f>VLOOKUP(A717,[2]Sheet1!$A$1:$G$1363,7,FALSE)</f>
        <v>0</v>
      </c>
    </row>
    <row r="718" spans="1:10" x14ac:dyDescent="0.2">
      <c r="A718" t="s">
        <v>1183</v>
      </c>
      <c r="B718" t="s">
        <v>2</v>
      </c>
      <c r="C718" t="str">
        <f>VLOOKUP(A718,'[1]Dispo 30.01.26 versus 5.02.26'!$A$8:$C$1383,3,FALSE)</f>
        <v>Arbustes - Shrubs</v>
      </c>
      <c r="F718" t="s">
        <v>1184</v>
      </c>
      <c r="G718">
        <v>28</v>
      </c>
      <c r="H718" t="s">
        <v>10</v>
      </c>
      <c r="I718">
        <f>VLOOKUP(A718,[2]Sheet1!$A$2:$F$1363,6,FALSE)</f>
        <v>924</v>
      </c>
      <c r="J718">
        <f>VLOOKUP(A718,[2]Sheet1!$A$1:$G$1363,7,FALSE)</f>
        <v>0</v>
      </c>
    </row>
    <row r="719" spans="1:10" x14ac:dyDescent="0.2">
      <c r="A719" t="s">
        <v>1185</v>
      </c>
      <c r="B719" t="s">
        <v>2</v>
      </c>
      <c r="C719" t="str">
        <f>VLOOKUP(A719,'[1]Dispo 30.01.26 versus 5.02.26'!$A$8:$C$1383,3,FALSE)</f>
        <v>Arbustes - Shrubs</v>
      </c>
      <c r="F719" t="s">
        <v>1186</v>
      </c>
      <c r="G719">
        <v>40</v>
      </c>
      <c r="H719" t="s">
        <v>3</v>
      </c>
      <c r="I719">
        <f>VLOOKUP(A719,[2]Sheet1!$A$2:$F$1363,6,FALSE)</f>
        <v>1000</v>
      </c>
      <c r="J719">
        <f>VLOOKUP(A719,[2]Sheet1!$A$1:$G$1363,7,FALSE)</f>
        <v>0</v>
      </c>
    </row>
    <row r="720" spans="1:10" x14ac:dyDescent="0.2">
      <c r="A720" t="s">
        <v>1187</v>
      </c>
      <c r="B720" t="s">
        <v>2</v>
      </c>
      <c r="C720" t="str">
        <f>VLOOKUP(A720,'[1]Dispo 30.01.26 versus 5.02.26'!$A$8:$C$1383,3,FALSE)</f>
        <v>Arbustes - Shrubs</v>
      </c>
      <c r="F720" t="s">
        <v>1188</v>
      </c>
      <c r="G720">
        <v>28</v>
      </c>
      <c r="H720" t="s">
        <v>10</v>
      </c>
      <c r="I720">
        <f>VLOOKUP(A720,[2]Sheet1!$A$2:$F$1363,6,FALSE)</f>
        <v>2436</v>
      </c>
      <c r="J720">
        <f>VLOOKUP(A720,[2]Sheet1!$A$1:$G$1363,7,FALSE)</f>
        <v>0</v>
      </c>
    </row>
    <row r="721" spans="1:10" x14ac:dyDescent="0.2">
      <c r="A721" t="s">
        <v>1189</v>
      </c>
      <c r="B721" t="s">
        <v>2</v>
      </c>
      <c r="C721" t="str">
        <f>VLOOKUP(A721,'[1]Dispo 30.01.26 versus 5.02.26'!$A$8:$C$1383,3,FALSE)</f>
        <v>Arbustes - Shrubs</v>
      </c>
      <c r="D721" t="str">
        <f>VLOOKUP(A721,'[1]Dispo 30.01.26 versus 5.02.26'!$A$8:$D$1383,4,FALSE)</f>
        <v>H</v>
      </c>
      <c r="F721" t="s">
        <v>1190</v>
      </c>
      <c r="G721">
        <v>18</v>
      </c>
      <c r="H721" t="s">
        <v>4</v>
      </c>
      <c r="I721">
        <f>VLOOKUP(A721,[2]Sheet1!$A$2:$F$1363,6,FALSE)</f>
        <v>1440</v>
      </c>
      <c r="J721">
        <f>VLOOKUP(A721,[2]Sheet1!$A$1:$G$1363,7,FALSE)</f>
        <v>0</v>
      </c>
    </row>
    <row r="722" spans="1:10" x14ac:dyDescent="0.2">
      <c r="A722" t="s">
        <v>1191</v>
      </c>
      <c r="B722" t="s">
        <v>2</v>
      </c>
      <c r="C722" t="str">
        <f>VLOOKUP(A722,'[1]Dispo 30.01.26 versus 5.02.26'!$A$8:$C$1383,3,FALSE)</f>
        <v>Arbustes - Shrubs</v>
      </c>
      <c r="F722" t="s">
        <v>1192</v>
      </c>
      <c r="G722">
        <v>28</v>
      </c>
      <c r="H722" t="s">
        <v>10</v>
      </c>
      <c r="I722">
        <f>VLOOKUP(A722,[2]Sheet1!$A$2:$F$1363,6,FALSE)</f>
        <v>560</v>
      </c>
      <c r="J722">
        <f>VLOOKUP(A722,[2]Sheet1!$A$1:$G$1363,7,FALSE)</f>
        <v>0</v>
      </c>
    </row>
    <row r="723" spans="1:10" x14ac:dyDescent="0.2">
      <c r="A723" t="s">
        <v>1193</v>
      </c>
      <c r="B723" t="s">
        <v>165</v>
      </c>
      <c r="C723" t="str">
        <f>VLOOKUP(A723,'[1]Dispo 30.01.26 versus 5.02.26'!$A$8:$C$1383,3,FALSE)</f>
        <v>Vivaces - Perenials</v>
      </c>
      <c r="D723" t="str">
        <f>VLOOKUP(A723,'[1]Dispo 30.01.26 versus 5.02.26'!$A$8:$D$1383,4,FALSE)</f>
        <v>H</v>
      </c>
      <c r="E723" t="str">
        <f>VLOOKUP(A723,'[1]Dispo 30.01.26 versus 5.02.26'!$A$8:$E$1383,5,FALSE)</f>
        <v>Tolérance au sec - Drought tolerant</v>
      </c>
      <c r="F723" t="s">
        <v>1194</v>
      </c>
      <c r="G723">
        <v>18</v>
      </c>
      <c r="H723" t="s">
        <v>4</v>
      </c>
      <c r="I723">
        <f>VLOOKUP(A723,[2]Sheet1!$A$2:$F$1363,6,FALSE)</f>
        <v>2160</v>
      </c>
      <c r="J723">
        <f>VLOOKUP(A723,[2]Sheet1!$A$1:$G$1363,7,FALSE)</f>
        <v>0</v>
      </c>
    </row>
    <row r="724" spans="1:10" x14ac:dyDescent="0.2">
      <c r="A724" t="s">
        <v>1195</v>
      </c>
      <c r="B724" t="s">
        <v>47</v>
      </c>
      <c r="C724" t="str">
        <f>VLOOKUP(A724,'[1]Dispo 30.01.26 versus 5.02.26'!$A$8:$C$1383,3,FALSE)</f>
        <v>Vivaces - Perenials</v>
      </c>
      <c r="D724" t="str">
        <f>VLOOKUP(A724,'[1]Dispo 30.01.26 versus 5.02.26'!$A$8:$D$1383,4,FALSE)</f>
        <v>H</v>
      </c>
      <c r="E724" t="str">
        <f>VLOOKUP(A724,'[1]Dispo 30.01.26 versus 5.02.26'!$A$8:$E$1383,5,FALSE)</f>
        <v>Tolérance au sec - Drought tolerant</v>
      </c>
      <c r="F724" t="s">
        <v>1196</v>
      </c>
      <c r="G724">
        <v>18</v>
      </c>
      <c r="H724" t="s">
        <v>4</v>
      </c>
      <c r="I724">
        <f>VLOOKUP(A724,[2]Sheet1!$A$2:$F$1363,6,FALSE)</f>
        <v>954</v>
      </c>
      <c r="J724">
        <f>VLOOKUP(A724,[2]Sheet1!$A$1:$G$1363,7,FALSE)</f>
        <v>0</v>
      </c>
    </row>
    <row r="725" spans="1:10" x14ac:dyDescent="0.2">
      <c r="A725" t="s">
        <v>1197</v>
      </c>
      <c r="B725" t="s">
        <v>47</v>
      </c>
      <c r="C725" t="str">
        <f>VLOOKUP(A725,'[1]Dispo 30.01.26 versus 5.02.26'!$A$8:$C$1383,3,FALSE)</f>
        <v>Vivaces - Perenials</v>
      </c>
      <c r="E725" t="str">
        <f>VLOOKUP(A725,'[1]Dispo 30.01.26 versus 5.02.26'!$A$8:$E$1383,5,FALSE)</f>
        <v>Couvre-sols -Ground covers</v>
      </c>
      <c r="F725" t="s">
        <v>1198</v>
      </c>
      <c r="G725">
        <v>12</v>
      </c>
      <c r="H725" t="s">
        <v>45</v>
      </c>
      <c r="I725">
        <f>VLOOKUP(A725,[2]Sheet1!$A$2:$F$1363,6,FALSE)</f>
        <v>84</v>
      </c>
      <c r="J725">
        <f>VLOOKUP(A725,[2]Sheet1!$A$1:$G$1363,7,FALSE)</f>
        <v>0</v>
      </c>
    </row>
    <row r="726" spans="1:10" x14ac:dyDescent="0.2">
      <c r="A726" t="s">
        <v>1199</v>
      </c>
      <c r="B726" t="s">
        <v>2</v>
      </c>
      <c r="C726" t="str">
        <f>VLOOKUP(A726,'[1]Dispo 30.01.26 versus 5.02.26'!$A$8:$C$1383,3,FALSE)</f>
        <v>Arbres - Trees</v>
      </c>
      <c r="F726" t="s">
        <v>1200</v>
      </c>
      <c r="G726">
        <v>12</v>
      </c>
      <c r="H726" t="s">
        <v>51</v>
      </c>
      <c r="I726">
        <f>VLOOKUP(A726,[2]Sheet1!$A$2:$F$1363,6,FALSE)</f>
        <v>132</v>
      </c>
      <c r="J726">
        <f>VLOOKUP(A726,[2]Sheet1!$A$1:$G$1363,7,FALSE)</f>
        <v>0</v>
      </c>
    </row>
    <row r="727" spans="1:10" x14ac:dyDescent="0.2">
      <c r="A727" t="s">
        <v>1201</v>
      </c>
      <c r="B727" t="s">
        <v>2</v>
      </c>
      <c r="C727" t="str">
        <f>VLOOKUP(A727,'[1]Dispo 30.01.26 versus 5.02.26'!$A$8:$C$1383,3,FALSE)</f>
        <v>Arbres - Trees</v>
      </c>
      <c r="F727" t="s">
        <v>1202</v>
      </c>
      <c r="G727">
        <v>12</v>
      </c>
      <c r="H727" t="s">
        <v>51</v>
      </c>
      <c r="I727">
        <f>VLOOKUP(A727,[2]Sheet1!$A$2:$F$1363,6,FALSE)</f>
        <v>588</v>
      </c>
      <c r="J727">
        <f>VLOOKUP(A727,[2]Sheet1!$A$1:$G$1363,7,FALSE)</f>
        <v>0</v>
      </c>
    </row>
    <row r="728" spans="1:10" x14ac:dyDescent="0.2">
      <c r="A728" t="s">
        <v>1203</v>
      </c>
      <c r="B728" t="s">
        <v>2</v>
      </c>
      <c r="C728" t="str">
        <f>VLOOKUP(A728,'[1]Dispo 30.01.26 versus 5.02.26'!$A$8:$C$1383,3,FALSE)</f>
        <v>Arbres - Trees</v>
      </c>
      <c r="F728" t="s">
        <v>1204</v>
      </c>
      <c r="G728">
        <v>12</v>
      </c>
      <c r="H728" t="s">
        <v>51</v>
      </c>
      <c r="I728">
        <f>VLOOKUP(A728,[2]Sheet1!$A$2:$F$1363,6,FALSE)</f>
        <v>72</v>
      </c>
      <c r="J728">
        <f>VLOOKUP(A728,[2]Sheet1!$A$1:$G$1363,7,FALSE)</f>
        <v>0</v>
      </c>
    </row>
    <row r="729" spans="1:10" x14ac:dyDescent="0.2">
      <c r="A729" t="s">
        <v>1205</v>
      </c>
      <c r="B729" t="s">
        <v>2</v>
      </c>
      <c r="C729" t="str">
        <f>VLOOKUP(A729,'[1]Dispo 30.01.26 versus 5.02.26'!$A$8:$C$1383,3,FALSE)</f>
        <v>Arbres - Trees</v>
      </c>
      <c r="F729" t="s">
        <v>1206</v>
      </c>
      <c r="G729">
        <v>12</v>
      </c>
      <c r="H729" t="s">
        <v>51</v>
      </c>
      <c r="I729">
        <f>VLOOKUP(A729,[2]Sheet1!$A$2:$F$1363,6,FALSE)</f>
        <v>192</v>
      </c>
      <c r="J729">
        <f>VLOOKUP(A729,[2]Sheet1!$A$1:$G$1363,7,FALSE)</f>
        <v>0</v>
      </c>
    </row>
    <row r="730" spans="1:10" x14ac:dyDescent="0.2">
      <c r="A730" t="s">
        <v>1207</v>
      </c>
      <c r="B730" t="s">
        <v>2</v>
      </c>
      <c r="C730" t="str">
        <f>VLOOKUP(A730,'[1]Dispo 30.01.26 versus 5.02.26'!$A$8:$C$1383,3,FALSE)</f>
        <v>Arbres - Trees</v>
      </c>
      <c r="F730" t="s">
        <v>1208</v>
      </c>
      <c r="G730">
        <v>12</v>
      </c>
      <c r="H730" t="s">
        <v>45</v>
      </c>
      <c r="I730">
        <f>VLOOKUP(A730,[2]Sheet1!$A$2:$F$1363,6,FALSE)</f>
        <v>576</v>
      </c>
      <c r="J730">
        <f>VLOOKUP(A730,[2]Sheet1!$A$1:$G$1363,7,FALSE)</f>
        <v>0</v>
      </c>
    </row>
    <row r="731" spans="1:10" x14ac:dyDescent="0.2">
      <c r="A731" t="s">
        <v>1209</v>
      </c>
      <c r="B731" t="s">
        <v>2</v>
      </c>
      <c r="C731" t="str">
        <f>VLOOKUP(A731,'[1]Dispo 30.01.26 versus 5.02.26'!$A$8:$C$1383,3,FALSE)</f>
        <v>Arbres - Trees</v>
      </c>
      <c r="F731" t="s">
        <v>1210</v>
      </c>
      <c r="G731">
        <v>12</v>
      </c>
      <c r="H731" t="s">
        <v>51</v>
      </c>
      <c r="I731">
        <f>VLOOKUP(A731,[2]Sheet1!$A$2:$F$1363,6,FALSE)</f>
        <v>24</v>
      </c>
      <c r="J731">
        <f>VLOOKUP(A731,[2]Sheet1!$A$1:$G$1363,7,FALSE)</f>
        <v>0</v>
      </c>
    </row>
    <row r="732" spans="1:10" x14ac:dyDescent="0.2">
      <c r="A732" t="s">
        <v>1211</v>
      </c>
      <c r="B732" t="s">
        <v>2</v>
      </c>
      <c r="C732" t="str">
        <f>VLOOKUP(A732,'[1]Dispo 30.01.26 versus 5.02.26'!$A$8:$C$1383,3,FALSE)</f>
        <v>Arbres - Trees</v>
      </c>
      <c r="F732" t="s">
        <v>1212</v>
      </c>
      <c r="G732">
        <v>6</v>
      </c>
      <c r="H732" t="s">
        <v>258</v>
      </c>
      <c r="I732">
        <f>VLOOKUP(A732,[2]Sheet1!$A$2:$F$1363,6,FALSE)</f>
        <v>102</v>
      </c>
      <c r="J732">
        <f>VLOOKUP(A732,[2]Sheet1!$A$1:$G$1363,7,FALSE)</f>
        <v>0</v>
      </c>
    </row>
    <row r="733" spans="1:10" x14ac:dyDescent="0.2">
      <c r="A733" t="s">
        <v>1213</v>
      </c>
      <c r="B733" t="s">
        <v>2</v>
      </c>
      <c r="C733" t="str">
        <f>VLOOKUP(A733,'[1]Dispo 30.01.26 versus 5.02.26'!$A$8:$C$1383,3,FALSE)</f>
        <v>Arbres - Trees</v>
      </c>
      <c r="F733" t="s">
        <v>1214</v>
      </c>
      <c r="G733">
        <v>6</v>
      </c>
      <c r="H733" t="s">
        <v>258</v>
      </c>
      <c r="I733">
        <f>VLOOKUP(A733,[2]Sheet1!$A$2:$F$1363,6,FALSE)</f>
        <v>12</v>
      </c>
      <c r="J733">
        <f>VLOOKUP(A733,[2]Sheet1!$A$1:$G$1363,7,FALSE)</f>
        <v>0</v>
      </c>
    </row>
    <row r="734" spans="1:10" x14ac:dyDescent="0.2">
      <c r="A734" t="s">
        <v>1215</v>
      </c>
      <c r="B734" t="s">
        <v>2</v>
      </c>
      <c r="C734" t="str">
        <f>VLOOKUP(A734,'[1]Dispo 30.01.26 versus 5.02.26'!$A$8:$C$1383,3,FALSE)</f>
        <v>Arbres - Trees</v>
      </c>
      <c r="F734" t="s">
        <v>1216</v>
      </c>
      <c r="G734">
        <v>12</v>
      </c>
      <c r="H734" t="s">
        <v>51</v>
      </c>
      <c r="I734">
        <f>VLOOKUP(A734,[2]Sheet1!$A$2:$F$1363,6,FALSE)</f>
        <v>624</v>
      </c>
      <c r="J734">
        <f>VLOOKUP(A734,[2]Sheet1!$A$1:$G$1363,7,FALSE)</f>
        <v>0</v>
      </c>
    </row>
    <row r="735" spans="1:10" x14ac:dyDescent="0.2">
      <c r="A735" t="s">
        <v>2550</v>
      </c>
      <c r="B735" t="s">
        <v>2</v>
      </c>
      <c r="C735" t="s">
        <v>2159</v>
      </c>
      <c r="F735" t="s">
        <v>2551</v>
      </c>
      <c r="G735">
        <v>12</v>
      </c>
      <c r="H735" t="s">
        <v>51</v>
      </c>
      <c r="I735">
        <f>VLOOKUP(A735,[2]Sheet1!$A$2:$F$1363,6,FALSE)</f>
        <v>1632</v>
      </c>
      <c r="J735">
        <f>VLOOKUP(A735,[2]Sheet1!$A$1:$G$1363,7,FALSE)</f>
        <v>0</v>
      </c>
    </row>
    <row r="736" spans="1:10" x14ac:dyDescent="0.2">
      <c r="A736" t="s">
        <v>2552</v>
      </c>
      <c r="B736" t="s">
        <v>2</v>
      </c>
      <c r="C736" t="s">
        <v>2159</v>
      </c>
      <c r="F736" t="s">
        <v>2553</v>
      </c>
      <c r="G736">
        <v>12</v>
      </c>
      <c r="H736" t="s">
        <v>51</v>
      </c>
      <c r="I736">
        <f>VLOOKUP(A736,[2]Sheet1!$A$2:$F$1363,6,FALSE)</f>
        <v>1632</v>
      </c>
      <c r="J736">
        <f>VLOOKUP(A736,[2]Sheet1!$A$1:$G$1363,7,FALSE)</f>
        <v>0</v>
      </c>
    </row>
    <row r="737" spans="1:10" x14ac:dyDescent="0.2">
      <c r="A737" t="s">
        <v>2342</v>
      </c>
      <c r="B737" t="s">
        <v>2</v>
      </c>
      <c r="C737" t="str">
        <f>VLOOKUP(A737,'[1]Dispo 30.01.26 versus 5.02.26'!$A$8:$C$1383,3,FALSE)</f>
        <v>Arbres - Trees</v>
      </c>
      <c r="F737" t="s">
        <v>2343</v>
      </c>
      <c r="G737">
        <v>12</v>
      </c>
      <c r="H737" t="s">
        <v>51</v>
      </c>
      <c r="I737">
        <f>VLOOKUP(A737,[2]Sheet1!$A$2:$F$1363,6,FALSE)</f>
        <v>384</v>
      </c>
      <c r="J737">
        <f>VLOOKUP(A737,[2]Sheet1!$A$1:$G$1363,7,FALSE)</f>
        <v>0</v>
      </c>
    </row>
    <row r="738" spans="1:10" x14ac:dyDescent="0.2">
      <c r="A738" t="s">
        <v>2554</v>
      </c>
      <c r="B738" t="s">
        <v>2</v>
      </c>
      <c r="C738" t="s">
        <v>2159</v>
      </c>
      <c r="F738" t="s">
        <v>2555</v>
      </c>
      <c r="G738">
        <v>12</v>
      </c>
      <c r="H738" t="s">
        <v>45</v>
      </c>
      <c r="I738">
        <f>VLOOKUP(A738,[2]Sheet1!$A$2:$F$1363,6,FALSE)</f>
        <v>36</v>
      </c>
      <c r="J738">
        <f>VLOOKUP(A738,[2]Sheet1!$A$1:$G$1363,7,FALSE)</f>
        <v>0</v>
      </c>
    </row>
    <row r="739" spans="1:10" x14ac:dyDescent="0.2">
      <c r="A739" t="s">
        <v>2556</v>
      </c>
      <c r="B739" t="s">
        <v>2</v>
      </c>
      <c r="C739" t="s">
        <v>2159</v>
      </c>
      <c r="F739" t="s">
        <v>2557</v>
      </c>
      <c r="G739">
        <v>12</v>
      </c>
      <c r="H739" t="s">
        <v>45</v>
      </c>
      <c r="I739">
        <f>VLOOKUP(A739,[2]Sheet1!$A$2:$F$1363,6,FALSE)</f>
        <v>48</v>
      </c>
      <c r="J739">
        <f>VLOOKUP(A739,[2]Sheet1!$A$1:$G$1363,7,FALSE)</f>
        <v>0</v>
      </c>
    </row>
    <row r="740" spans="1:10" x14ac:dyDescent="0.2">
      <c r="A740" t="s">
        <v>1217</v>
      </c>
      <c r="B740" t="s">
        <v>47</v>
      </c>
      <c r="C740" t="str">
        <f>VLOOKUP(A740,'[1]Dispo 30.01.26 versus 5.02.26'!$A$8:$C$1383,3,FALSE)</f>
        <v>Vivaces - Perenials</v>
      </c>
      <c r="E740" t="str">
        <f>VLOOKUP(A740,'[1]Dispo 30.01.26 versus 5.02.26'!$A$8:$E$1383,5,FALSE)</f>
        <v>Tolérance au sec - Drought tolerant</v>
      </c>
      <c r="F740" t="s">
        <v>1218</v>
      </c>
      <c r="G740">
        <v>18</v>
      </c>
      <c r="H740" t="s">
        <v>4</v>
      </c>
      <c r="I740">
        <f>VLOOKUP(A740,[2]Sheet1!$A$2:$F$1363,6,FALSE)</f>
        <v>36</v>
      </c>
      <c r="J740">
        <f>VLOOKUP(A740,[2]Sheet1!$A$1:$G$1363,7,FALSE)</f>
        <v>0</v>
      </c>
    </row>
    <row r="741" spans="1:10" x14ac:dyDescent="0.2">
      <c r="A741" t="s">
        <v>1219</v>
      </c>
      <c r="B741" t="s">
        <v>2</v>
      </c>
      <c r="C741" t="str">
        <f>VLOOKUP(A741,'[1]Dispo 30.01.26 versus 5.02.26'!$A$8:$C$1383,3,FALSE)</f>
        <v>Grimpantes -Climbings</v>
      </c>
      <c r="F741" t="s">
        <v>1220</v>
      </c>
      <c r="G741">
        <v>28</v>
      </c>
      <c r="H741" t="s">
        <v>10</v>
      </c>
      <c r="I741">
        <f>VLOOKUP(A741,[2]Sheet1!$A$2:$F$1363,6,FALSE)</f>
        <v>476</v>
      </c>
      <c r="J741">
        <f>VLOOKUP(A741,[2]Sheet1!$A$1:$G$1363,7,FALSE)</f>
        <v>0</v>
      </c>
    </row>
    <row r="742" spans="1:10" x14ac:dyDescent="0.2">
      <c r="A742" t="s">
        <v>1221</v>
      </c>
      <c r="B742" t="s">
        <v>2</v>
      </c>
      <c r="C742" t="str">
        <f>VLOOKUP(A742,'[1]Dispo 30.01.26 versus 5.02.26'!$A$8:$C$1383,3,FALSE)</f>
        <v>Grimpantes -Climbings</v>
      </c>
      <c r="F742" t="s">
        <v>1222</v>
      </c>
      <c r="G742">
        <v>28</v>
      </c>
      <c r="H742" t="s">
        <v>10</v>
      </c>
      <c r="I742">
        <f>VLOOKUP(A742,[2]Sheet1!$A$2:$F$1363,6,FALSE)</f>
        <v>252</v>
      </c>
      <c r="J742">
        <f>VLOOKUP(A742,[2]Sheet1!$A$1:$G$1363,7,FALSE)</f>
        <v>0</v>
      </c>
    </row>
    <row r="743" spans="1:10" x14ac:dyDescent="0.2">
      <c r="A743" t="s">
        <v>1223</v>
      </c>
      <c r="B743" t="s">
        <v>2</v>
      </c>
      <c r="C743" t="str">
        <f>VLOOKUP(A743,'[1]Dispo 30.01.26 versus 5.02.26'!$A$8:$C$1383,3,FALSE)</f>
        <v>Grimpantes -Climbings</v>
      </c>
      <c r="D743" t="str">
        <f>VLOOKUP(A743,'[1]Dispo 30.01.26 versus 5.02.26'!$A$8:$D$1383,4,FALSE)</f>
        <v>H</v>
      </c>
      <c r="F743" t="s">
        <v>1224</v>
      </c>
      <c r="G743">
        <v>28</v>
      </c>
      <c r="H743" t="s">
        <v>10</v>
      </c>
      <c r="I743">
        <f>VLOOKUP(A743,[2]Sheet1!$A$2:$F$1363,6,FALSE)</f>
        <v>700</v>
      </c>
      <c r="J743">
        <f>VLOOKUP(A743,[2]Sheet1!$A$1:$G$1363,7,FALSE)</f>
        <v>0</v>
      </c>
    </row>
    <row r="744" spans="1:10" x14ac:dyDescent="0.2">
      <c r="A744" t="s">
        <v>1225</v>
      </c>
      <c r="B744" t="s">
        <v>2</v>
      </c>
      <c r="C744" t="str">
        <f>VLOOKUP(A744,'[1]Dispo 30.01.26 versus 5.02.26'!$A$8:$C$1383,3,FALSE)</f>
        <v>Grimpantes -Climbings</v>
      </c>
      <c r="D744" t="str">
        <f>VLOOKUP(A744,'[1]Dispo 30.01.26 versus 5.02.26'!$A$8:$D$1383,4,FALSE)</f>
        <v>H</v>
      </c>
      <c r="F744" t="s">
        <v>1226</v>
      </c>
      <c r="G744">
        <v>28</v>
      </c>
      <c r="H744" t="s">
        <v>10</v>
      </c>
      <c r="I744">
        <f>VLOOKUP(A744,[2]Sheet1!$A$2:$F$1363,6,FALSE)</f>
        <v>420</v>
      </c>
      <c r="J744">
        <f>VLOOKUP(A744,[2]Sheet1!$A$1:$G$1363,7,FALSE)</f>
        <v>0</v>
      </c>
    </row>
    <row r="745" spans="1:10" x14ac:dyDescent="0.2">
      <c r="A745" t="s">
        <v>1227</v>
      </c>
      <c r="B745" t="s">
        <v>47</v>
      </c>
      <c r="C745" t="str">
        <f>VLOOKUP(A745,'[1]Dispo 30.01.26 versus 5.02.26'!$A$8:$C$1383,3,FALSE)</f>
        <v>Arbustes - Shrubs</v>
      </c>
      <c r="E745" t="str">
        <f>VLOOKUP(A745,'[1]Dispo 30.01.26 versus 5.02.26'!$A$8:$E$1383,5,FALSE)</f>
        <v>Couvre-sols -Ground covers</v>
      </c>
      <c r="F745" t="s">
        <v>1228</v>
      </c>
      <c r="G745">
        <v>12</v>
      </c>
      <c r="H745" t="s">
        <v>45</v>
      </c>
      <c r="I745">
        <f>VLOOKUP(A745,[2]Sheet1!$A$2:$F$1363,6,FALSE)</f>
        <v>276</v>
      </c>
      <c r="J745">
        <f>VLOOKUP(A745,[2]Sheet1!$A$1:$G$1363,7,FALSE)</f>
        <v>0</v>
      </c>
    </row>
    <row r="746" spans="1:10" x14ac:dyDescent="0.2">
      <c r="A746" t="s">
        <v>1229</v>
      </c>
      <c r="B746" t="s">
        <v>47</v>
      </c>
      <c r="C746" t="str">
        <f>VLOOKUP(A746,'[1]Dispo 30.01.26 versus 5.02.26'!$A$8:$C$1383,3,FALSE)</f>
        <v>Arbustes - Shrubs</v>
      </c>
      <c r="E746" t="str">
        <f>VLOOKUP(A746,'[1]Dispo 30.01.26 versus 5.02.26'!$A$8:$E$1383,5,FALSE)</f>
        <v>Couvre-sols -Ground covers</v>
      </c>
      <c r="F746" t="s">
        <v>1230</v>
      </c>
      <c r="G746">
        <v>12</v>
      </c>
      <c r="H746" t="s">
        <v>45</v>
      </c>
      <c r="I746">
        <f>VLOOKUP(A746,[2]Sheet1!$A$2:$F$1363,6,FALSE)</f>
        <v>24</v>
      </c>
      <c r="J746">
        <f>VLOOKUP(A746,[2]Sheet1!$A$1:$G$1363,7,FALSE)</f>
        <v>0</v>
      </c>
    </row>
    <row r="747" spans="1:10" x14ac:dyDescent="0.2">
      <c r="A747" t="s">
        <v>1231</v>
      </c>
      <c r="B747" t="s">
        <v>2</v>
      </c>
      <c r="C747" t="str">
        <f>VLOOKUP(A747,'[1]Dispo 30.01.26 versus 5.02.26'!$A$8:$C$1383,3,FALSE)</f>
        <v>Arbustes - Shrubs</v>
      </c>
      <c r="E747" t="str">
        <f>VLOOKUP(A747,'[1]Dispo 30.01.26 versus 5.02.26'!$A$8:$E$1383,5,FALSE)</f>
        <v>Couvre-sols -Ground covers</v>
      </c>
      <c r="F747" t="s">
        <v>1232</v>
      </c>
      <c r="G747">
        <v>28</v>
      </c>
      <c r="H747" t="s">
        <v>10</v>
      </c>
      <c r="I747">
        <f>VLOOKUP(A747,[2]Sheet1!$A$2:$F$1363,6,FALSE)</f>
        <v>1204</v>
      </c>
      <c r="J747">
        <f>VLOOKUP(A747,[2]Sheet1!$A$1:$G$1363,7,FALSE)</f>
        <v>0</v>
      </c>
    </row>
    <row r="748" spans="1:10" x14ac:dyDescent="0.2">
      <c r="A748" t="s">
        <v>1233</v>
      </c>
      <c r="B748" t="s">
        <v>2</v>
      </c>
      <c r="C748" t="str">
        <f>VLOOKUP(A748,'[1]Dispo 30.01.26 versus 5.02.26'!$A$8:$C$1383,3,FALSE)</f>
        <v>Arbustes - Shrubs</v>
      </c>
      <c r="F748" t="s">
        <v>1234</v>
      </c>
      <c r="G748">
        <v>77</v>
      </c>
      <c r="H748" t="s">
        <v>7</v>
      </c>
      <c r="I748">
        <f>VLOOKUP(A748,[2]Sheet1!$A$2:$F$1363,6,FALSE)</f>
        <v>77</v>
      </c>
      <c r="J748">
        <f>VLOOKUP(A748,[2]Sheet1!$A$1:$G$1363,7,FALSE)</f>
        <v>0</v>
      </c>
    </row>
    <row r="749" spans="1:10" x14ac:dyDescent="0.2">
      <c r="A749" t="s">
        <v>1235</v>
      </c>
      <c r="B749" t="s">
        <v>2</v>
      </c>
      <c r="C749" t="str">
        <f>VLOOKUP(A749,'[1]Dispo 30.01.26 versus 5.02.26'!$A$8:$C$1383,3,FALSE)</f>
        <v>Arbustes - Shrubs</v>
      </c>
      <c r="E749" t="str">
        <f>VLOOKUP(A749,'[1]Dispo 30.01.26 versus 5.02.26'!$A$8:$E$1383,5,FALSE)</f>
        <v>Couvre-sols -Ground covers</v>
      </c>
      <c r="F749" t="s">
        <v>1236</v>
      </c>
      <c r="G749">
        <v>77</v>
      </c>
      <c r="H749" t="s">
        <v>7</v>
      </c>
      <c r="I749">
        <f>VLOOKUP(A749,[2]Sheet1!$A$2:$F$1363,6,FALSE)</f>
        <v>1078</v>
      </c>
      <c r="J749">
        <f>VLOOKUP(A749,[2]Sheet1!$A$1:$G$1363,7,FALSE)</f>
        <v>0</v>
      </c>
    </row>
    <row r="750" spans="1:10" x14ac:dyDescent="0.2">
      <c r="A750" t="s">
        <v>1237</v>
      </c>
      <c r="B750" t="s">
        <v>2</v>
      </c>
      <c r="C750" t="str">
        <f>VLOOKUP(A750,'[1]Dispo 30.01.26 versus 5.02.26'!$A$8:$C$1383,3,FALSE)</f>
        <v>Arbustes - Shrubs</v>
      </c>
      <c r="E750" t="str">
        <f>VLOOKUP(A750,'[1]Dispo 30.01.26 versus 5.02.26'!$A$8:$E$1383,5,FALSE)</f>
        <v>Couvre-sols -Ground covers</v>
      </c>
      <c r="F750" t="s">
        <v>1238</v>
      </c>
      <c r="G750">
        <v>40</v>
      </c>
      <c r="H750" t="s">
        <v>3</v>
      </c>
      <c r="I750">
        <f>VLOOKUP(A750,[2]Sheet1!$A$2:$F$1363,6,FALSE)</f>
        <v>800</v>
      </c>
      <c r="J750">
        <f>VLOOKUP(A750,[2]Sheet1!$A$1:$G$1363,7,FALSE)</f>
        <v>0</v>
      </c>
    </row>
    <row r="751" spans="1:10" x14ac:dyDescent="0.2">
      <c r="A751" t="s">
        <v>1239</v>
      </c>
      <c r="B751" t="s">
        <v>2</v>
      </c>
      <c r="C751" t="str">
        <f>VLOOKUP(A751,'[1]Dispo 30.01.26 versus 5.02.26'!$A$8:$C$1383,3,FALSE)</f>
        <v>Arbustes - Shrubs</v>
      </c>
      <c r="F751" t="s">
        <v>1240</v>
      </c>
      <c r="G751">
        <v>12</v>
      </c>
      <c r="H751" t="s">
        <v>45</v>
      </c>
      <c r="I751">
        <f>VLOOKUP(A751,[2]Sheet1!$A$2:$F$1363,6,FALSE)</f>
        <v>6360</v>
      </c>
      <c r="J751">
        <f>VLOOKUP(A751,[2]Sheet1!$A$1:$G$1363,7,FALSE)</f>
        <v>0</v>
      </c>
    </row>
    <row r="752" spans="1:10" x14ac:dyDescent="0.2">
      <c r="A752" t="s">
        <v>1241</v>
      </c>
      <c r="B752" t="s">
        <v>2</v>
      </c>
      <c r="C752" t="str">
        <f>VLOOKUP(A752,'[1]Dispo 30.01.26 versus 5.02.26'!$A$8:$C$1383,3,FALSE)</f>
        <v>Arbustes - Shrubs</v>
      </c>
      <c r="F752" t="s">
        <v>1242</v>
      </c>
      <c r="G752">
        <v>12</v>
      </c>
      <c r="H752" t="s">
        <v>45</v>
      </c>
      <c r="I752">
        <f>VLOOKUP(A752,[2]Sheet1!$A$2:$F$1363,6,FALSE)</f>
        <v>540</v>
      </c>
      <c r="J752">
        <f>VLOOKUP(A752,[2]Sheet1!$A$1:$G$1363,7,FALSE)</f>
        <v>0</v>
      </c>
    </row>
    <row r="753" spans="1:10" x14ac:dyDescent="0.2">
      <c r="A753" t="s">
        <v>1243</v>
      </c>
      <c r="B753" t="s">
        <v>116</v>
      </c>
      <c r="C753" t="str">
        <f>VLOOKUP(A753,'[1]Dispo 30.01.26 versus 5.02.26'!$A$8:$C$1383,3,FALSE)</f>
        <v>Petits fruits - Soft fruits</v>
      </c>
      <c r="F753" t="s">
        <v>1244</v>
      </c>
      <c r="G753">
        <v>72</v>
      </c>
      <c r="H753" t="s">
        <v>117</v>
      </c>
      <c r="I753">
        <f>VLOOKUP(A753,[2]Sheet1!$A$2:$F$1363,6,FALSE)</f>
        <v>144</v>
      </c>
      <c r="J753">
        <f>VLOOKUP(A753,[2]Sheet1!$A$1:$G$1363,7,FALSE)</f>
        <v>0</v>
      </c>
    </row>
    <row r="754" spans="1:10" x14ac:dyDescent="0.2">
      <c r="A754" t="s">
        <v>1245</v>
      </c>
      <c r="B754" t="s">
        <v>116</v>
      </c>
      <c r="C754" t="str">
        <f>VLOOKUP(A754,'[1]Dispo 30.01.26 versus 5.02.26'!$A$8:$C$1383,3,FALSE)</f>
        <v>Petits fruits - Soft fruits</v>
      </c>
      <c r="F754" t="s">
        <v>1246</v>
      </c>
      <c r="G754">
        <v>72</v>
      </c>
      <c r="H754" t="s">
        <v>117</v>
      </c>
      <c r="I754">
        <f>VLOOKUP(A754,[2]Sheet1!$A$2:$F$1363,6,FALSE)</f>
        <v>360</v>
      </c>
      <c r="J754">
        <f>VLOOKUP(A754,[2]Sheet1!$A$1:$G$1363,7,FALSE)</f>
        <v>720</v>
      </c>
    </row>
    <row r="755" spans="1:10" x14ac:dyDescent="0.2">
      <c r="A755" t="s">
        <v>1247</v>
      </c>
      <c r="B755" t="s">
        <v>2</v>
      </c>
      <c r="C755" t="str">
        <f>VLOOKUP(A755,'[1]Dispo 30.01.26 versus 5.02.26'!$A$8:$C$1383,3,FALSE)</f>
        <v>Petits fruits - Soft fruits</v>
      </c>
      <c r="F755" t="s">
        <v>1248</v>
      </c>
      <c r="G755">
        <v>18</v>
      </c>
      <c r="H755" t="s">
        <v>4</v>
      </c>
      <c r="I755">
        <f>VLOOKUP(A755,[2]Sheet1!$A$2:$F$1363,6,FALSE)</f>
        <v>180</v>
      </c>
      <c r="J755">
        <f>VLOOKUP(A755,[2]Sheet1!$A$1:$G$1363,7,FALSE)</f>
        <v>0</v>
      </c>
    </row>
    <row r="756" spans="1:10" x14ac:dyDescent="0.2">
      <c r="A756" t="s">
        <v>1249</v>
      </c>
      <c r="B756" t="s">
        <v>44</v>
      </c>
      <c r="C756" t="str">
        <f>VLOOKUP(A756,'[1]Dispo 30.01.26 versus 5.02.26'!$A$8:$C$1383,3,FALSE)</f>
        <v>Arbres - Trees</v>
      </c>
      <c r="F756" t="s">
        <v>1250</v>
      </c>
      <c r="G756">
        <v>12</v>
      </c>
      <c r="H756" t="s">
        <v>51</v>
      </c>
      <c r="I756">
        <f>VLOOKUP(A756,[2]Sheet1!$A$2:$F$1363,6,FALSE)</f>
        <v>12</v>
      </c>
      <c r="J756">
        <f>VLOOKUP(A756,[2]Sheet1!$A$1:$G$1363,7,FALSE)</f>
        <v>0</v>
      </c>
    </row>
    <row r="757" spans="1:10" x14ac:dyDescent="0.2">
      <c r="A757" t="s">
        <v>1251</v>
      </c>
      <c r="B757" t="s">
        <v>2</v>
      </c>
      <c r="C757" t="str">
        <f>VLOOKUP(A757,'[1]Dispo 30.01.26 versus 5.02.26'!$A$8:$C$1383,3,FALSE)</f>
        <v>Arbres - Trees</v>
      </c>
      <c r="F757" t="s">
        <v>1252</v>
      </c>
      <c r="G757">
        <v>6</v>
      </c>
      <c r="H757" t="s">
        <v>258</v>
      </c>
      <c r="I757">
        <f>VLOOKUP(A757,[2]Sheet1!$A$2:$F$1363,6,FALSE)</f>
        <v>42</v>
      </c>
      <c r="J757">
        <f>VLOOKUP(A757,[2]Sheet1!$A$1:$G$1363,7,FALSE)</f>
        <v>0</v>
      </c>
    </row>
    <row r="758" spans="1:10" x14ac:dyDescent="0.2">
      <c r="A758" t="s">
        <v>1253</v>
      </c>
      <c r="B758" t="s">
        <v>2</v>
      </c>
      <c r="C758" t="str">
        <f>VLOOKUP(A758,'[1]Dispo 30.01.26 versus 5.02.26'!$A$8:$C$1383,3,FALSE)</f>
        <v>Arbres - Trees</v>
      </c>
      <c r="F758" t="s">
        <v>1254</v>
      </c>
      <c r="G758">
        <v>6</v>
      </c>
      <c r="H758" t="s">
        <v>258</v>
      </c>
      <c r="I758">
        <f>VLOOKUP(A758,[2]Sheet1!$A$2:$F$1363,6,FALSE)</f>
        <v>18</v>
      </c>
      <c r="J758">
        <f>VLOOKUP(A758,[2]Sheet1!$A$1:$G$1363,7,FALSE)</f>
        <v>0</v>
      </c>
    </row>
    <row r="759" spans="1:10" x14ac:dyDescent="0.2">
      <c r="A759" t="s">
        <v>1255</v>
      </c>
      <c r="B759" t="s">
        <v>44</v>
      </c>
      <c r="C759" t="str">
        <f>VLOOKUP(A759,'[1]Dispo 30.01.26 versus 5.02.26'!$A$8:$C$1383,3,FALSE)</f>
        <v>Arbres - Trees</v>
      </c>
      <c r="F759" t="s">
        <v>1256</v>
      </c>
      <c r="G759">
        <v>12</v>
      </c>
      <c r="H759" t="s">
        <v>51</v>
      </c>
      <c r="I759">
        <f>VLOOKUP(A759,[2]Sheet1!$A$2:$F$1363,6,FALSE)</f>
        <v>372</v>
      </c>
      <c r="J759">
        <f>VLOOKUP(A759,[2]Sheet1!$A$1:$G$1363,7,FALSE)</f>
        <v>0</v>
      </c>
    </row>
    <row r="760" spans="1:10" x14ac:dyDescent="0.2">
      <c r="A760" t="s">
        <v>2202</v>
      </c>
      <c r="B760" t="s">
        <v>44</v>
      </c>
      <c r="C760" t="str">
        <f>VLOOKUP(A760,'[1]Dispo 30.01.26 versus 5.02.26'!$A$8:$C$1383,3,FALSE)</f>
        <v>Arbres - Trees</v>
      </c>
      <c r="F760" t="s">
        <v>2203</v>
      </c>
      <c r="G760">
        <v>12</v>
      </c>
      <c r="H760" t="s">
        <v>51</v>
      </c>
      <c r="I760">
        <f>VLOOKUP(A760,[2]Sheet1!$A$2:$F$1363,6,FALSE)</f>
        <v>12</v>
      </c>
      <c r="J760">
        <f>VLOOKUP(A760,[2]Sheet1!$A$1:$G$1363,7,FALSE)</f>
        <v>0</v>
      </c>
    </row>
    <row r="761" spans="1:10" x14ac:dyDescent="0.2">
      <c r="A761" t="s">
        <v>2558</v>
      </c>
      <c r="B761" t="s">
        <v>2</v>
      </c>
      <c r="C761" t="s">
        <v>2159</v>
      </c>
      <c r="F761" t="s">
        <v>2559</v>
      </c>
      <c r="G761">
        <v>10</v>
      </c>
      <c r="H761" t="s">
        <v>13</v>
      </c>
      <c r="I761">
        <f>VLOOKUP(A761,[2]Sheet1!$A$2:$F$1363,6,FALSE)</f>
        <v>40</v>
      </c>
      <c r="J761">
        <f>VLOOKUP(A761,[2]Sheet1!$A$1:$G$1363,7,FALSE)</f>
        <v>0</v>
      </c>
    </row>
    <row r="762" spans="1:10" x14ac:dyDescent="0.2">
      <c r="A762" t="s">
        <v>2560</v>
      </c>
      <c r="B762" t="s">
        <v>2</v>
      </c>
      <c r="C762" t="s">
        <v>2159</v>
      </c>
      <c r="F762" t="s">
        <v>2561</v>
      </c>
      <c r="G762">
        <v>10</v>
      </c>
      <c r="H762" t="s">
        <v>13</v>
      </c>
      <c r="I762">
        <f>VLOOKUP(A762,[2]Sheet1!$A$2:$F$1363,6,FALSE)</f>
        <v>40</v>
      </c>
      <c r="J762">
        <f>VLOOKUP(A762,[2]Sheet1!$A$1:$G$1363,7,FALSE)</f>
        <v>0</v>
      </c>
    </row>
    <row r="763" spans="1:10" x14ac:dyDescent="0.2">
      <c r="A763" t="s">
        <v>2204</v>
      </c>
      <c r="B763" t="s">
        <v>47</v>
      </c>
      <c r="C763" t="str">
        <f>VLOOKUP(A763,'[1]Dispo 30.01.26 versus 5.02.26'!$A$8:$C$1383,3,FALSE)</f>
        <v>Arbres - Trees</v>
      </c>
      <c r="F763" t="s">
        <v>2205</v>
      </c>
      <c r="G763">
        <v>12</v>
      </c>
      <c r="H763" t="s">
        <v>45</v>
      </c>
      <c r="I763">
        <f>VLOOKUP(A763,[2]Sheet1!$A$2:$F$1363,6,FALSE)</f>
        <v>552</v>
      </c>
      <c r="J763">
        <f>VLOOKUP(A763,[2]Sheet1!$A$1:$G$1363,7,FALSE)</f>
        <v>0</v>
      </c>
    </row>
    <row r="764" spans="1:10" x14ac:dyDescent="0.2">
      <c r="A764" t="s">
        <v>2562</v>
      </c>
      <c r="B764" t="s">
        <v>47</v>
      </c>
      <c r="C764" t="s">
        <v>2159</v>
      </c>
      <c r="F764" t="s">
        <v>2563</v>
      </c>
      <c r="G764">
        <v>12</v>
      </c>
      <c r="H764" t="s">
        <v>45</v>
      </c>
      <c r="I764">
        <f>VLOOKUP(A764,[2]Sheet1!$A$2:$F$1363,6,FALSE)</f>
        <v>180</v>
      </c>
      <c r="J764">
        <f>VLOOKUP(A764,[2]Sheet1!$A$1:$G$1363,7,FALSE)</f>
        <v>0</v>
      </c>
    </row>
    <row r="765" spans="1:10" x14ac:dyDescent="0.2">
      <c r="A765" t="s">
        <v>1257</v>
      </c>
      <c r="B765" t="s">
        <v>47</v>
      </c>
      <c r="C765" t="str">
        <f>VLOOKUP(A765,'[1]Dispo 30.01.26 versus 5.02.26'!$A$8:$C$1383,3,FALSE)</f>
        <v>Arbres - Trees</v>
      </c>
      <c r="F765" t="s">
        <v>1258</v>
      </c>
      <c r="G765">
        <v>24</v>
      </c>
      <c r="H765" t="s">
        <v>10</v>
      </c>
      <c r="I765">
        <f>VLOOKUP(A765,[2]Sheet1!$A$2:$F$1363,6,FALSE)</f>
        <v>48</v>
      </c>
      <c r="J765">
        <f>VLOOKUP(A765,[2]Sheet1!$A$1:$G$1363,7,FALSE)</f>
        <v>0</v>
      </c>
    </row>
    <row r="766" spans="1:10" x14ac:dyDescent="0.2">
      <c r="A766" t="s">
        <v>1259</v>
      </c>
      <c r="B766" t="s">
        <v>2</v>
      </c>
      <c r="C766" t="str">
        <f>VLOOKUP(A766,'[1]Dispo 30.01.26 versus 5.02.26'!$A$8:$C$1383,3,FALSE)</f>
        <v>Arbres - Trees</v>
      </c>
      <c r="F766" t="s">
        <v>1260</v>
      </c>
      <c r="G766">
        <v>10</v>
      </c>
      <c r="H766" t="s">
        <v>13</v>
      </c>
      <c r="I766">
        <f>VLOOKUP(A766,[2]Sheet1!$A$2:$F$1363,6,FALSE)</f>
        <v>60</v>
      </c>
      <c r="J766">
        <f>VLOOKUP(A766,[2]Sheet1!$A$1:$G$1363,7,FALSE)</f>
        <v>0</v>
      </c>
    </row>
    <row r="767" spans="1:10" x14ac:dyDescent="0.2">
      <c r="A767" t="s">
        <v>1261</v>
      </c>
      <c r="B767" t="s">
        <v>44</v>
      </c>
      <c r="C767" t="str">
        <f>VLOOKUP(A767,'[1]Dispo 30.01.26 versus 5.02.26'!$A$8:$C$1383,3,FALSE)</f>
        <v>Arbres - Trees</v>
      </c>
      <c r="F767" t="s">
        <v>1262</v>
      </c>
      <c r="G767">
        <v>12</v>
      </c>
      <c r="H767" t="s">
        <v>51</v>
      </c>
      <c r="I767">
        <f>VLOOKUP(A767,[2]Sheet1!$A$2:$F$1363,6,FALSE)</f>
        <v>108</v>
      </c>
      <c r="J767">
        <f>VLOOKUP(A767,[2]Sheet1!$A$1:$G$1363,7,FALSE)</f>
        <v>0</v>
      </c>
    </row>
    <row r="768" spans="1:10" x14ac:dyDescent="0.2">
      <c r="A768" t="s">
        <v>1263</v>
      </c>
      <c r="B768" t="s">
        <v>44</v>
      </c>
      <c r="C768" t="str">
        <f>VLOOKUP(A768,'[1]Dispo 30.01.26 versus 5.02.26'!$A$8:$C$1383,3,FALSE)</f>
        <v>Arbres - Trees</v>
      </c>
      <c r="F768" t="s">
        <v>1264</v>
      </c>
      <c r="G768">
        <v>12</v>
      </c>
      <c r="H768" t="s">
        <v>51</v>
      </c>
      <c r="I768">
        <f>VLOOKUP(A768,[2]Sheet1!$A$2:$F$1363,6,FALSE)</f>
        <v>240</v>
      </c>
      <c r="J768">
        <f>VLOOKUP(A768,[2]Sheet1!$A$1:$G$1363,7,FALSE)</f>
        <v>0</v>
      </c>
    </row>
    <row r="769" spans="1:10" x14ac:dyDescent="0.2">
      <c r="A769" t="s">
        <v>1265</v>
      </c>
      <c r="B769" t="s">
        <v>2</v>
      </c>
      <c r="C769" t="str">
        <f>VLOOKUP(A769,'[1]Dispo 30.01.26 versus 5.02.26'!$A$8:$C$1383,3,FALSE)</f>
        <v>Arbres - Trees</v>
      </c>
      <c r="F769" t="s">
        <v>1266</v>
      </c>
      <c r="G769">
        <v>10</v>
      </c>
      <c r="H769" t="s">
        <v>13</v>
      </c>
      <c r="I769">
        <f>VLOOKUP(A769,[2]Sheet1!$A$2:$F$1363,6,FALSE)</f>
        <v>490</v>
      </c>
      <c r="J769">
        <f>VLOOKUP(A769,[2]Sheet1!$A$1:$G$1363,7,FALSE)</f>
        <v>0</v>
      </c>
    </row>
    <row r="770" spans="1:10" x14ac:dyDescent="0.2">
      <c r="A770" t="s">
        <v>1267</v>
      </c>
      <c r="B770" t="s">
        <v>2</v>
      </c>
      <c r="C770" t="str">
        <f>VLOOKUP(A770,'[1]Dispo 30.01.26 versus 5.02.26'!$A$8:$C$1383,3,FALSE)</f>
        <v>Arbres - Trees</v>
      </c>
      <c r="F770" t="s">
        <v>1268</v>
      </c>
      <c r="G770">
        <v>12</v>
      </c>
      <c r="H770" t="s">
        <v>51</v>
      </c>
      <c r="I770">
        <f>VLOOKUP(A770,[2]Sheet1!$A$2:$F$1363,6,FALSE)</f>
        <v>108</v>
      </c>
      <c r="J770">
        <f>VLOOKUP(A770,[2]Sheet1!$A$1:$G$1363,7,FALSE)</f>
        <v>0</v>
      </c>
    </row>
    <row r="771" spans="1:10" x14ac:dyDescent="0.2">
      <c r="A771" t="s">
        <v>1269</v>
      </c>
      <c r="B771" t="s">
        <v>2</v>
      </c>
      <c r="C771" t="str">
        <f>VLOOKUP(A771,'[1]Dispo 30.01.26 versus 5.02.26'!$A$8:$C$1383,3,FALSE)</f>
        <v>Arbres - Trees</v>
      </c>
      <c r="F771" t="s">
        <v>1270</v>
      </c>
      <c r="G771">
        <v>12</v>
      </c>
      <c r="H771" t="s">
        <v>45</v>
      </c>
      <c r="I771">
        <f>VLOOKUP(A771,[2]Sheet1!$A$2:$F$1363,6,FALSE)</f>
        <v>624</v>
      </c>
      <c r="J771">
        <f>VLOOKUP(A771,[2]Sheet1!$A$1:$G$1363,7,FALSE)</f>
        <v>0</v>
      </c>
    </row>
    <row r="772" spans="1:10" x14ac:dyDescent="0.2">
      <c r="A772" t="s">
        <v>1271</v>
      </c>
      <c r="B772" t="s">
        <v>44</v>
      </c>
      <c r="C772" t="str">
        <f>VLOOKUP(A772,'[1]Dispo 30.01.26 versus 5.02.26'!$A$8:$C$1383,3,FALSE)</f>
        <v>Arbres - Trees</v>
      </c>
      <c r="F772" t="s">
        <v>1272</v>
      </c>
      <c r="G772">
        <v>12</v>
      </c>
      <c r="H772" t="s">
        <v>51</v>
      </c>
      <c r="I772">
        <f>VLOOKUP(A772,[2]Sheet1!$A$2:$F$1363,6,FALSE)</f>
        <v>192</v>
      </c>
      <c r="J772">
        <f>VLOOKUP(A772,[2]Sheet1!$A$1:$G$1363,7,FALSE)</f>
        <v>0</v>
      </c>
    </row>
    <row r="773" spans="1:10" x14ac:dyDescent="0.2">
      <c r="A773" t="s">
        <v>1273</v>
      </c>
      <c r="B773" t="s">
        <v>44</v>
      </c>
      <c r="C773" t="str">
        <f>VLOOKUP(A773,'[1]Dispo 30.01.26 versus 5.02.26'!$A$8:$C$1383,3,FALSE)</f>
        <v>Arbres - Trees</v>
      </c>
      <c r="F773" t="s">
        <v>1274</v>
      </c>
      <c r="G773">
        <v>12</v>
      </c>
      <c r="H773" t="s">
        <v>51</v>
      </c>
      <c r="I773">
        <f>VLOOKUP(A773,[2]Sheet1!$A$2:$F$1363,6,FALSE)</f>
        <v>24</v>
      </c>
      <c r="J773">
        <f>VLOOKUP(A773,[2]Sheet1!$A$1:$G$1363,7,FALSE)</f>
        <v>0</v>
      </c>
    </row>
    <row r="774" spans="1:10" x14ac:dyDescent="0.2">
      <c r="A774" t="s">
        <v>1275</v>
      </c>
      <c r="B774" t="s">
        <v>2</v>
      </c>
      <c r="C774" t="str">
        <f>VLOOKUP(A774,'[1]Dispo 30.01.26 versus 5.02.26'!$A$8:$C$1383,3,FALSE)</f>
        <v>Arbres - Trees</v>
      </c>
      <c r="F774" t="s">
        <v>1276</v>
      </c>
      <c r="G774">
        <v>6</v>
      </c>
      <c r="H774" t="s">
        <v>258</v>
      </c>
      <c r="I774">
        <f>VLOOKUP(A774,[2]Sheet1!$A$2:$F$1363,6,FALSE)</f>
        <v>54</v>
      </c>
      <c r="J774">
        <f>VLOOKUP(A774,[2]Sheet1!$A$1:$G$1363,7,FALSE)</f>
        <v>0</v>
      </c>
    </row>
    <row r="775" spans="1:10" x14ac:dyDescent="0.2">
      <c r="A775" t="s">
        <v>1277</v>
      </c>
      <c r="B775" t="s">
        <v>2</v>
      </c>
      <c r="C775" t="str">
        <f>VLOOKUP(A775,'[1]Dispo 30.01.26 versus 5.02.26'!$A$8:$C$1383,3,FALSE)</f>
        <v>Arbres - Trees</v>
      </c>
      <c r="F775" t="s">
        <v>1278</v>
      </c>
      <c r="G775">
        <v>6</v>
      </c>
      <c r="H775" t="s">
        <v>258</v>
      </c>
      <c r="I775">
        <f>VLOOKUP(A775,[2]Sheet1!$A$2:$F$1363,6,FALSE)</f>
        <v>12</v>
      </c>
      <c r="J775">
        <f>VLOOKUP(A775,[2]Sheet1!$A$1:$G$1363,7,FALSE)</f>
        <v>0</v>
      </c>
    </row>
    <row r="776" spans="1:10" x14ac:dyDescent="0.2">
      <c r="A776" t="s">
        <v>1279</v>
      </c>
      <c r="B776" t="s">
        <v>44</v>
      </c>
      <c r="C776" t="str">
        <f>VLOOKUP(A776,'[1]Dispo 30.01.26 versus 5.02.26'!$A$8:$C$1383,3,FALSE)</f>
        <v>Arbres - Trees</v>
      </c>
      <c r="F776" t="s">
        <v>1280</v>
      </c>
      <c r="G776">
        <v>12</v>
      </c>
      <c r="H776" t="s">
        <v>51</v>
      </c>
      <c r="I776">
        <f>VLOOKUP(A776,[2]Sheet1!$A$2:$F$1363,6,FALSE)</f>
        <v>360</v>
      </c>
      <c r="J776">
        <f>VLOOKUP(A776,[2]Sheet1!$A$1:$G$1363,7,FALSE)</f>
        <v>0</v>
      </c>
    </row>
    <row r="777" spans="1:10" x14ac:dyDescent="0.2">
      <c r="A777" t="s">
        <v>2206</v>
      </c>
      <c r="B777" t="s">
        <v>44</v>
      </c>
      <c r="C777" t="str">
        <f>VLOOKUP(A777,'[1]Dispo 30.01.26 versus 5.02.26'!$A$8:$C$1383,3,FALSE)</f>
        <v>Arbres - Trees</v>
      </c>
      <c r="F777" t="s">
        <v>2207</v>
      </c>
      <c r="G777">
        <v>12</v>
      </c>
      <c r="H777" t="s">
        <v>51</v>
      </c>
      <c r="I777">
        <f>VLOOKUP(A777,[2]Sheet1!$A$2:$F$1363,6,FALSE)</f>
        <v>24</v>
      </c>
      <c r="J777">
        <f>VLOOKUP(A777,[2]Sheet1!$A$1:$G$1363,7,FALSE)</f>
        <v>0</v>
      </c>
    </row>
    <row r="778" spans="1:10" x14ac:dyDescent="0.2">
      <c r="A778" t="s">
        <v>2564</v>
      </c>
      <c r="B778" t="s">
        <v>2</v>
      </c>
      <c r="C778" t="s">
        <v>2159</v>
      </c>
      <c r="F778" t="s">
        <v>2565</v>
      </c>
      <c r="G778">
        <v>12</v>
      </c>
      <c r="H778" t="s">
        <v>45</v>
      </c>
      <c r="I778">
        <f>VLOOKUP(A778,[2]Sheet1!$A$2:$F$1363,6,FALSE)</f>
        <v>132</v>
      </c>
      <c r="J778">
        <f>VLOOKUP(A778,[2]Sheet1!$A$1:$G$1363,7,FALSE)</f>
        <v>0</v>
      </c>
    </row>
    <row r="779" spans="1:10" x14ac:dyDescent="0.2">
      <c r="A779" t="s">
        <v>1281</v>
      </c>
      <c r="B779" t="s">
        <v>2</v>
      </c>
      <c r="C779" t="str">
        <f>VLOOKUP(A779,'[1]Dispo 30.01.26 versus 5.02.26'!$A$8:$C$1383,3,FALSE)</f>
        <v>Arbres - Trees</v>
      </c>
      <c r="F779" t="s">
        <v>1282</v>
      </c>
      <c r="G779">
        <v>6</v>
      </c>
      <c r="H779" t="s">
        <v>258</v>
      </c>
      <c r="I779">
        <f>VLOOKUP(A779,[2]Sheet1!$A$2:$F$1363,6,FALSE)</f>
        <v>18</v>
      </c>
      <c r="J779">
        <f>VLOOKUP(A779,[2]Sheet1!$A$1:$G$1363,7,FALSE)</f>
        <v>0</v>
      </c>
    </row>
    <row r="780" spans="1:10" x14ac:dyDescent="0.2">
      <c r="A780" t="s">
        <v>1283</v>
      </c>
      <c r="B780" t="s">
        <v>2</v>
      </c>
      <c r="C780" t="str">
        <f>VLOOKUP(A780,'[1]Dispo 30.01.26 versus 5.02.26'!$A$8:$C$1383,3,FALSE)</f>
        <v>Arbres - Trees</v>
      </c>
      <c r="F780" t="s">
        <v>1284</v>
      </c>
      <c r="G780">
        <v>6</v>
      </c>
      <c r="H780" t="s">
        <v>258</v>
      </c>
      <c r="I780">
        <f>VLOOKUP(A780,[2]Sheet1!$A$2:$F$1363,6,FALSE)</f>
        <v>48</v>
      </c>
      <c r="J780">
        <f>VLOOKUP(A780,[2]Sheet1!$A$1:$G$1363,7,FALSE)</f>
        <v>0</v>
      </c>
    </row>
    <row r="781" spans="1:10" x14ac:dyDescent="0.2">
      <c r="A781" t="s">
        <v>1285</v>
      </c>
      <c r="B781" t="s">
        <v>44</v>
      </c>
      <c r="C781" t="str">
        <f>VLOOKUP(A781,'[1]Dispo 30.01.26 versus 5.02.26'!$A$8:$C$1383,3,FALSE)</f>
        <v>Arbres - Trees</v>
      </c>
      <c r="F781" t="s">
        <v>1286</v>
      </c>
      <c r="G781">
        <v>12</v>
      </c>
      <c r="H781" t="s">
        <v>51</v>
      </c>
      <c r="I781">
        <f>VLOOKUP(A781,[2]Sheet1!$A$2:$F$1363,6,FALSE)</f>
        <v>204</v>
      </c>
      <c r="J781">
        <f>VLOOKUP(A781,[2]Sheet1!$A$1:$G$1363,7,FALSE)</f>
        <v>0</v>
      </c>
    </row>
    <row r="782" spans="1:10" x14ac:dyDescent="0.2">
      <c r="A782" t="s">
        <v>2566</v>
      </c>
      <c r="B782" t="s">
        <v>2</v>
      </c>
      <c r="C782" t="s">
        <v>2159</v>
      </c>
      <c r="F782" t="s">
        <v>2567</v>
      </c>
      <c r="G782">
        <v>12</v>
      </c>
      <c r="H782" t="s">
        <v>45</v>
      </c>
      <c r="I782">
        <f>VLOOKUP(A782,[2]Sheet1!$A$2:$F$1363,6,FALSE)</f>
        <v>24</v>
      </c>
      <c r="J782">
        <f>VLOOKUP(A782,[2]Sheet1!$A$1:$G$1363,7,FALSE)</f>
        <v>0</v>
      </c>
    </row>
    <row r="783" spans="1:10" x14ac:dyDescent="0.2">
      <c r="A783" t="s">
        <v>1287</v>
      </c>
      <c r="B783" t="s">
        <v>2</v>
      </c>
      <c r="C783" t="str">
        <f>VLOOKUP(A783,'[1]Dispo 30.01.26 versus 5.02.26'!$A$8:$C$1383,3,FALSE)</f>
        <v>Arbres - Trees</v>
      </c>
      <c r="D783" t="str">
        <f>VLOOKUP(A783,'[1]Dispo 30.01.26 versus 5.02.26'!$A$8:$D$1383,4,FALSE)</f>
        <v>H</v>
      </c>
      <c r="F783" t="s">
        <v>1288</v>
      </c>
      <c r="G783">
        <v>12</v>
      </c>
      <c r="H783" t="s">
        <v>45</v>
      </c>
      <c r="I783">
        <f>VLOOKUP(A783,[2]Sheet1!$A$2:$F$1363,6,FALSE)</f>
        <v>2016</v>
      </c>
      <c r="J783">
        <f>VLOOKUP(A783,[2]Sheet1!$A$1:$G$1363,7,FALSE)</f>
        <v>0</v>
      </c>
    </row>
    <row r="784" spans="1:10" x14ac:dyDescent="0.2">
      <c r="A784" t="s">
        <v>1289</v>
      </c>
      <c r="B784" t="s">
        <v>2</v>
      </c>
      <c r="C784" t="str">
        <f>VLOOKUP(A784,'[1]Dispo 30.01.26 versus 5.02.26'!$A$8:$C$1383,3,FALSE)</f>
        <v>Arbres - Trees</v>
      </c>
      <c r="F784" t="s">
        <v>1290</v>
      </c>
      <c r="G784">
        <v>12</v>
      </c>
      <c r="H784" t="s">
        <v>45</v>
      </c>
      <c r="I784">
        <f>VLOOKUP(A784,[2]Sheet1!$A$2:$F$1363,6,FALSE)</f>
        <v>708</v>
      </c>
      <c r="J784">
        <f>VLOOKUP(A784,[2]Sheet1!$A$1:$G$1363,7,FALSE)</f>
        <v>0</v>
      </c>
    </row>
    <row r="785" spans="1:10" x14ac:dyDescent="0.2">
      <c r="A785" t="s">
        <v>1291</v>
      </c>
      <c r="B785" t="s">
        <v>44</v>
      </c>
      <c r="C785" t="str">
        <f>VLOOKUP(A785,'[1]Dispo 30.01.26 versus 5.02.26'!$A$8:$C$1383,3,FALSE)</f>
        <v>Arbres - Trees</v>
      </c>
      <c r="F785" t="s">
        <v>1292</v>
      </c>
      <c r="G785">
        <v>12</v>
      </c>
      <c r="H785" t="s">
        <v>51</v>
      </c>
      <c r="I785">
        <f>VLOOKUP(A785,[2]Sheet1!$A$2:$F$1363,6,FALSE)</f>
        <v>228</v>
      </c>
      <c r="J785">
        <f>VLOOKUP(A785,[2]Sheet1!$A$1:$G$1363,7,FALSE)</f>
        <v>0</v>
      </c>
    </row>
    <row r="786" spans="1:10" x14ac:dyDescent="0.2">
      <c r="A786" t="s">
        <v>2568</v>
      </c>
      <c r="B786" t="s">
        <v>44</v>
      </c>
      <c r="C786" t="s">
        <v>2159</v>
      </c>
      <c r="F786" t="s">
        <v>2569</v>
      </c>
      <c r="G786">
        <v>12</v>
      </c>
      <c r="H786" t="s">
        <v>51</v>
      </c>
      <c r="I786">
        <f>VLOOKUP(A786,[2]Sheet1!$A$2:$F$1363,6,FALSE)</f>
        <v>12</v>
      </c>
      <c r="J786">
        <f>VLOOKUP(A786,[2]Sheet1!$A$1:$G$1363,7,FALSE)</f>
        <v>0</v>
      </c>
    </row>
    <row r="787" spans="1:10" x14ac:dyDescent="0.2">
      <c r="A787" t="s">
        <v>2570</v>
      </c>
      <c r="B787" t="s">
        <v>44</v>
      </c>
      <c r="C787" t="s">
        <v>2159</v>
      </c>
      <c r="F787" t="s">
        <v>2571</v>
      </c>
      <c r="G787">
        <v>12</v>
      </c>
      <c r="H787" t="s">
        <v>51</v>
      </c>
      <c r="I787">
        <f>VLOOKUP(A787,[2]Sheet1!$A$2:$F$1363,6,FALSE)</f>
        <v>72</v>
      </c>
      <c r="J787">
        <f>VLOOKUP(A787,[2]Sheet1!$A$1:$G$1363,7,FALSE)</f>
        <v>0</v>
      </c>
    </row>
    <row r="788" spans="1:10" x14ac:dyDescent="0.2">
      <c r="A788" t="s">
        <v>2344</v>
      </c>
      <c r="B788" t="s">
        <v>2</v>
      </c>
      <c r="C788" t="str">
        <f>VLOOKUP(A788,'[1]Dispo 30.01.26 versus 5.02.26'!$A$8:$C$1383,3,FALSE)</f>
        <v>Arbres - Trees</v>
      </c>
      <c r="F788" t="s">
        <v>2345</v>
      </c>
      <c r="G788">
        <v>12</v>
      </c>
      <c r="H788" t="s">
        <v>45</v>
      </c>
      <c r="I788">
        <f>VLOOKUP(A788,[2]Sheet1!$A$2:$F$1363,6,FALSE)</f>
        <v>1068</v>
      </c>
      <c r="J788">
        <f>VLOOKUP(A788,[2]Sheet1!$A$1:$G$1363,7,FALSE)</f>
        <v>0</v>
      </c>
    </row>
    <row r="789" spans="1:10" x14ac:dyDescent="0.2">
      <c r="A789" t="s">
        <v>2572</v>
      </c>
      <c r="B789" t="s">
        <v>2</v>
      </c>
      <c r="C789" t="s">
        <v>2159</v>
      </c>
      <c r="F789" t="s">
        <v>2573</v>
      </c>
      <c r="G789">
        <v>12</v>
      </c>
      <c r="H789" t="s">
        <v>45</v>
      </c>
      <c r="I789">
        <f>VLOOKUP(A789,[2]Sheet1!$A$2:$F$1363,6,FALSE)</f>
        <v>792</v>
      </c>
      <c r="J789">
        <f>VLOOKUP(A789,[2]Sheet1!$A$1:$G$1363,7,FALSE)</f>
        <v>0</v>
      </c>
    </row>
    <row r="790" spans="1:10" x14ac:dyDescent="0.2">
      <c r="A790" t="s">
        <v>1293</v>
      </c>
      <c r="B790" t="s">
        <v>44</v>
      </c>
      <c r="C790" t="str">
        <f>VLOOKUP(A790,'[1]Dispo 30.01.26 versus 5.02.26'!$A$8:$C$1383,3,FALSE)</f>
        <v>Arbres - Trees</v>
      </c>
      <c r="F790" t="s">
        <v>1294</v>
      </c>
      <c r="G790">
        <v>12</v>
      </c>
      <c r="H790" t="s">
        <v>51</v>
      </c>
      <c r="I790">
        <f>VLOOKUP(A790,[2]Sheet1!$A$2:$F$1363,6,FALSE)</f>
        <v>36</v>
      </c>
      <c r="J790">
        <f>VLOOKUP(A790,[2]Sheet1!$A$1:$G$1363,7,FALSE)</f>
        <v>0</v>
      </c>
    </row>
    <row r="791" spans="1:10" x14ac:dyDescent="0.2">
      <c r="A791" t="s">
        <v>1295</v>
      </c>
      <c r="B791" t="s">
        <v>44</v>
      </c>
      <c r="C791" t="str">
        <f>VLOOKUP(A791,'[1]Dispo 30.01.26 versus 5.02.26'!$A$8:$C$1383,3,FALSE)</f>
        <v>Arbres - Trees</v>
      </c>
      <c r="F791" t="s">
        <v>1296</v>
      </c>
      <c r="G791">
        <v>12</v>
      </c>
      <c r="H791" t="s">
        <v>51</v>
      </c>
      <c r="I791">
        <f>VLOOKUP(A791,[2]Sheet1!$A$2:$F$1363,6,FALSE)</f>
        <v>72</v>
      </c>
      <c r="J791">
        <f>VLOOKUP(A791,[2]Sheet1!$A$1:$G$1363,7,FALSE)</f>
        <v>0</v>
      </c>
    </row>
    <row r="792" spans="1:10" x14ac:dyDescent="0.2">
      <c r="A792" t="s">
        <v>1297</v>
      </c>
      <c r="B792" t="s">
        <v>44</v>
      </c>
      <c r="C792" t="str">
        <f>VLOOKUP(A792,'[1]Dispo 30.01.26 versus 5.02.26'!$A$8:$C$1383,3,FALSE)</f>
        <v>Arbres - Trees</v>
      </c>
      <c r="F792" t="s">
        <v>1298</v>
      </c>
      <c r="G792">
        <v>12</v>
      </c>
      <c r="H792" t="s">
        <v>51</v>
      </c>
      <c r="I792">
        <f>VLOOKUP(A792,[2]Sheet1!$A$2:$F$1363,6,FALSE)</f>
        <v>132</v>
      </c>
      <c r="J792">
        <f>VLOOKUP(A792,[2]Sheet1!$A$1:$G$1363,7,FALSE)</f>
        <v>0</v>
      </c>
    </row>
    <row r="793" spans="1:10" x14ac:dyDescent="0.2">
      <c r="A793" t="s">
        <v>1299</v>
      </c>
      <c r="B793" t="s">
        <v>2</v>
      </c>
      <c r="C793" t="str">
        <f>VLOOKUP(A793,'[1]Dispo 30.01.26 versus 5.02.26'!$A$8:$C$1383,3,FALSE)</f>
        <v>Arbustes - Shrubs</v>
      </c>
      <c r="F793" t="s">
        <v>1300</v>
      </c>
      <c r="G793">
        <v>12</v>
      </c>
      <c r="H793" t="s">
        <v>45</v>
      </c>
      <c r="I793">
        <f>VLOOKUP(A793,[2]Sheet1!$A$2:$F$1363,6,FALSE)</f>
        <v>24</v>
      </c>
      <c r="J793">
        <f>VLOOKUP(A793,[2]Sheet1!$A$1:$G$1363,7,FALSE)</f>
        <v>0</v>
      </c>
    </row>
    <row r="794" spans="1:10" x14ac:dyDescent="0.2">
      <c r="A794" t="s">
        <v>1301</v>
      </c>
      <c r="B794" t="s">
        <v>47</v>
      </c>
      <c r="C794" t="str">
        <f>VLOOKUP(A794,'[1]Dispo 30.01.26 versus 5.02.26'!$A$8:$C$1383,3,FALSE)</f>
        <v>Arbustes - Shrubs</v>
      </c>
      <c r="F794" t="s">
        <v>1302</v>
      </c>
      <c r="G794">
        <v>18</v>
      </c>
      <c r="H794" t="s">
        <v>4</v>
      </c>
      <c r="I794">
        <f>VLOOKUP(A794,[2]Sheet1!$A$2:$F$1363,6,FALSE)</f>
        <v>810</v>
      </c>
      <c r="J794">
        <f>VLOOKUP(A794,[2]Sheet1!$A$1:$G$1363,7,FALSE)</f>
        <v>0</v>
      </c>
    </row>
    <row r="795" spans="1:10" x14ac:dyDescent="0.2">
      <c r="A795" t="s">
        <v>2574</v>
      </c>
      <c r="B795" t="s">
        <v>2</v>
      </c>
      <c r="C795" t="s">
        <v>2159</v>
      </c>
      <c r="F795" t="s">
        <v>2575</v>
      </c>
      <c r="G795">
        <v>12</v>
      </c>
      <c r="H795" t="s">
        <v>51</v>
      </c>
      <c r="I795">
        <f>VLOOKUP(A795,[2]Sheet1!$A$2:$F$1363,6,FALSE)</f>
        <v>312</v>
      </c>
      <c r="J795">
        <f>VLOOKUP(A795,[2]Sheet1!$A$1:$G$1363,7,FALSE)</f>
        <v>0</v>
      </c>
    </row>
    <row r="796" spans="1:10" x14ac:dyDescent="0.2">
      <c r="A796" t="s">
        <v>2208</v>
      </c>
      <c r="B796" t="s">
        <v>2</v>
      </c>
      <c r="C796" t="str">
        <f>VLOOKUP(A796,'[1]Dispo 30.01.26 versus 5.02.26'!$A$8:$C$1383,3,FALSE)</f>
        <v>Arbres - Trees</v>
      </c>
      <c r="D796" t="str">
        <f>VLOOKUP(A796,'[1]Dispo 30.01.26 versus 5.02.26'!$A$8:$D$1383,4,FALSE)</f>
        <v>H</v>
      </c>
      <c r="F796" t="s">
        <v>2209</v>
      </c>
      <c r="G796">
        <v>10</v>
      </c>
      <c r="H796" t="s">
        <v>565</v>
      </c>
      <c r="I796">
        <f>VLOOKUP(A796,[2]Sheet1!$A$2:$F$1363,6,FALSE)</f>
        <v>10</v>
      </c>
      <c r="J796">
        <f>VLOOKUP(A796,[2]Sheet1!$A$1:$G$1363,7,FALSE)</f>
        <v>0</v>
      </c>
    </row>
    <row r="797" spans="1:10" x14ac:dyDescent="0.2">
      <c r="A797" t="s">
        <v>1303</v>
      </c>
      <c r="B797" t="s">
        <v>2</v>
      </c>
      <c r="C797" t="str">
        <f>VLOOKUP(A797,'[1]Dispo 30.01.26 versus 5.02.26'!$A$8:$C$1383,3,FALSE)</f>
        <v>Arbres - Trees</v>
      </c>
      <c r="F797" t="s">
        <v>1304</v>
      </c>
      <c r="G797">
        <v>10</v>
      </c>
      <c r="H797" t="s">
        <v>338</v>
      </c>
      <c r="I797">
        <f>VLOOKUP(A797,[2]Sheet1!$A$2:$F$1363,6,FALSE)</f>
        <v>10</v>
      </c>
      <c r="J797">
        <f>VLOOKUP(A797,[2]Sheet1!$A$1:$G$1363,7,FALSE)</f>
        <v>0</v>
      </c>
    </row>
    <row r="798" spans="1:10" x14ac:dyDescent="0.2">
      <c r="A798" t="s">
        <v>1305</v>
      </c>
      <c r="B798" t="s">
        <v>2</v>
      </c>
      <c r="C798" t="str">
        <f>VLOOKUP(A798,'[1]Dispo 30.01.26 versus 5.02.26'!$A$8:$C$1383,3,FALSE)</f>
        <v>Arbres - Trees</v>
      </c>
      <c r="F798" t="s">
        <v>1306</v>
      </c>
      <c r="G798">
        <v>10</v>
      </c>
      <c r="H798" t="s">
        <v>338</v>
      </c>
      <c r="I798">
        <f>VLOOKUP(A798,[2]Sheet1!$A$2:$F$1363,6,FALSE)</f>
        <v>470</v>
      </c>
      <c r="J798">
        <f>VLOOKUP(A798,[2]Sheet1!$A$1:$G$1363,7,FALSE)</f>
        <v>0</v>
      </c>
    </row>
    <row r="799" spans="1:10" x14ac:dyDescent="0.2">
      <c r="A799" t="s">
        <v>1307</v>
      </c>
      <c r="B799" t="s">
        <v>2</v>
      </c>
      <c r="C799" t="str">
        <f>VLOOKUP(A799,'[1]Dispo 30.01.26 versus 5.02.26'!$A$8:$C$1383,3,FALSE)</f>
        <v>Succulentes</v>
      </c>
      <c r="D799" t="str">
        <f>VLOOKUP(A799,'[1]Dispo 30.01.26 versus 5.02.26'!$A$8:$D$1383,4,FALSE)</f>
        <v>H</v>
      </c>
      <c r="E799" t="str">
        <f>VLOOKUP(A799,'[1]Dispo 30.01.26 versus 5.02.26'!$A$8:$E$1383,5,FALSE)</f>
        <v>Tolérance au sec - Drought tolerant</v>
      </c>
      <c r="F799" t="s">
        <v>1308</v>
      </c>
      <c r="G799">
        <v>8</v>
      </c>
      <c r="H799" t="s">
        <v>13</v>
      </c>
      <c r="I799">
        <f>VLOOKUP(A799,[2]Sheet1!$A$2:$F$1363,6,FALSE)</f>
        <v>104</v>
      </c>
      <c r="J799">
        <f>VLOOKUP(A799,[2]Sheet1!$A$1:$G$1363,7,FALSE)</f>
        <v>0</v>
      </c>
    </row>
    <row r="800" spans="1:10" x14ac:dyDescent="0.2">
      <c r="A800" t="s">
        <v>1309</v>
      </c>
      <c r="B800" t="s">
        <v>2</v>
      </c>
      <c r="C800" t="str">
        <f>VLOOKUP(A800,'[1]Dispo 30.01.26 versus 5.02.26'!$A$8:$C$1383,3,FALSE)</f>
        <v>Succulentes</v>
      </c>
      <c r="D800" t="str">
        <f>VLOOKUP(A800,'[1]Dispo 30.01.26 versus 5.02.26'!$A$8:$D$1383,4,FALSE)</f>
        <v>H</v>
      </c>
      <c r="E800" t="str">
        <f>VLOOKUP(A800,'[1]Dispo 30.01.26 versus 5.02.26'!$A$8:$E$1383,5,FALSE)</f>
        <v>Tolérance au sec - Drought tolerant</v>
      </c>
      <c r="F800" t="s">
        <v>1310</v>
      </c>
      <c r="G800">
        <v>8</v>
      </c>
      <c r="H800" t="s">
        <v>13</v>
      </c>
      <c r="I800">
        <f>VLOOKUP(A800,[2]Sheet1!$A$2:$F$1363,6,FALSE)</f>
        <v>144</v>
      </c>
      <c r="J800">
        <f>VLOOKUP(A800,[2]Sheet1!$A$1:$G$1363,7,FALSE)</f>
        <v>0</v>
      </c>
    </row>
    <row r="801" spans="1:10" x14ac:dyDescent="0.2">
      <c r="A801" t="s">
        <v>1311</v>
      </c>
      <c r="B801" t="s">
        <v>2</v>
      </c>
      <c r="C801" t="str">
        <f>VLOOKUP(A801,'[1]Dispo 30.01.26 versus 5.02.26'!$A$8:$C$1383,3,FALSE)</f>
        <v>Succulentes</v>
      </c>
      <c r="D801" t="str">
        <f>VLOOKUP(A801,'[1]Dispo 30.01.26 versus 5.02.26'!$A$8:$D$1383,4,FALSE)</f>
        <v>H</v>
      </c>
      <c r="E801" t="str">
        <f>VLOOKUP(A801,'[1]Dispo 30.01.26 versus 5.02.26'!$A$8:$E$1383,5,FALSE)</f>
        <v>Tolérance au sec - Drought tolerant</v>
      </c>
      <c r="F801" t="s">
        <v>1312</v>
      </c>
      <c r="G801">
        <v>8</v>
      </c>
      <c r="H801" t="s">
        <v>13</v>
      </c>
      <c r="I801">
        <f>VLOOKUP(A801,[2]Sheet1!$A$2:$F$1363,6,FALSE)</f>
        <v>192</v>
      </c>
      <c r="J801">
        <f>VLOOKUP(A801,[2]Sheet1!$A$1:$G$1363,7,FALSE)</f>
        <v>0</v>
      </c>
    </row>
    <row r="802" spans="1:10" x14ac:dyDescent="0.2">
      <c r="A802" t="s">
        <v>2346</v>
      </c>
      <c r="B802" t="s">
        <v>2</v>
      </c>
      <c r="C802" t="str">
        <f>VLOOKUP(A802,'[1]Dispo 30.01.26 versus 5.02.26'!$A$8:$C$1383,3,FALSE)</f>
        <v>Succulentes</v>
      </c>
      <c r="D802" t="str">
        <f>VLOOKUP(A802,'[1]Dispo 30.01.26 versus 5.02.26'!$A$8:$D$1383,4,FALSE)</f>
        <v>H</v>
      </c>
      <c r="E802" t="str">
        <f>VLOOKUP(A802,'[1]Dispo 30.01.26 versus 5.02.26'!$A$8:$E$1383,5,FALSE)</f>
        <v>Tolérance au sec - Drought tolerant</v>
      </c>
      <c r="F802" t="s">
        <v>2347</v>
      </c>
      <c r="G802">
        <v>18</v>
      </c>
      <c r="H802" t="s">
        <v>4</v>
      </c>
      <c r="I802">
        <f>VLOOKUP(A802,[2]Sheet1!$A$2:$F$1363,6,FALSE)</f>
        <v>36</v>
      </c>
      <c r="J802">
        <f>VLOOKUP(A802,[2]Sheet1!$A$1:$G$1363,7,FALSE)</f>
        <v>0</v>
      </c>
    </row>
    <row r="803" spans="1:10" x14ac:dyDescent="0.2">
      <c r="A803" t="s">
        <v>1313</v>
      </c>
      <c r="B803" t="s">
        <v>2</v>
      </c>
      <c r="C803" t="str">
        <f>VLOOKUP(A803,'[1]Dispo 30.01.26 versus 5.02.26'!$A$8:$C$1383,3,FALSE)</f>
        <v>Succulentes</v>
      </c>
      <c r="D803" t="str">
        <f>VLOOKUP(A803,'[1]Dispo 30.01.26 versus 5.02.26'!$A$8:$D$1383,4,FALSE)</f>
        <v>H</v>
      </c>
      <c r="E803" t="str">
        <f>VLOOKUP(A803,'[1]Dispo 30.01.26 versus 5.02.26'!$A$8:$E$1383,5,FALSE)</f>
        <v>Tolérance au sec - Drought tolerant</v>
      </c>
      <c r="F803" t="s">
        <v>1314</v>
      </c>
      <c r="G803">
        <v>8</v>
      </c>
      <c r="H803" t="s">
        <v>13</v>
      </c>
      <c r="I803">
        <f>VLOOKUP(A803,[2]Sheet1!$A$2:$F$1363,6,FALSE)</f>
        <v>584</v>
      </c>
      <c r="J803">
        <f>VLOOKUP(A803,[2]Sheet1!$A$1:$G$1363,7,FALSE)</f>
        <v>0</v>
      </c>
    </row>
    <row r="804" spans="1:10" x14ac:dyDescent="0.2">
      <c r="A804" t="s">
        <v>2576</v>
      </c>
      <c r="B804" t="s">
        <v>2</v>
      </c>
      <c r="C804" t="s">
        <v>2577</v>
      </c>
      <c r="F804" t="s">
        <v>2578</v>
      </c>
      <c r="G804">
        <v>18</v>
      </c>
      <c r="H804" t="s">
        <v>4</v>
      </c>
      <c r="I804">
        <f>VLOOKUP(A804,[2]Sheet1!$A$2:$F$1363,6,FALSE)</f>
        <v>18</v>
      </c>
      <c r="J804">
        <f>VLOOKUP(A804,[2]Sheet1!$A$1:$G$1363,7,FALSE)</f>
        <v>0</v>
      </c>
    </row>
    <row r="805" spans="1:10" x14ac:dyDescent="0.2">
      <c r="A805" t="s">
        <v>1315</v>
      </c>
      <c r="B805" t="s">
        <v>2</v>
      </c>
      <c r="C805" t="str">
        <f>VLOOKUP(A805,'[1]Dispo 30.01.26 versus 5.02.26'!$A$8:$C$1383,3,FALSE)</f>
        <v>Succulentes</v>
      </c>
      <c r="D805" t="str">
        <f>VLOOKUP(A805,'[1]Dispo 30.01.26 versus 5.02.26'!$A$8:$D$1383,4,FALSE)</f>
        <v>H</v>
      </c>
      <c r="E805" t="str">
        <f>VLOOKUP(A805,'[1]Dispo 30.01.26 versus 5.02.26'!$A$8:$E$1383,5,FALSE)</f>
        <v>Tolérance au sec - Drought tolerant</v>
      </c>
      <c r="F805" t="s">
        <v>1316</v>
      </c>
      <c r="G805">
        <v>8</v>
      </c>
      <c r="H805" t="s">
        <v>13</v>
      </c>
      <c r="I805">
        <f>VLOOKUP(A805,[2]Sheet1!$A$2:$F$1363,6,FALSE)</f>
        <v>152</v>
      </c>
      <c r="J805">
        <f>VLOOKUP(A805,[2]Sheet1!$A$1:$G$1363,7,FALSE)</f>
        <v>0</v>
      </c>
    </row>
    <row r="806" spans="1:10" x14ac:dyDescent="0.2">
      <c r="A806" t="s">
        <v>1317</v>
      </c>
      <c r="B806" t="s">
        <v>2</v>
      </c>
      <c r="C806" t="str">
        <f>VLOOKUP(A806,'[1]Dispo 30.01.26 versus 5.02.26'!$A$8:$C$1383,3,FALSE)</f>
        <v>Succulentes</v>
      </c>
      <c r="D806" t="str">
        <f>VLOOKUP(A806,'[1]Dispo 30.01.26 versus 5.02.26'!$A$8:$D$1383,4,FALSE)</f>
        <v>H</v>
      </c>
      <c r="E806" t="str">
        <f>VLOOKUP(A806,'[1]Dispo 30.01.26 versus 5.02.26'!$A$8:$E$1383,5,FALSE)</f>
        <v>Tolérance au sec - Drought tolerant</v>
      </c>
      <c r="F806" t="s">
        <v>1318</v>
      </c>
      <c r="G806">
        <v>18</v>
      </c>
      <c r="H806" t="s">
        <v>4</v>
      </c>
      <c r="I806">
        <f>VLOOKUP(A806,[2]Sheet1!$A$2:$F$1363,6,FALSE)</f>
        <v>540</v>
      </c>
      <c r="J806">
        <f>VLOOKUP(A806,[2]Sheet1!$A$1:$G$1363,7,FALSE)</f>
        <v>0</v>
      </c>
    </row>
    <row r="807" spans="1:10" x14ac:dyDescent="0.2">
      <c r="A807" t="s">
        <v>1319</v>
      </c>
      <c r="B807" t="s">
        <v>2</v>
      </c>
      <c r="C807" t="str">
        <f>VLOOKUP(A807,'[1]Dispo 30.01.26 versus 5.02.26'!$A$8:$C$1383,3,FALSE)</f>
        <v>Succulentes</v>
      </c>
      <c r="D807" t="str">
        <f>VLOOKUP(A807,'[1]Dispo 30.01.26 versus 5.02.26'!$A$8:$D$1383,4,FALSE)</f>
        <v>H</v>
      </c>
      <c r="E807" t="str">
        <f>VLOOKUP(A807,'[1]Dispo 30.01.26 versus 5.02.26'!$A$8:$E$1383,5,FALSE)</f>
        <v>Tolérance au sec - Drought tolerant</v>
      </c>
      <c r="F807" t="s">
        <v>1320</v>
      </c>
      <c r="G807">
        <v>8</v>
      </c>
      <c r="H807" t="s">
        <v>13</v>
      </c>
      <c r="I807">
        <f>VLOOKUP(A807,[2]Sheet1!$A$2:$F$1363,6,FALSE)</f>
        <v>432</v>
      </c>
      <c r="J807">
        <f>VLOOKUP(A807,[2]Sheet1!$A$1:$G$1363,7,FALSE)</f>
        <v>0</v>
      </c>
    </row>
    <row r="808" spans="1:10" x14ac:dyDescent="0.2">
      <c r="A808" t="s">
        <v>1321</v>
      </c>
      <c r="B808" t="s">
        <v>2</v>
      </c>
      <c r="C808" t="str">
        <f>VLOOKUP(A808,'[1]Dispo 30.01.26 versus 5.02.26'!$A$8:$C$1383,3,FALSE)</f>
        <v>Succulentes</v>
      </c>
      <c r="D808" t="str">
        <f>VLOOKUP(A808,'[1]Dispo 30.01.26 versus 5.02.26'!$A$8:$D$1383,4,FALSE)</f>
        <v>H</v>
      </c>
      <c r="E808" t="str">
        <f>VLOOKUP(A808,'[1]Dispo 30.01.26 versus 5.02.26'!$A$8:$E$1383,5,FALSE)</f>
        <v>Tolérance au sec - Drought tolerant</v>
      </c>
      <c r="F808" t="s">
        <v>1322</v>
      </c>
      <c r="G808">
        <v>18</v>
      </c>
      <c r="H808" t="s">
        <v>4</v>
      </c>
      <c r="I808">
        <f>VLOOKUP(A808,[2]Sheet1!$A$2:$F$1363,6,FALSE)</f>
        <v>864</v>
      </c>
      <c r="J808">
        <f>VLOOKUP(A808,[2]Sheet1!$A$1:$G$1363,7,FALSE)</f>
        <v>0</v>
      </c>
    </row>
    <row r="809" spans="1:10" x14ac:dyDescent="0.2">
      <c r="A809" t="s">
        <v>1323</v>
      </c>
      <c r="B809" t="s">
        <v>2</v>
      </c>
      <c r="C809" t="str">
        <f>VLOOKUP(A809,'[1]Dispo 30.01.26 versus 5.02.26'!$A$8:$C$1383,3,FALSE)</f>
        <v>Succulentes</v>
      </c>
      <c r="D809" t="str">
        <f>VLOOKUP(A809,'[1]Dispo 30.01.26 versus 5.02.26'!$A$8:$D$1383,4,FALSE)</f>
        <v>H</v>
      </c>
      <c r="E809" t="str">
        <f>VLOOKUP(A809,'[1]Dispo 30.01.26 versus 5.02.26'!$A$8:$E$1383,5,FALSE)</f>
        <v>Tolérance au sec - Drought tolerant</v>
      </c>
      <c r="F809" t="s">
        <v>1324</v>
      </c>
      <c r="G809">
        <v>8</v>
      </c>
      <c r="H809" t="s">
        <v>13</v>
      </c>
      <c r="I809">
        <f>VLOOKUP(A809,[2]Sheet1!$A$2:$F$1363,6,FALSE)</f>
        <v>488</v>
      </c>
      <c r="J809">
        <f>VLOOKUP(A809,[2]Sheet1!$A$1:$G$1363,7,FALSE)</f>
        <v>0</v>
      </c>
    </row>
    <row r="810" spans="1:10" x14ac:dyDescent="0.2">
      <c r="A810" t="s">
        <v>2348</v>
      </c>
      <c r="B810" t="s">
        <v>2</v>
      </c>
      <c r="C810" t="str">
        <f>VLOOKUP(A810,'[1]Dispo 30.01.26 versus 5.02.26'!$A$8:$C$1383,3,FALSE)</f>
        <v>Succulentes</v>
      </c>
      <c r="D810" t="str">
        <f>VLOOKUP(A810,'[1]Dispo 30.01.26 versus 5.02.26'!$A$8:$D$1383,4,FALSE)</f>
        <v>H</v>
      </c>
      <c r="E810" t="str">
        <f>VLOOKUP(A810,'[1]Dispo 30.01.26 versus 5.02.26'!$A$8:$E$1383,5,FALSE)</f>
        <v>Tolérance au sec - Drought tolerant</v>
      </c>
      <c r="F810" t="s">
        <v>2349</v>
      </c>
      <c r="G810">
        <v>18</v>
      </c>
      <c r="H810" t="s">
        <v>4</v>
      </c>
      <c r="I810">
        <f>VLOOKUP(A810,[2]Sheet1!$A$2:$F$1363,6,FALSE)</f>
        <v>18</v>
      </c>
      <c r="J810">
        <f>VLOOKUP(A810,[2]Sheet1!$A$1:$G$1363,7,FALSE)</f>
        <v>0</v>
      </c>
    </row>
    <row r="811" spans="1:10" x14ac:dyDescent="0.2">
      <c r="A811" t="s">
        <v>1325</v>
      </c>
      <c r="B811" t="s">
        <v>2</v>
      </c>
      <c r="C811" t="str">
        <f>VLOOKUP(A811,'[1]Dispo 30.01.26 versus 5.02.26'!$A$8:$C$1383,3,FALSE)</f>
        <v>Fougères - Ferns</v>
      </c>
      <c r="F811" t="s">
        <v>1326</v>
      </c>
      <c r="G811">
        <v>18</v>
      </c>
      <c r="H811" t="s">
        <v>4</v>
      </c>
      <c r="I811">
        <f>VLOOKUP(A811,[2]Sheet1!$A$2:$F$1363,6,FALSE)</f>
        <v>828</v>
      </c>
      <c r="J811">
        <f>VLOOKUP(A811,[2]Sheet1!$A$1:$G$1363,7,FALSE)</f>
        <v>0</v>
      </c>
    </row>
    <row r="812" spans="1:10" x14ac:dyDescent="0.2">
      <c r="A812" t="s">
        <v>2210</v>
      </c>
      <c r="B812" t="s">
        <v>47</v>
      </c>
      <c r="C812" t="str">
        <f>VLOOKUP(A812,'[1]Dispo 30.01.26 versus 5.02.26'!$A$8:$C$1383,3,FALSE)</f>
        <v>Graminées - Grasses</v>
      </c>
      <c r="F812" t="s">
        <v>2211</v>
      </c>
      <c r="G812">
        <v>40</v>
      </c>
      <c r="H812" t="s">
        <v>321</v>
      </c>
      <c r="I812">
        <f>VLOOKUP(A812,[2]Sheet1!$A$2:$F$1363,6,FALSE)</f>
        <v>200</v>
      </c>
      <c r="J812">
        <f>VLOOKUP(A812,[2]Sheet1!$A$1:$G$1363,7,FALSE)</f>
        <v>0</v>
      </c>
    </row>
    <row r="813" spans="1:10" x14ac:dyDescent="0.2">
      <c r="A813" t="s">
        <v>1327</v>
      </c>
      <c r="B813" t="s">
        <v>2</v>
      </c>
      <c r="C813" t="str">
        <f>VLOOKUP(A813,'[1]Dispo 30.01.26 versus 5.02.26'!$A$8:$C$1383,3,FALSE)</f>
        <v>Graminées - Grasses</v>
      </c>
      <c r="F813" t="s">
        <v>1328</v>
      </c>
      <c r="G813">
        <v>12</v>
      </c>
      <c r="H813" t="s">
        <v>45</v>
      </c>
      <c r="I813">
        <f>VLOOKUP(A813,[2]Sheet1!$A$2:$F$1363,6,FALSE)</f>
        <v>564</v>
      </c>
      <c r="J813">
        <f>VLOOKUP(A813,[2]Sheet1!$A$1:$G$1363,7,FALSE)</f>
        <v>0</v>
      </c>
    </row>
    <row r="814" spans="1:10" x14ac:dyDescent="0.2">
      <c r="A814" t="s">
        <v>2350</v>
      </c>
      <c r="B814" t="s">
        <v>47</v>
      </c>
      <c r="C814" t="str">
        <f>VLOOKUP(A814,'[1]Dispo 30.01.26 versus 5.02.26'!$A$8:$C$1383,3,FALSE)</f>
        <v>Graminées - Grasses</v>
      </c>
      <c r="F814" t="s">
        <v>2351</v>
      </c>
      <c r="G814">
        <v>28</v>
      </c>
      <c r="H814" t="s">
        <v>10</v>
      </c>
      <c r="I814">
        <f>VLOOKUP(A814,[2]Sheet1!$A$2:$F$1363,6,FALSE)</f>
        <v>28</v>
      </c>
      <c r="J814">
        <f>VLOOKUP(A814,[2]Sheet1!$A$1:$G$1363,7,FALSE)</f>
        <v>0</v>
      </c>
    </row>
    <row r="815" spans="1:10" x14ac:dyDescent="0.2">
      <c r="A815" t="s">
        <v>1329</v>
      </c>
      <c r="B815" t="s">
        <v>47</v>
      </c>
      <c r="C815" t="str">
        <f>VLOOKUP(A815,'[1]Dispo 30.01.26 versus 5.02.26'!$A$8:$C$1383,3,FALSE)</f>
        <v>Graminées - Grasses</v>
      </c>
      <c r="F815" t="s">
        <v>1330</v>
      </c>
      <c r="G815">
        <v>40</v>
      </c>
      <c r="H815" t="s">
        <v>321</v>
      </c>
      <c r="I815">
        <f>VLOOKUP(A815,[2]Sheet1!$A$2:$F$1363,6,FALSE)</f>
        <v>480</v>
      </c>
      <c r="J815">
        <f>VLOOKUP(A815,[2]Sheet1!$A$1:$G$1363,7,FALSE)</f>
        <v>0</v>
      </c>
    </row>
    <row r="816" spans="1:10" x14ac:dyDescent="0.2">
      <c r="A816" t="s">
        <v>1331</v>
      </c>
      <c r="B816" t="s">
        <v>2</v>
      </c>
      <c r="C816" t="str">
        <f>VLOOKUP(A816,'[1]Dispo 30.01.26 versus 5.02.26'!$A$8:$C$1383,3,FALSE)</f>
        <v>Graminées - Grasses</v>
      </c>
      <c r="F816" t="s">
        <v>1332</v>
      </c>
      <c r="G816">
        <v>40</v>
      </c>
      <c r="H816" t="s">
        <v>3</v>
      </c>
      <c r="I816">
        <f>VLOOKUP(A816,[2]Sheet1!$A$2:$F$1363,6,FALSE)</f>
        <v>1840</v>
      </c>
      <c r="J816">
        <f>VLOOKUP(A816,[2]Sheet1!$A$1:$G$1363,7,FALSE)</f>
        <v>0</v>
      </c>
    </row>
    <row r="817" spans="1:10" x14ac:dyDescent="0.2">
      <c r="A817" t="s">
        <v>1333</v>
      </c>
      <c r="B817" t="s">
        <v>47</v>
      </c>
      <c r="C817" t="str">
        <f>VLOOKUP(A817,'[1]Dispo 30.01.26 versus 5.02.26'!$A$8:$C$1383,3,FALSE)</f>
        <v>Graminées - Grasses</v>
      </c>
      <c r="F817" t="s">
        <v>1334</v>
      </c>
      <c r="G817">
        <v>40</v>
      </c>
      <c r="H817" t="s">
        <v>321</v>
      </c>
      <c r="I817">
        <f>VLOOKUP(A817,[2]Sheet1!$A$2:$F$1363,6,FALSE)</f>
        <v>560</v>
      </c>
      <c r="J817">
        <f>VLOOKUP(A817,[2]Sheet1!$A$1:$G$1363,7,FALSE)</f>
        <v>120</v>
      </c>
    </row>
    <row r="818" spans="1:10" x14ac:dyDescent="0.2">
      <c r="A818" t="s">
        <v>2579</v>
      </c>
      <c r="B818" t="s">
        <v>2</v>
      </c>
      <c r="C818" t="s">
        <v>2159</v>
      </c>
      <c r="F818" t="s">
        <v>2580</v>
      </c>
      <c r="G818">
        <v>12</v>
      </c>
      <c r="H818" t="s">
        <v>51</v>
      </c>
      <c r="I818">
        <f>VLOOKUP(A818,[2]Sheet1!$A$2:$F$1363,6,FALSE)</f>
        <v>204</v>
      </c>
      <c r="J818">
        <f>VLOOKUP(A818,[2]Sheet1!$A$1:$G$1363,7,FALSE)</f>
        <v>0</v>
      </c>
    </row>
    <row r="819" spans="1:10" x14ac:dyDescent="0.2">
      <c r="A819" t="s">
        <v>1335</v>
      </c>
      <c r="B819" t="s">
        <v>2</v>
      </c>
      <c r="C819" t="str">
        <f>VLOOKUP(A819,'[1]Dispo 30.01.26 versus 5.02.26'!$A$8:$C$1383,3,FALSE)</f>
        <v>Arbres - Trees</v>
      </c>
      <c r="E819" t="str">
        <f>VLOOKUP(A819,'[1]Dispo 30.01.26 versus 5.02.26'!$A$8:$E$1383,5,FALSE)</f>
        <v>Tolérance au sec - Drought tolerant</v>
      </c>
      <c r="F819" t="s">
        <v>1336</v>
      </c>
      <c r="G819">
        <v>5</v>
      </c>
      <c r="H819" t="s">
        <v>449</v>
      </c>
      <c r="I819">
        <f>VLOOKUP(A819,[2]Sheet1!$A$2:$F$1363,6,FALSE)</f>
        <v>2130</v>
      </c>
      <c r="J819">
        <f>VLOOKUP(A819,[2]Sheet1!$A$1:$G$1363,7,FALSE)</f>
        <v>0</v>
      </c>
    </row>
    <row r="820" spans="1:10" x14ac:dyDescent="0.2">
      <c r="A820" t="s">
        <v>1337</v>
      </c>
      <c r="B820" t="s">
        <v>116</v>
      </c>
      <c r="C820" t="str">
        <f>VLOOKUP(A820,'[1]Dispo 30.01.26 versus 5.02.26'!$A$8:$C$1383,3,FALSE)</f>
        <v>Petits fruits - Soft fruits</v>
      </c>
      <c r="F820" t="s">
        <v>1338</v>
      </c>
      <c r="G820">
        <v>72</v>
      </c>
      <c r="H820" t="s">
        <v>117</v>
      </c>
      <c r="I820">
        <f>VLOOKUP(A820,[2]Sheet1!$A$2:$F$1363,6,FALSE)</f>
        <v>72</v>
      </c>
      <c r="J820">
        <f>VLOOKUP(A820,[2]Sheet1!$A$1:$G$1363,7,FALSE)</f>
        <v>0</v>
      </c>
    </row>
    <row r="821" spans="1:10" x14ac:dyDescent="0.2">
      <c r="A821" t="s">
        <v>1339</v>
      </c>
      <c r="B821" t="s">
        <v>2</v>
      </c>
      <c r="C821" t="str">
        <f>VLOOKUP(A821,'[1]Dispo 30.01.26 versus 5.02.26'!$A$8:$C$1383,3,FALSE)</f>
        <v>Petits fruits - Soft fruits</v>
      </c>
      <c r="F821" t="s">
        <v>1340</v>
      </c>
      <c r="G821">
        <v>12</v>
      </c>
      <c r="H821" t="s">
        <v>51</v>
      </c>
      <c r="I821">
        <f>VLOOKUP(A821,[2]Sheet1!$A$2:$F$1363,6,FALSE)</f>
        <v>972</v>
      </c>
      <c r="J821">
        <f>VLOOKUP(A821,[2]Sheet1!$A$1:$G$1363,7,FALSE)</f>
        <v>0</v>
      </c>
    </row>
    <row r="822" spans="1:10" x14ac:dyDescent="0.2">
      <c r="A822" t="s">
        <v>2581</v>
      </c>
      <c r="B822" t="s">
        <v>2</v>
      </c>
      <c r="C822" t="s">
        <v>2162</v>
      </c>
      <c r="F822" t="s">
        <v>2582</v>
      </c>
      <c r="G822">
        <v>40</v>
      </c>
      <c r="H822" t="s">
        <v>3</v>
      </c>
      <c r="I822">
        <f>VLOOKUP(A822,[2]Sheet1!$A$2:$F$1363,6,FALSE)</f>
        <v>40</v>
      </c>
      <c r="J822">
        <f>VLOOKUP(A822,[2]Sheet1!$A$1:$G$1363,7,FALSE)</f>
        <v>0</v>
      </c>
    </row>
    <row r="823" spans="1:10" x14ac:dyDescent="0.2">
      <c r="A823" t="s">
        <v>1341</v>
      </c>
      <c r="B823" t="s">
        <v>2</v>
      </c>
      <c r="C823" t="str">
        <f>VLOOKUP(A823,'[1]Dispo 30.01.26 versus 5.02.26'!$A$8:$C$1383,3,FALSE)</f>
        <v>Vivaces - Perenials</v>
      </c>
      <c r="D823" t="str">
        <f>VLOOKUP(A823,'[1]Dispo 30.01.26 versus 5.02.26'!$A$8:$D$1383,4,FALSE)</f>
        <v>H</v>
      </c>
      <c r="F823" t="s">
        <v>1342</v>
      </c>
      <c r="G823">
        <v>10</v>
      </c>
      <c r="H823" t="s">
        <v>13</v>
      </c>
      <c r="I823">
        <f>VLOOKUP(A823,[2]Sheet1!$A$2:$F$1363,6,FALSE)</f>
        <v>520</v>
      </c>
      <c r="J823">
        <f>VLOOKUP(A823,[2]Sheet1!$A$1:$G$1363,7,FALSE)</f>
        <v>0</v>
      </c>
    </row>
    <row r="824" spans="1:10" x14ac:dyDescent="0.2">
      <c r="A824" t="s">
        <v>1343</v>
      </c>
      <c r="B824" t="s">
        <v>2</v>
      </c>
      <c r="C824" t="str">
        <f>VLOOKUP(A824,'[1]Dispo 30.01.26 versus 5.02.26'!$A$8:$C$1383,3,FALSE)</f>
        <v>Arbustes - Shrubs</v>
      </c>
      <c r="D824" t="str">
        <f>VLOOKUP(A824,'[1]Dispo 30.01.26 versus 5.02.26'!$A$8:$D$1383,4,FALSE)</f>
        <v>H</v>
      </c>
      <c r="F824" t="s">
        <v>1344</v>
      </c>
      <c r="G824">
        <v>18</v>
      </c>
      <c r="H824" t="s">
        <v>4</v>
      </c>
      <c r="I824">
        <f>VLOOKUP(A824,[2]Sheet1!$A$2:$F$1363,6,FALSE)</f>
        <v>2754</v>
      </c>
      <c r="J824">
        <f>VLOOKUP(A824,[2]Sheet1!$A$1:$G$1363,7,FALSE)</f>
        <v>0</v>
      </c>
    </row>
    <row r="825" spans="1:10" x14ac:dyDescent="0.2">
      <c r="A825" t="s">
        <v>2352</v>
      </c>
      <c r="B825" t="s">
        <v>2</v>
      </c>
      <c r="C825" t="str">
        <f>VLOOKUP(A825,'[1]Dispo 30.01.26 versus 5.02.26'!$A$8:$C$1383,3,FALSE)</f>
        <v>Vivaces - Perenials</v>
      </c>
      <c r="F825" t="s">
        <v>2353</v>
      </c>
      <c r="G825">
        <v>8</v>
      </c>
      <c r="H825" t="s">
        <v>13</v>
      </c>
      <c r="I825">
        <f>VLOOKUP(A825,[2]Sheet1!$A$2:$F$1363,6,FALSE)</f>
        <v>8</v>
      </c>
      <c r="J825">
        <f>VLOOKUP(A825,[2]Sheet1!$A$1:$G$1363,7,FALSE)</f>
        <v>0</v>
      </c>
    </row>
    <row r="826" spans="1:10" x14ac:dyDescent="0.2">
      <c r="A826" t="s">
        <v>1345</v>
      </c>
      <c r="B826" t="s">
        <v>2</v>
      </c>
      <c r="C826" t="str">
        <f>VLOOKUP(A826,'[1]Dispo 30.01.26 versus 5.02.26'!$A$8:$C$1383,3,FALSE)</f>
        <v>Arbustes - Shrubs</v>
      </c>
      <c r="F826" t="s">
        <v>1346</v>
      </c>
      <c r="G826">
        <v>12</v>
      </c>
      <c r="H826" t="s">
        <v>45</v>
      </c>
      <c r="I826">
        <f>VLOOKUP(A826,[2]Sheet1!$A$2:$F$1363,6,FALSE)</f>
        <v>468</v>
      </c>
      <c r="J826">
        <f>VLOOKUP(A826,[2]Sheet1!$A$1:$G$1363,7,FALSE)</f>
        <v>0</v>
      </c>
    </row>
    <row r="827" spans="1:10" x14ac:dyDescent="0.2">
      <c r="A827" t="s">
        <v>1347</v>
      </c>
      <c r="B827" t="s">
        <v>2</v>
      </c>
      <c r="C827" t="str">
        <f>VLOOKUP(A827,'[1]Dispo 30.01.26 versus 5.02.26'!$A$8:$C$1383,3,FALSE)</f>
        <v>Vivaces - Perenials</v>
      </c>
      <c r="E827" t="str">
        <f>VLOOKUP(A827,'[1]Dispo 30.01.26 versus 5.02.26'!$A$8:$E$1383,5,FALSE)</f>
        <v>Couvre-sols -Ground covers</v>
      </c>
      <c r="F827" t="s">
        <v>1348</v>
      </c>
      <c r="G827">
        <v>18</v>
      </c>
      <c r="H827" t="s">
        <v>4</v>
      </c>
      <c r="I827">
        <f>VLOOKUP(A827,[2]Sheet1!$A$2:$F$1363,6,FALSE)</f>
        <v>252</v>
      </c>
      <c r="J827">
        <f>VLOOKUP(A827,[2]Sheet1!$A$1:$G$1363,7,FALSE)</f>
        <v>0</v>
      </c>
    </row>
    <row r="828" spans="1:10" x14ac:dyDescent="0.2">
      <c r="A828" t="s">
        <v>1349</v>
      </c>
      <c r="B828" t="s">
        <v>2</v>
      </c>
      <c r="C828" t="str">
        <f>VLOOKUP(A828,'[1]Dispo 30.01.26 versus 5.02.26'!$A$8:$C$1383,3,FALSE)</f>
        <v>Vivaces - Perenials</v>
      </c>
      <c r="E828" t="str">
        <f>VLOOKUP(A828,'[1]Dispo 30.01.26 versus 5.02.26'!$A$8:$E$1383,5,FALSE)</f>
        <v>Couvre-sols -Ground covers</v>
      </c>
      <c r="F828" t="s">
        <v>1350</v>
      </c>
      <c r="G828">
        <v>18</v>
      </c>
      <c r="H828" t="s">
        <v>4</v>
      </c>
      <c r="I828">
        <f>VLOOKUP(A828,[2]Sheet1!$A$2:$F$1363,6,FALSE)</f>
        <v>3780</v>
      </c>
      <c r="J828">
        <f>VLOOKUP(A828,[2]Sheet1!$A$1:$G$1363,7,FALSE)</f>
        <v>0</v>
      </c>
    </row>
    <row r="829" spans="1:10" x14ac:dyDescent="0.2">
      <c r="A829" t="s">
        <v>1351</v>
      </c>
      <c r="B829" t="s">
        <v>2</v>
      </c>
      <c r="C829" t="str">
        <f>VLOOKUP(A829,'[1]Dispo 30.01.26 versus 5.02.26'!$A$8:$C$1383,3,FALSE)</f>
        <v>Arbustes - Shrubs</v>
      </c>
      <c r="F829" t="s">
        <v>1352</v>
      </c>
      <c r="G829">
        <v>18</v>
      </c>
      <c r="H829" t="s">
        <v>4</v>
      </c>
      <c r="I829">
        <f>VLOOKUP(A829,[2]Sheet1!$A$2:$F$1363,6,FALSE)</f>
        <v>432</v>
      </c>
      <c r="J829">
        <f>VLOOKUP(A829,[2]Sheet1!$A$1:$G$1363,7,FALSE)</f>
        <v>0</v>
      </c>
    </row>
    <row r="830" spans="1:10" x14ac:dyDescent="0.2">
      <c r="A830" t="s">
        <v>1353</v>
      </c>
      <c r="B830" t="s">
        <v>2</v>
      </c>
      <c r="C830" t="str">
        <f>VLOOKUP(A830,'[1]Dispo 30.01.26 versus 5.02.26'!$A$8:$C$1383,3,FALSE)</f>
        <v>Arbustes - Shrubs</v>
      </c>
      <c r="F830" t="s">
        <v>1354</v>
      </c>
      <c r="G830">
        <v>18</v>
      </c>
      <c r="H830" t="s">
        <v>4</v>
      </c>
      <c r="I830">
        <f>VLOOKUP(A830,[2]Sheet1!$A$2:$F$1363,6,FALSE)</f>
        <v>666</v>
      </c>
      <c r="J830">
        <f>VLOOKUP(A830,[2]Sheet1!$A$1:$G$1363,7,FALSE)</f>
        <v>0</v>
      </c>
    </row>
    <row r="831" spans="1:10" x14ac:dyDescent="0.2">
      <c r="A831" t="s">
        <v>1355</v>
      </c>
      <c r="B831" t="s">
        <v>2</v>
      </c>
      <c r="C831" t="str">
        <f>VLOOKUP(A831,'[1]Dispo 30.01.26 versus 5.02.26'!$A$8:$C$1383,3,FALSE)</f>
        <v>Arbustes - Shrubs</v>
      </c>
      <c r="F831" t="s">
        <v>1356</v>
      </c>
      <c r="G831">
        <v>18</v>
      </c>
      <c r="H831" t="s">
        <v>4</v>
      </c>
      <c r="I831">
        <f>VLOOKUP(A831,[2]Sheet1!$A$2:$F$1363,6,FALSE)</f>
        <v>1062</v>
      </c>
      <c r="J831">
        <f>VLOOKUP(A831,[2]Sheet1!$A$1:$G$1363,7,FALSE)</f>
        <v>0</v>
      </c>
    </row>
    <row r="832" spans="1:10" x14ac:dyDescent="0.2">
      <c r="A832" t="s">
        <v>1357</v>
      </c>
      <c r="B832" t="s">
        <v>2</v>
      </c>
      <c r="C832" t="str">
        <f>VLOOKUP(A832,'[1]Dispo 30.01.26 versus 5.02.26'!$A$8:$C$1383,3,FALSE)</f>
        <v>Arbustes - Shrubs</v>
      </c>
      <c r="F832" t="s">
        <v>1358</v>
      </c>
      <c r="G832">
        <v>18</v>
      </c>
      <c r="H832" t="s">
        <v>4</v>
      </c>
      <c r="I832">
        <f>VLOOKUP(A832,[2]Sheet1!$A$2:$F$1363,6,FALSE)</f>
        <v>1692</v>
      </c>
      <c r="J832">
        <f>VLOOKUP(A832,[2]Sheet1!$A$1:$G$1363,7,FALSE)</f>
        <v>0</v>
      </c>
    </row>
    <row r="833" spans="1:10" x14ac:dyDescent="0.2">
      <c r="A833" t="s">
        <v>1359</v>
      </c>
      <c r="B833" t="s">
        <v>2</v>
      </c>
      <c r="C833" t="str">
        <f>VLOOKUP(A833,'[1]Dispo 30.01.26 versus 5.02.26'!$A$8:$C$1383,3,FALSE)</f>
        <v>Arbres - Trees</v>
      </c>
      <c r="F833" t="s">
        <v>1360</v>
      </c>
      <c r="G833">
        <v>12</v>
      </c>
      <c r="H833" t="s">
        <v>51</v>
      </c>
      <c r="I833">
        <f>VLOOKUP(A833,[2]Sheet1!$A$2:$F$1363,6,FALSE)</f>
        <v>24</v>
      </c>
      <c r="J833">
        <f>VLOOKUP(A833,[2]Sheet1!$A$1:$G$1363,7,FALSE)</f>
        <v>0</v>
      </c>
    </row>
    <row r="834" spans="1:10" x14ac:dyDescent="0.2">
      <c r="A834" t="s">
        <v>1361</v>
      </c>
      <c r="B834" t="s">
        <v>2</v>
      </c>
      <c r="C834" t="str">
        <f>VLOOKUP(A834,'[1]Dispo 30.01.26 versus 5.02.26'!$A$8:$C$1383,3,FALSE)</f>
        <v>Arbres - Trees</v>
      </c>
      <c r="F834" t="s">
        <v>1362</v>
      </c>
      <c r="G834">
        <v>12</v>
      </c>
      <c r="H834" t="s">
        <v>51</v>
      </c>
      <c r="I834">
        <f>VLOOKUP(A834,[2]Sheet1!$A$2:$F$1363,6,FALSE)</f>
        <v>564</v>
      </c>
      <c r="J834">
        <f>VLOOKUP(A834,[2]Sheet1!$A$1:$G$1363,7,FALSE)</f>
        <v>0</v>
      </c>
    </row>
    <row r="835" spans="1:10" x14ac:dyDescent="0.2">
      <c r="A835" t="s">
        <v>1363</v>
      </c>
      <c r="B835" t="s">
        <v>47</v>
      </c>
      <c r="C835" t="str">
        <f>VLOOKUP(A835,'[1]Dispo 30.01.26 versus 5.02.26'!$A$8:$C$1383,3,FALSE)</f>
        <v>Vivaces - Perenials</v>
      </c>
      <c r="D835" t="str">
        <f>VLOOKUP(A835,'[1]Dispo 30.01.26 versus 5.02.26'!$A$8:$D$1383,4,FALSE)</f>
        <v>H</v>
      </c>
      <c r="E835" t="str">
        <f>VLOOKUP(A835,'[1]Dispo 30.01.26 versus 5.02.26'!$A$8:$E$1383,5,FALSE)</f>
        <v>Tolérance au sec - Drought tolerant</v>
      </c>
      <c r="F835" t="s">
        <v>1364</v>
      </c>
      <c r="G835">
        <v>18</v>
      </c>
      <c r="H835" t="s">
        <v>4</v>
      </c>
      <c r="I835">
        <f>VLOOKUP(A835,[2]Sheet1!$A$2:$F$1363,6,FALSE)</f>
        <v>0</v>
      </c>
      <c r="J835">
        <f>VLOOKUP(A835,[2]Sheet1!$A$1:$G$1363,7,FALSE)</f>
        <v>378</v>
      </c>
    </row>
    <row r="836" spans="1:10" x14ac:dyDescent="0.2">
      <c r="A836" t="s">
        <v>1365</v>
      </c>
      <c r="B836" t="s">
        <v>47</v>
      </c>
      <c r="C836" t="str">
        <f>VLOOKUP(A836,'[1]Dispo 30.01.26 versus 5.02.26'!$A$8:$C$1383,3,FALSE)</f>
        <v>Arbustes - Shrubs</v>
      </c>
      <c r="F836" t="s">
        <v>1364</v>
      </c>
      <c r="G836">
        <v>60</v>
      </c>
      <c r="H836" t="s">
        <v>48</v>
      </c>
      <c r="I836">
        <f>VLOOKUP(A836,[2]Sheet1!$A$2:$F$1363,6,FALSE)</f>
        <v>0</v>
      </c>
      <c r="J836">
        <f>VLOOKUP(A836,[2]Sheet1!$A$1:$G$1363,7,FALSE)</f>
        <v>420</v>
      </c>
    </row>
    <row r="837" spans="1:10" x14ac:dyDescent="0.2">
      <c r="A837" t="s">
        <v>1366</v>
      </c>
      <c r="B837" t="s">
        <v>47</v>
      </c>
      <c r="C837" t="str">
        <f>VLOOKUP(A837,'[1]Dispo 30.01.26 versus 5.02.26'!$A$8:$C$1383,3,FALSE)</f>
        <v>Arbustes - Shrubs</v>
      </c>
      <c r="F837" t="s">
        <v>1367</v>
      </c>
      <c r="G837">
        <v>60</v>
      </c>
      <c r="H837" t="s">
        <v>48</v>
      </c>
      <c r="I837">
        <f>VLOOKUP(A837,[2]Sheet1!$A$2:$F$1363,6,FALSE)</f>
        <v>0</v>
      </c>
      <c r="J837">
        <f>VLOOKUP(A837,[2]Sheet1!$A$1:$G$1363,7,FALSE)</f>
        <v>780</v>
      </c>
    </row>
    <row r="838" spans="1:10" x14ac:dyDescent="0.2">
      <c r="A838" t="s">
        <v>1368</v>
      </c>
      <c r="B838" t="s">
        <v>47</v>
      </c>
      <c r="C838" t="str">
        <f>VLOOKUP(A838,'[1]Dispo 30.01.26 versus 5.02.26'!$A$8:$C$1383,3,FALSE)</f>
        <v>Graminées - Grasses</v>
      </c>
      <c r="D838" t="str">
        <f>VLOOKUP(A838,'[1]Dispo 30.01.26 versus 5.02.26'!$A$8:$D$1383,4,FALSE)</f>
        <v>H</v>
      </c>
      <c r="F838" t="s">
        <v>1369</v>
      </c>
      <c r="G838">
        <v>18</v>
      </c>
      <c r="H838" t="s">
        <v>4</v>
      </c>
      <c r="I838">
        <f>VLOOKUP(A838,[2]Sheet1!$A$2:$F$1363,6,FALSE)</f>
        <v>342</v>
      </c>
      <c r="J838">
        <f>VLOOKUP(A838,[2]Sheet1!$A$1:$G$1363,7,FALSE)</f>
        <v>0</v>
      </c>
    </row>
    <row r="839" spans="1:10" x14ac:dyDescent="0.2">
      <c r="A839" t="s">
        <v>1370</v>
      </c>
      <c r="B839" t="s">
        <v>47</v>
      </c>
      <c r="C839" t="str">
        <f>VLOOKUP(A839,'[1]Dispo 30.01.26 versus 5.02.26'!$A$8:$C$1383,3,FALSE)</f>
        <v>Graminées - Grasses</v>
      </c>
      <c r="D839" t="str">
        <f>VLOOKUP(A839,'[1]Dispo 30.01.26 versus 5.02.26'!$A$8:$D$1383,4,FALSE)</f>
        <v>H</v>
      </c>
      <c r="F839" t="s">
        <v>1371</v>
      </c>
      <c r="G839">
        <v>40</v>
      </c>
      <c r="H839" t="s">
        <v>321</v>
      </c>
      <c r="I839">
        <f>VLOOKUP(A839,[2]Sheet1!$A$2:$F$1363,6,FALSE)</f>
        <v>1440</v>
      </c>
      <c r="J839">
        <f>VLOOKUP(A839,[2]Sheet1!$A$1:$G$1363,7,FALSE)</f>
        <v>1920</v>
      </c>
    </row>
    <row r="840" spans="1:10" x14ac:dyDescent="0.2">
      <c r="A840" t="s">
        <v>1372</v>
      </c>
      <c r="B840" t="s">
        <v>47</v>
      </c>
      <c r="C840" t="str">
        <f>VLOOKUP(A840,'[1]Dispo 30.01.26 versus 5.02.26'!$A$8:$C$1383,3,FALSE)</f>
        <v>Arbustes - Shrubs</v>
      </c>
      <c r="E840" t="str">
        <f>VLOOKUP(A840,'[1]Dispo 30.01.26 versus 5.02.26'!$A$8:$E$1383,5,FALSE)</f>
        <v>Couvre-sols -Ground covers</v>
      </c>
      <c r="F840" t="s">
        <v>1373</v>
      </c>
      <c r="G840">
        <v>12</v>
      </c>
      <c r="H840" t="s">
        <v>45</v>
      </c>
      <c r="I840">
        <f>VLOOKUP(A840,[2]Sheet1!$A$2:$F$1363,6,FALSE)</f>
        <v>312</v>
      </c>
      <c r="J840">
        <f>VLOOKUP(A840,[2]Sheet1!$A$1:$G$1363,7,FALSE)</f>
        <v>0</v>
      </c>
    </row>
    <row r="841" spans="1:10" x14ac:dyDescent="0.2">
      <c r="A841" t="s">
        <v>1374</v>
      </c>
      <c r="B841" t="s">
        <v>47</v>
      </c>
      <c r="C841" t="str">
        <f>VLOOKUP(A841,'[1]Dispo 30.01.26 versus 5.02.26'!$A$8:$C$1383,3,FALSE)</f>
        <v>Arbustes - Shrubs</v>
      </c>
      <c r="E841" t="str">
        <f>VLOOKUP(A841,'[1]Dispo 30.01.26 versus 5.02.26'!$A$8:$E$1383,5,FALSE)</f>
        <v>Couvre-sols -Ground covers</v>
      </c>
      <c r="F841" t="s">
        <v>1375</v>
      </c>
      <c r="G841">
        <v>12</v>
      </c>
      <c r="H841" t="s">
        <v>45</v>
      </c>
      <c r="I841">
        <f>VLOOKUP(A841,[2]Sheet1!$A$2:$F$1363,6,FALSE)</f>
        <v>468</v>
      </c>
      <c r="J841">
        <f>VLOOKUP(A841,[2]Sheet1!$A$1:$G$1363,7,FALSE)</f>
        <v>0</v>
      </c>
    </row>
    <row r="842" spans="1:10" x14ac:dyDescent="0.2">
      <c r="A842" t="s">
        <v>1376</v>
      </c>
      <c r="B842" t="s">
        <v>2</v>
      </c>
      <c r="C842" t="str">
        <f>VLOOKUP(A842,'[1]Dispo 30.01.26 versus 5.02.26'!$A$8:$C$1383,3,FALSE)</f>
        <v>Arbustes - Shrubs</v>
      </c>
      <c r="D842" t="str">
        <f>VLOOKUP(A842,'[1]Dispo 30.01.26 versus 5.02.26'!$A$8:$D$1383,4,FALSE)</f>
        <v>H</v>
      </c>
      <c r="F842" t="s">
        <v>1377</v>
      </c>
      <c r="G842">
        <v>40</v>
      </c>
      <c r="H842" t="s">
        <v>3</v>
      </c>
      <c r="I842">
        <f>VLOOKUP(A842,[2]Sheet1!$A$2:$F$1363,6,FALSE)</f>
        <v>600</v>
      </c>
      <c r="J842">
        <f>VLOOKUP(A842,[2]Sheet1!$A$1:$G$1363,7,FALSE)</f>
        <v>0</v>
      </c>
    </row>
    <row r="843" spans="1:10" x14ac:dyDescent="0.2">
      <c r="A843" t="s">
        <v>1378</v>
      </c>
      <c r="B843" t="s">
        <v>2</v>
      </c>
      <c r="C843" t="str">
        <f>VLOOKUP(A843,'[1]Dispo 30.01.26 versus 5.02.26'!$A$8:$C$1383,3,FALSE)</f>
        <v>Arbustes - Shrubs</v>
      </c>
      <c r="D843" t="str">
        <f>VLOOKUP(A843,'[1]Dispo 30.01.26 versus 5.02.26'!$A$8:$D$1383,4,FALSE)</f>
        <v>H</v>
      </c>
      <c r="F843" t="s">
        <v>1379</v>
      </c>
      <c r="G843">
        <v>40</v>
      </c>
      <c r="H843" t="s">
        <v>3</v>
      </c>
      <c r="I843">
        <f>VLOOKUP(A843,[2]Sheet1!$A$2:$F$1363,6,FALSE)</f>
        <v>920</v>
      </c>
      <c r="J843">
        <f>VLOOKUP(A843,[2]Sheet1!$A$1:$G$1363,7,FALSE)</f>
        <v>0</v>
      </c>
    </row>
    <row r="844" spans="1:10" x14ac:dyDescent="0.2">
      <c r="A844" t="s">
        <v>1380</v>
      </c>
      <c r="B844" t="s">
        <v>2</v>
      </c>
      <c r="C844" t="str">
        <f>VLOOKUP(A844,'[1]Dispo 30.01.26 versus 5.02.26'!$A$8:$C$1383,3,FALSE)</f>
        <v>Arbres - Trees</v>
      </c>
      <c r="F844" t="s">
        <v>1381</v>
      </c>
      <c r="G844">
        <v>12</v>
      </c>
      <c r="H844" t="s">
        <v>51</v>
      </c>
      <c r="I844">
        <f>VLOOKUP(A844,[2]Sheet1!$A$2:$F$1363,6,FALSE)</f>
        <v>3228</v>
      </c>
      <c r="J844">
        <f>VLOOKUP(A844,[2]Sheet1!$A$1:$G$1363,7,FALSE)</f>
        <v>0</v>
      </c>
    </row>
    <row r="845" spans="1:10" x14ac:dyDescent="0.2">
      <c r="A845" t="s">
        <v>1382</v>
      </c>
      <c r="B845" t="s">
        <v>2</v>
      </c>
      <c r="C845" t="str">
        <f>VLOOKUP(A845,'[1]Dispo 30.01.26 versus 5.02.26'!$A$8:$C$1383,3,FALSE)</f>
        <v>Arbres - Trees</v>
      </c>
      <c r="F845" t="s">
        <v>1383</v>
      </c>
      <c r="G845">
        <v>12</v>
      </c>
      <c r="H845" t="s">
        <v>45</v>
      </c>
      <c r="I845">
        <f>VLOOKUP(A845,[2]Sheet1!$A$2:$F$1363,6,FALSE)</f>
        <v>1140</v>
      </c>
      <c r="J845">
        <f>VLOOKUP(A845,[2]Sheet1!$A$1:$G$1363,7,FALSE)</f>
        <v>0</v>
      </c>
    </row>
    <row r="846" spans="1:10" x14ac:dyDescent="0.2">
      <c r="A846" t="s">
        <v>1384</v>
      </c>
      <c r="B846" t="s">
        <v>2</v>
      </c>
      <c r="C846" t="str">
        <f>VLOOKUP(A846,'[1]Dispo 30.01.26 versus 5.02.26'!$A$8:$C$1383,3,FALSE)</f>
        <v>Arbres - Trees</v>
      </c>
      <c r="F846" t="s">
        <v>1385</v>
      </c>
      <c r="G846">
        <v>12</v>
      </c>
      <c r="H846" t="s">
        <v>51</v>
      </c>
      <c r="I846">
        <f>VLOOKUP(A846,[2]Sheet1!$A$2:$F$1363,6,FALSE)</f>
        <v>228</v>
      </c>
      <c r="J846">
        <f>VLOOKUP(A846,[2]Sheet1!$A$1:$G$1363,7,FALSE)</f>
        <v>0</v>
      </c>
    </row>
    <row r="847" spans="1:10" x14ac:dyDescent="0.2">
      <c r="A847" t="s">
        <v>1386</v>
      </c>
      <c r="B847" t="s">
        <v>2</v>
      </c>
      <c r="C847" t="str">
        <f>VLOOKUP(A847,'[1]Dispo 30.01.26 versus 5.02.26'!$A$8:$C$1383,3,FALSE)</f>
        <v>Grimpantes -Climbings</v>
      </c>
      <c r="F847" t="s">
        <v>1387</v>
      </c>
      <c r="G847">
        <v>12</v>
      </c>
      <c r="H847" t="s">
        <v>45</v>
      </c>
      <c r="I847">
        <f>VLOOKUP(A847,[2]Sheet1!$A$2:$F$1363,6,FALSE)</f>
        <v>0</v>
      </c>
      <c r="J847">
        <f>VLOOKUP(A847,[2]Sheet1!$A$1:$G$1363,7,FALSE)</f>
        <v>12</v>
      </c>
    </row>
    <row r="848" spans="1:10" x14ac:dyDescent="0.2">
      <c r="A848" t="s">
        <v>1388</v>
      </c>
      <c r="B848" t="s">
        <v>2</v>
      </c>
      <c r="C848" t="str">
        <f>VLOOKUP(A848,'[1]Dispo 30.01.26 versus 5.02.26'!$A$8:$C$1383,3,FALSE)</f>
        <v>Grimpantes -Climbings</v>
      </c>
      <c r="F848" t="s">
        <v>1389</v>
      </c>
      <c r="G848">
        <v>40</v>
      </c>
      <c r="H848" t="s">
        <v>3</v>
      </c>
      <c r="I848">
        <f>VLOOKUP(A848,[2]Sheet1!$A$2:$F$1363,6,FALSE)</f>
        <v>240</v>
      </c>
      <c r="J848">
        <f>VLOOKUP(A848,[2]Sheet1!$A$1:$G$1363,7,FALSE)</f>
        <v>0</v>
      </c>
    </row>
    <row r="849" spans="1:10" x14ac:dyDescent="0.2">
      <c r="A849" t="s">
        <v>1390</v>
      </c>
      <c r="B849" t="s">
        <v>2</v>
      </c>
      <c r="C849" t="str">
        <f>VLOOKUP(A849,'[1]Dispo 30.01.26 versus 5.02.26'!$A$8:$C$1383,3,FALSE)</f>
        <v>Grimpantes -Climbings</v>
      </c>
      <c r="F849" t="s">
        <v>1391</v>
      </c>
      <c r="G849">
        <v>12</v>
      </c>
      <c r="H849" t="s">
        <v>45</v>
      </c>
      <c r="I849">
        <f>VLOOKUP(A849,[2]Sheet1!$A$2:$F$1363,6,FALSE)</f>
        <v>588</v>
      </c>
      <c r="J849">
        <f>VLOOKUP(A849,[2]Sheet1!$A$1:$G$1363,7,FALSE)</f>
        <v>0</v>
      </c>
    </row>
    <row r="850" spans="1:10" x14ac:dyDescent="0.2">
      <c r="A850" t="s">
        <v>1392</v>
      </c>
      <c r="B850" t="s">
        <v>2</v>
      </c>
      <c r="C850" t="str">
        <f>VLOOKUP(A850,'[1]Dispo 30.01.26 versus 5.02.26'!$A$8:$C$1383,3,FALSE)</f>
        <v>Grimpantes -Climbings</v>
      </c>
      <c r="F850" t="s">
        <v>1393</v>
      </c>
      <c r="G850">
        <v>12</v>
      </c>
      <c r="H850" t="s">
        <v>45</v>
      </c>
      <c r="I850">
        <f>VLOOKUP(A850,[2]Sheet1!$A$2:$F$1363,6,FALSE)</f>
        <v>1128</v>
      </c>
      <c r="J850">
        <f>VLOOKUP(A850,[2]Sheet1!$A$1:$G$1363,7,FALSE)</f>
        <v>0</v>
      </c>
    </row>
    <row r="851" spans="1:10" x14ac:dyDescent="0.2">
      <c r="A851" t="s">
        <v>1394</v>
      </c>
      <c r="B851" t="s">
        <v>2</v>
      </c>
      <c r="C851" t="str">
        <f>VLOOKUP(A851,'[1]Dispo 30.01.26 versus 5.02.26'!$A$8:$C$1383,3,FALSE)</f>
        <v>Petits fruits - Soft fruits</v>
      </c>
      <c r="F851" t="s">
        <v>1395</v>
      </c>
      <c r="G851">
        <v>12</v>
      </c>
      <c r="H851" t="s">
        <v>45</v>
      </c>
      <c r="I851">
        <f>VLOOKUP(A851,[2]Sheet1!$A$2:$F$1363,6,FALSE)</f>
        <v>600</v>
      </c>
      <c r="J851">
        <f>VLOOKUP(A851,[2]Sheet1!$A$1:$G$1363,7,FALSE)</f>
        <v>0</v>
      </c>
    </row>
    <row r="852" spans="1:10" x14ac:dyDescent="0.2">
      <c r="A852" t="s">
        <v>1396</v>
      </c>
      <c r="B852" t="s">
        <v>2</v>
      </c>
      <c r="C852" t="str">
        <f>VLOOKUP(A852,'[1]Dispo 30.01.26 versus 5.02.26'!$A$8:$C$1383,3,FALSE)</f>
        <v>Petits fruits - Soft fruits</v>
      </c>
      <c r="F852" t="s">
        <v>1397</v>
      </c>
      <c r="G852">
        <v>12</v>
      </c>
      <c r="H852" t="s">
        <v>45</v>
      </c>
      <c r="I852">
        <f>VLOOKUP(A852,[2]Sheet1!$A$2:$F$1363,6,FALSE)</f>
        <v>1248</v>
      </c>
      <c r="J852">
        <f>VLOOKUP(A852,[2]Sheet1!$A$1:$G$1363,7,FALSE)</f>
        <v>0</v>
      </c>
    </row>
    <row r="853" spans="1:10" x14ac:dyDescent="0.2">
      <c r="A853" t="s">
        <v>1398</v>
      </c>
      <c r="B853" t="s">
        <v>2</v>
      </c>
      <c r="C853" t="str">
        <f>VLOOKUP(A853,'[1]Dispo 30.01.26 versus 5.02.26'!$A$8:$C$1383,3,FALSE)</f>
        <v>Grimpantes -Climbings</v>
      </c>
      <c r="F853" t="s">
        <v>1399</v>
      </c>
      <c r="G853">
        <v>12</v>
      </c>
      <c r="H853" t="s">
        <v>45</v>
      </c>
      <c r="I853">
        <f>VLOOKUP(A853,[2]Sheet1!$A$2:$F$1363,6,FALSE)</f>
        <v>492</v>
      </c>
      <c r="J853">
        <f>VLOOKUP(A853,[2]Sheet1!$A$1:$G$1363,7,FALSE)</f>
        <v>0</v>
      </c>
    </row>
    <row r="854" spans="1:10" x14ac:dyDescent="0.2">
      <c r="A854" t="s">
        <v>2583</v>
      </c>
      <c r="B854" t="s">
        <v>47</v>
      </c>
      <c r="C854" t="s">
        <v>2162</v>
      </c>
      <c r="F854" t="s">
        <v>2584</v>
      </c>
      <c r="G854">
        <v>84</v>
      </c>
      <c r="H854" t="s">
        <v>204</v>
      </c>
      <c r="I854">
        <f>VLOOKUP(A854,[2]Sheet1!$A$2:$F$1363,6,FALSE)</f>
        <v>168</v>
      </c>
      <c r="J854">
        <f>VLOOKUP(A854,[2]Sheet1!$A$1:$G$1363,7,FALSE)</f>
        <v>0</v>
      </c>
    </row>
    <row r="855" spans="1:10" x14ac:dyDescent="0.2">
      <c r="A855" t="s">
        <v>1400</v>
      </c>
      <c r="B855" t="s">
        <v>47</v>
      </c>
      <c r="C855" t="str">
        <f>VLOOKUP(A855,'[1]Dispo 30.01.26 versus 5.02.26'!$A$8:$C$1383,3,FALSE)</f>
        <v>Graminées - Grasses</v>
      </c>
      <c r="F855" t="s">
        <v>1401</v>
      </c>
      <c r="G855">
        <v>84</v>
      </c>
      <c r="H855" t="s">
        <v>204</v>
      </c>
      <c r="I855">
        <f>VLOOKUP(A855,[2]Sheet1!$A$2:$F$1363,6,FALSE)</f>
        <v>0</v>
      </c>
      <c r="J855">
        <f>VLOOKUP(A855,[2]Sheet1!$A$1:$G$1363,7,FALSE)</f>
        <v>168</v>
      </c>
    </row>
    <row r="856" spans="1:10" x14ac:dyDescent="0.2">
      <c r="A856" t="s">
        <v>1402</v>
      </c>
      <c r="B856" t="s">
        <v>2</v>
      </c>
      <c r="C856" t="str">
        <f>VLOOKUP(A856,'[1]Dispo 30.01.26 versus 5.02.26'!$A$8:$C$1383,3,FALSE)</f>
        <v>Graminées - Grasses</v>
      </c>
      <c r="F856" t="s">
        <v>1403</v>
      </c>
      <c r="G856">
        <v>84</v>
      </c>
      <c r="H856" t="s">
        <v>7</v>
      </c>
      <c r="I856">
        <f>VLOOKUP(A856,[2]Sheet1!$A$2:$F$1363,6,FALSE)</f>
        <v>2520</v>
      </c>
      <c r="J856">
        <f>VLOOKUP(A856,[2]Sheet1!$A$1:$G$1363,7,FALSE)</f>
        <v>0</v>
      </c>
    </row>
    <row r="857" spans="1:10" x14ac:dyDescent="0.2">
      <c r="A857" t="s">
        <v>1404</v>
      </c>
      <c r="B857" t="s">
        <v>2</v>
      </c>
      <c r="C857" t="str">
        <f>VLOOKUP(A857,'[1]Dispo 30.01.26 versus 5.02.26'!$A$8:$C$1383,3,FALSE)</f>
        <v>Graminées - Grasses</v>
      </c>
      <c r="F857" t="s">
        <v>1405</v>
      </c>
      <c r="G857">
        <v>40</v>
      </c>
      <c r="H857" t="s">
        <v>3</v>
      </c>
      <c r="I857">
        <f>VLOOKUP(A857,[2]Sheet1!$A$2:$F$1363,6,FALSE)</f>
        <v>680</v>
      </c>
      <c r="J857">
        <f>VLOOKUP(A857,[2]Sheet1!$A$1:$G$1363,7,FALSE)</f>
        <v>0</v>
      </c>
    </row>
    <row r="858" spans="1:10" x14ac:dyDescent="0.2">
      <c r="A858" t="s">
        <v>1406</v>
      </c>
      <c r="B858" t="s">
        <v>2</v>
      </c>
      <c r="C858" t="str">
        <f>VLOOKUP(A858,'[1]Dispo 30.01.26 versus 5.02.26'!$A$8:$C$1383,3,FALSE)</f>
        <v>Graminées - Grasses</v>
      </c>
      <c r="F858" t="s">
        <v>1407</v>
      </c>
      <c r="G858">
        <v>18</v>
      </c>
      <c r="H858" t="s">
        <v>4</v>
      </c>
      <c r="I858">
        <f>VLOOKUP(A858,[2]Sheet1!$A$2:$F$1363,6,FALSE)</f>
        <v>378</v>
      </c>
      <c r="J858">
        <f>VLOOKUP(A858,[2]Sheet1!$A$1:$G$1363,7,FALSE)</f>
        <v>0</v>
      </c>
    </row>
    <row r="859" spans="1:10" x14ac:dyDescent="0.2">
      <c r="A859" t="s">
        <v>1408</v>
      </c>
      <c r="B859" t="s">
        <v>2</v>
      </c>
      <c r="C859" t="str">
        <f>VLOOKUP(A859,'[1]Dispo 30.01.26 versus 5.02.26'!$A$8:$C$1383,3,FALSE)</f>
        <v>Graminées - Grasses</v>
      </c>
      <c r="F859" t="s">
        <v>1409</v>
      </c>
      <c r="G859">
        <v>18</v>
      </c>
      <c r="H859" t="s">
        <v>4</v>
      </c>
      <c r="I859">
        <f>VLOOKUP(A859,[2]Sheet1!$A$2:$F$1363,6,FALSE)</f>
        <v>72</v>
      </c>
      <c r="J859">
        <f>VLOOKUP(A859,[2]Sheet1!$A$1:$G$1363,7,FALSE)</f>
        <v>0</v>
      </c>
    </row>
    <row r="860" spans="1:10" x14ac:dyDescent="0.2">
      <c r="A860" t="s">
        <v>2354</v>
      </c>
      <c r="B860" t="s">
        <v>2</v>
      </c>
      <c r="C860" t="str">
        <f>VLOOKUP(A860,'[1]Dispo 30.01.26 versus 5.02.26'!$A$8:$C$1383,3,FALSE)</f>
        <v>Arbustes - Shrubs</v>
      </c>
      <c r="D860" t="str">
        <f>VLOOKUP(A860,'[1]Dispo 30.01.26 versus 5.02.26'!$A$8:$D$1383,4,FALSE)</f>
        <v>H</v>
      </c>
      <c r="E860" t="str">
        <f>VLOOKUP(A860,'[1]Dispo 30.01.26 versus 5.02.26'!$A$8:$E$1383,5,FALSE)</f>
        <v>Tolérance au sec - Drought tolerant</v>
      </c>
      <c r="F860" t="s">
        <v>2355</v>
      </c>
      <c r="G860">
        <v>40</v>
      </c>
      <c r="H860" t="s">
        <v>3</v>
      </c>
      <c r="I860">
        <f>VLOOKUP(A860,[2]Sheet1!$A$2:$F$1363,6,FALSE)</f>
        <v>320</v>
      </c>
      <c r="J860">
        <f>VLOOKUP(A860,[2]Sheet1!$A$1:$G$1363,7,FALSE)</f>
        <v>0</v>
      </c>
    </row>
    <row r="861" spans="1:10" x14ac:dyDescent="0.2">
      <c r="A861" t="s">
        <v>1410</v>
      </c>
      <c r="B861" t="s">
        <v>2</v>
      </c>
      <c r="C861" t="str">
        <f>VLOOKUP(A861,'[1]Dispo 30.01.26 versus 5.02.26'!$A$8:$C$1383,3,FALSE)</f>
        <v>Arbustes - Shrubs</v>
      </c>
      <c r="D861" t="str">
        <f>VLOOKUP(A861,'[1]Dispo 30.01.26 versus 5.02.26'!$A$8:$D$1383,4,FALSE)</f>
        <v>H</v>
      </c>
      <c r="E861" t="str">
        <f>VLOOKUP(A861,'[1]Dispo 30.01.26 versus 5.02.26'!$A$8:$E$1383,5,FALSE)</f>
        <v>Tolérance au sec - Drought tolerant</v>
      </c>
      <c r="F861" t="s">
        <v>1411</v>
      </c>
      <c r="G861">
        <v>28</v>
      </c>
      <c r="H861" t="s">
        <v>10</v>
      </c>
      <c r="I861">
        <f>VLOOKUP(A861,[2]Sheet1!$A$2:$F$1363,6,FALSE)</f>
        <v>5600</v>
      </c>
      <c r="J861">
        <f>VLOOKUP(A861,[2]Sheet1!$A$1:$G$1363,7,FALSE)</f>
        <v>0</v>
      </c>
    </row>
    <row r="862" spans="1:10" x14ac:dyDescent="0.2">
      <c r="A862" t="s">
        <v>1412</v>
      </c>
      <c r="B862" t="s">
        <v>2</v>
      </c>
      <c r="C862" t="str">
        <f>VLOOKUP(A862,'[1]Dispo 30.01.26 versus 5.02.26'!$A$8:$C$1383,3,FALSE)</f>
        <v>Arbustes - Shrubs</v>
      </c>
      <c r="E862" t="str">
        <f>VLOOKUP(A862,'[1]Dispo 30.01.26 versus 5.02.26'!$A$8:$E$1383,5,FALSE)</f>
        <v>Tolérance au sec - Drought tolerant</v>
      </c>
      <c r="F862" t="s">
        <v>1413</v>
      </c>
      <c r="G862">
        <v>18</v>
      </c>
      <c r="H862" t="s">
        <v>4</v>
      </c>
      <c r="I862">
        <f>VLOOKUP(A862,[2]Sheet1!$A$2:$F$1363,6,FALSE)</f>
        <v>504</v>
      </c>
      <c r="J862">
        <f>VLOOKUP(A862,[2]Sheet1!$A$1:$G$1363,7,FALSE)</f>
        <v>0</v>
      </c>
    </row>
    <row r="863" spans="1:10" x14ac:dyDescent="0.2">
      <c r="A863" t="s">
        <v>2585</v>
      </c>
      <c r="B863" t="s">
        <v>2</v>
      </c>
      <c r="C863" t="s">
        <v>2158</v>
      </c>
      <c r="F863" t="s">
        <v>2586</v>
      </c>
      <c r="G863">
        <v>28</v>
      </c>
      <c r="H863" t="s">
        <v>4</v>
      </c>
      <c r="I863">
        <f>VLOOKUP(A863,[2]Sheet1!$A$2:$F$1363,6,FALSE)</f>
        <v>28</v>
      </c>
      <c r="J863">
        <f>VLOOKUP(A863,[2]Sheet1!$A$1:$G$1363,7,FALSE)</f>
        <v>0</v>
      </c>
    </row>
    <row r="864" spans="1:10" x14ac:dyDescent="0.2">
      <c r="A864" t="s">
        <v>1414</v>
      </c>
      <c r="B864" t="s">
        <v>2</v>
      </c>
      <c r="C864" t="str">
        <f>VLOOKUP(A864,'[1]Dispo 30.01.26 versus 5.02.26'!$A$8:$C$1383,3,FALSE)</f>
        <v>Arbustes - Shrubs</v>
      </c>
      <c r="E864" t="str">
        <f>VLOOKUP(A864,'[1]Dispo 30.01.26 versus 5.02.26'!$A$8:$E$1383,5,FALSE)</f>
        <v>Tolérance au sec - Drought tolerant</v>
      </c>
      <c r="F864" t="s">
        <v>1415</v>
      </c>
      <c r="G864">
        <v>40</v>
      </c>
      <c r="H864" t="s">
        <v>3</v>
      </c>
      <c r="I864">
        <f>VLOOKUP(A864,[2]Sheet1!$A$2:$F$1363,6,FALSE)</f>
        <v>520</v>
      </c>
      <c r="J864">
        <f>VLOOKUP(A864,[2]Sheet1!$A$1:$G$1363,7,FALSE)</f>
        <v>0</v>
      </c>
    </row>
    <row r="865" spans="1:10" x14ac:dyDescent="0.2">
      <c r="A865" t="s">
        <v>1416</v>
      </c>
      <c r="B865" t="s">
        <v>2</v>
      </c>
      <c r="C865" t="str">
        <f>VLOOKUP(A865,'[1]Dispo 30.01.26 versus 5.02.26'!$A$8:$C$1383,3,FALSE)</f>
        <v>Arbustes - Shrubs</v>
      </c>
      <c r="E865" t="str">
        <f>VLOOKUP(A865,'[1]Dispo 30.01.26 versus 5.02.26'!$A$8:$E$1383,5,FALSE)</f>
        <v>Tolérance au sec - Drought tolerant</v>
      </c>
      <c r="F865" t="s">
        <v>1417</v>
      </c>
      <c r="G865">
        <v>28</v>
      </c>
      <c r="H865" t="s">
        <v>10</v>
      </c>
      <c r="I865">
        <f>VLOOKUP(A865,[2]Sheet1!$A$2:$F$1363,6,FALSE)</f>
        <v>616</v>
      </c>
      <c r="J865">
        <f>VLOOKUP(A865,[2]Sheet1!$A$1:$G$1363,7,FALSE)</f>
        <v>0</v>
      </c>
    </row>
    <row r="866" spans="1:10" x14ac:dyDescent="0.2">
      <c r="A866" t="s">
        <v>1420</v>
      </c>
      <c r="B866" t="s">
        <v>2</v>
      </c>
      <c r="C866" t="str">
        <f>VLOOKUP(A866,'[1]Dispo 30.01.26 versus 5.02.26'!$A$8:$C$1383,3,FALSE)</f>
        <v>Arbustes - Shrubs</v>
      </c>
      <c r="E866" t="str">
        <f>VLOOKUP(A866,'[1]Dispo 30.01.26 versus 5.02.26'!$A$8:$E$1383,5,FALSE)</f>
        <v>Tolérance au sec - Drought tolerant</v>
      </c>
      <c r="F866" t="s">
        <v>1421</v>
      </c>
      <c r="G866">
        <v>28</v>
      </c>
      <c r="H866" t="s">
        <v>10</v>
      </c>
      <c r="I866">
        <f>VLOOKUP(A866,[2]Sheet1!$A$2:$F$1363,6,FALSE)</f>
        <v>756</v>
      </c>
      <c r="J866">
        <f>VLOOKUP(A866,[2]Sheet1!$A$1:$G$1363,7,FALSE)</f>
        <v>0</v>
      </c>
    </row>
    <row r="867" spans="1:10" x14ac:dyDescent="0.2">
      <c r="A867" t="s">
        <v>1422</v>
      </c>
      <c r="B867" t="s">
        <v>2</v>
      </c>
      <c r="C867" t="str">
        <f>VLOOKUP(A867,'[1]Dispo 30.01.26 versus 5.02.26'!$A$8:$C$1383,3,FALSE)</f>
        <v>Arbustes - Shrubs</v>
      </c>
      <c r="E867" t="str">
        <f>VLOOKUP(A867,'[1]Dispo 30.01.26 versus 5.02.26'!$A$8:$E$1383,5,FALSE)</f>
        <v>Tolérance au sec - Drought tolerant</v>
      </c>
      <c r="F867" t="s">
        <v>1423</v>
      </c>
      <c r="G867">
        <v>77</v>
      </c>
      <c r="H867" t="s">
        <v>7</v>
      </c>
      <c r="I867">
        <f>VLOOKUP(A867,[2]Sheet1!$A$2:$F$1363,6,FALSE)</f>
        <v>77</v>
      </c>
      <c r="J867">
        <f>VLOOKUP(A867,[2]Sheet1!$A$1:$G$1363,7,FALSE)</f>
        <v>0</v>
      </c>
    </row>
    <row r="868" spans="1:10" x14ac:dyDescent="0.2">
      <c r="A868" t="s">
        <v>1424</v>
      </c>
      <c r="B868" t="s">
        <v>2</v>
      </c>
      <c r="C868" t="str">
        <f>VLOOKUP(A868,'[1]Dispo 30.01.26 versus 5.02.26'!$A$8:$C$1383,3,FALSE)</f>
        <v>Arbustes - Shrubs</v>
      </c>
      <c r="E868" t="str">
        <f>VLOOKUP(A868,'[1]Dispo 30.01.26 versus 5.02.26'!$A$8:$E$1383,5,FALSE)</f>
        <v>Tolérance au sec - Drought tolerant</v>
      </c>
      <c r="F868" t="s">
        <v>1425</v>
      </c>
      <c r="G868">
        <v>28</v>
      </c>
      <c r="H868" t="s">
        <v>10</v>
      </c>
      <c r="I868">
        <f>VLOOKUP(A868,[2]Sheet1!$A$2:$F$1363,6,FALSE)</f>
        <v>224</v>
      </c>
      <c r="J868">
        <f>VLOOKUP(A868,[2]Sheet1!$A$1:$G$1363,7,FALSE)</f>
        <v>0</v>
      </c>
    </row>
    <row r="869" spans="1:10" x14ac:dyDescent="0.2">
      <c r="A869" t="s">
        <v>1426</v>
      </c>
      <c r="B869" t="s">
        <v>2</v>
      </c>
      <c r="C869" t="str">
        <f>VLOOKUP(A869,'[1]Dispo 30.01.26 versus 5.02.26'!$A$8:$C$1383,3,FALSE)</f>
        <v>Arbustes - Shrubs</v>
      </c>
      <c r="E869" t="str">
        <f>VLOOKUP(A869,'[1]Dispo 30.01.26 versus 5.02.26'!$A$8:$E$1383,5,FALSE)</f>
        <v>Tolérance au sec - Drought tolerant</v>
      </c>
      <c r="F869" t="s">
        <v>1427</v>
      </c>
      <c r="G869">
        <v>28</v>
      </c>
      <c r="H869" t="s">
        <v>10</v>
      </c>
      <c r="I869">
        <f>VLOOKUP(A869,[2]Sheet1!$A$2:$F$1363,6,FALSE)</f>
        <v>1988</v>
      </c>
      <c r="J869">
        <f>VLOOKUP(A869,[2]Sheet1!$A$1:$G$1363,7,FALSE)</f>
        <v>0</v>
      </c>
    </row>
    <row r="870" spans="1:10" x14ac:dyDescent="0.2">
      <c r="A870" t="s">
        <v>1428</v>
      </c>
      <c r="B870" t="s">
        <v>2</v>
      </c>
      <c r="C870" t="str">
        <f>VLOOKUP(A870,'[1]Dispo 30.01.26 versus 5.02.26'!$A$8:$C$1383,3,FALSE)</f>
        <v>Arbustes - Shrubs</v>
      </c>
      <c r="E870" t="str">
        <f>VLOOKUP(A870,'[1]Dispo 30.01.26 versus 5.02.26'!$A$8:$E$1383,5,FALSE)</f>
        <v>Tolérance au sec - Drought tolerant</v>
      </c>
      <c r="F870" t="s">
        <v>1429</v>
      </c>
      <c r="G870">
        <v>28</v>
      </c>
      <c r="H870" t="s">
        <v>10</v>
      </c>
      <c r="I870">
        <f>VLOOKUP(A870,[2]Sheet1!$A$2:$F$1363,6,FALSE)</f>
        <v>728</v>
      </c>
      <c r="J870">
        <f>VLOOKUP(A870,[2]Sheet1!$A$1:$G$1363,7,FALSE)</f>
        <v>0</v>
      </c>
    </row>
    <row r="871" spans="1:10" x14ac:dyDescent="0.2">
      <c r="A871" t="s">
        <v>1430</v>
      </c>
      <c r="B871" t="s">
        <v>2</v>
      </c>
      <c r="C871" t="str">
        <f>VLOOKUP(A871,'[1]Dispo 30.01.26 versus 5.02.26'!$A$8:$C$1383,3,FALSE)</f>
        <v>Arbustes - Shrubs</v>
      </c>
      <c r="D871" t="str">
        <f>VLOOKUP(A871,'[1]Dispo 30.01.26 versus 5.02.26'!$A$8:$D$1383,4,FALSE)</f>
        <v>H</v>
      </c>
      <c r="E871" t="str">
        <f>VLOOKUP(A871,'[1]Dispo 30.01.26 versus 5.02.26'!$A$8:$E$1383,5,FALSE)</f>
        <v>Tolérance au sec - Drought tolerant</v>
      </c>
      <c r="F871" t="s">
        <v>1431</v>
      </c>
      <c r="G871">
        <v>28</v>
      </c>
      <c r="H871" t="s">
        <v>10</v>
      </c>
      <c r="I871">
        <f>VLOOKUP(A871,[2]Sheet1!$A$2:$F$1363,6,FALSE)</f>
        <v>2436</v>
      </c>
      <c r="J871">
        <f>VLOOKUP(A871,[2]Sheet1!$A$1:$G$1363,7,FALSE)</f>
        <v>0</v>
      </c>
    </row>
    <row r="872" spans="1:10" x14ac:dyDescent="0.2">
      <c r="A872" t="s">
        <v>1432</v>
      </c>
      <c r="B872" t="s">
        <v>2</v>
      </c>
      <c r="C872" t="str">
        <f>VLOOKUP(A872,'[1]Dispo 30.01.26 versus 5.02.26'!$A$8:$C$1383,3,FALSE)</f>
        <v>Arbustes - Shrubs</v>
      </c>
      <c r="E872" t="str">
        <f>VLOOKUP(A872,'[1]Dispo 30.01.26 versus 5.02.26'!$A$8:$E$1383,5,FALSE)</f>
        <v>Tolérance au sec - Drought tolerant</v>
      </c>
      <c r="F872" t="s">
        <v>1433</v>
      </c>
      <c r="G872">
        <v>28</v>
      </c>
      <c r="H872" t="s">
        <v>10</v>
      </c>
      <c r="I872">
        <f>VLOOKUP(A872,[2]Sheet1!$A$2:$F$1363,6,FALSE)</f>
        <v>56</v>
      </c>
      <c r="J872">
        <f>VLOOKUP(A872,[2]Sheet1!$A$1:$G$1363,7,FALSE)</f>
        <v>0</v>
      </c>
    </row>
    <row r="873" spans="1:10" x14ac:dyDescent="0.2">
      <c r="A873" t="s">
        <v>1434</v>
      </c>
      <c r="B873" t="s">
        <v>2</v>
      </c>
      <c r="C873" t="str">
        <f>VLOOKUP(A873,'[1]Dispo 30.01.26 versus 5.02.26'!$A$8:$C$1383,3,FALSE)</f>
        <v>Arbustes - Shrubs</v>
      </c>
      <c r="E873" t="str">
        <f>VLOOKUP(A873,'[1]Dispo 30.01.26 versus 5.02.26'!$A$8:$E$1383,5,FALSE)</f>
        <v>Tolérance au sec - Drought tolerant</v>
      </c>
      <c r="F873" t="s">
        <v>1435</v>
      </c>
      <c r="G873">
        <v>28</v>
      </c>
      <c r="H873" t="s">
        <v>10</v>
      </c>
      <c r="I873">
        <f>VLOOKUP(A873,[2]Sheet1!$A$2:$F$1363,6,FALSE)</f>
        <v>336</v>
      </c>
      <c r="J873">
        <f>VLOOKUP(A873,[2]Sheet1!$A$1:$G$1363,7,FALSE)</f>
        <v>0</v>
      </c>
    </row>
    <row r="874" spans="1:10" x14ac:dyDescent="0.2">
      <c r="A874" t="s">
        <v>1418</v>
      </c>
      <c r="B874" t="s">
        <v>2</v>
      </c>
      <c r="C874" t="str">
        <f>VLOOKUP(A874,'[1]Dispo 30.01.26 versus 5.02.26'!$A$8:$C$1383,3,FALSE)</f>
        <v>Arbustes - Shrubs</v>
      </c>
      <c r="E874" t="str">
        <f>VLOOKUP(A874,'[1]Dispo 30.01.26 versus 5.02.26'!$A$8:$E$1383,5,FALSE)</f>
        <v>Tolérance au sec - Drought tolerant</v>
      </c>
      <c r="F874" t="s">
        <v>2587</v>
      </c>
      <c r="G874">
        <v>28</v>
      </c>
      <c r="H874" t="s">
        <v>10</v>
      </c>
      <c r="I874">
        <f>VLOOKUP(A874,[2]Sheet1!$A$2:$F$1363,6,FALSE)</f>
        <v>1344</v>
      </c>
      <c r="J874">
        <f>VLOOKUP(A874,[2]Sheet1!$A$1:$G$1363,7,FALSE)</f>
        <v>0</v>
      </c>
    </row>
    <row r="875" spans="1:10" x14ac:dyDescent="0.2">
      <c r="A875" t="s">
        <v>1419</v>
      </c>
      <c r="B875" t="s">
        <v>2</v>
      </c>
      <c r="C875" t="str">
        <f>VLOOKUP(A875,'[1]Dispo 30.01.26 versus 5.02.26'!$A$8:$C$1383,3,FALSE)</f>
        <v>Arbustes - Shrubs</v>
      </c>
      <c r="E875" t="str">
        <f>VLOOKUP(A875,'[1]Dispo 30.01.26 versus 5.02.26'!$A$8:$E$1383,5,FALSE)</f>
        <v>Tolérance au sec - Drought tolerant</v>
      </c>
      <c r="F875" t="s">
        <v>2588</v>
      </c>
      <c r="G875">
        <v>28</v>
      </c>
      <c r="H875" t="s">
        <v>10</v>
      </c>
      <c r="I875">
        <f>VLOOKUP(A875,[2]Sheet1!$A$2:$F$1363,6,FALSE)</f>
        <v>1848</v>
      </c>
      <c r="J875">
        <f>VLOOKUP(A875,[2]Sheet1!$A$1:$G$1363,7,FALSE)</f>
        <v>0</v>
      </c>
    </row>
    <row r="876" spans="1:10" x14ac:dyDescent="0.2">
      <c r="A876" t="s">
        <v>1436</v>
      </c>
      <c r="B876" t="s">
        <v>47</v>
      </c>
      <c r="C876" t="str">
        <f>VLOOKUP(A876,'[1]Dispo 30.01.26 versus 5.02.26'!$A$8:$C$1383,3,FALSE)</f>
        <v>Vivaces - Perenials</v>
      </c>
      <c r="E876" t="str">
        <f>VLOOKUP(A876,'[1]Dispo 30.01.26 versus 5.02.26'!$A$8:$E$1383,5,FALSE)</f>
        <v>Tolérance au sec - Drought tolerant</v>
      </c>
      <c r="F876" t="s">
        <v>1437</v>
      </c>
      <c r="G876">
        <v>18</v>
      </c>
      <c r="H876" t="s">
        <v>4</v>
      </c>
      <c r="I876">
        <f>VLOOKUP(A876,[2]Sheet1!$A$2:$F$1363,6,FALSE)</f>
        <v>0</v>
      </c>
      <c r="J876">
        <f>VLOOKUP(A876,[2]Sheet1!$A$1:$G$1363,7,FALSE)</f>
        <v>54</v>
      </c>
    </row>
    <row r="877" spans="1:10" x14ac:dyDescent="0.2">
      <c r="A877" t="s">
        <v>2356</v>
      </c>
      <c r="B877" t="s">
        <v>2</v>
      </c>
      <c r="C877" t="str">
        <f>VLOOKUP(A877,'[1]Dispo 30.01.26 versus 5.02.26'!$A$8:$C$1383,3,FALSE)</f>
        <v>Arbustes - Shrubs</v>
      </c>
      <c r="E877" t="str">
        <f>VLOOKUP(A877,'[1]Dispo 30.01.26 versus 5.02.26'!$A$8:$E$1383,5,FALSE)</f>
        <v>Tolérance au sec - Drought tolerant</v>
      </c>
      <c r="F877" t="s">
        <v>2357</v>
      </c>
      <c r="G877">
        <v>40</v>
      </c>
      <c r="H877" t="s">
        <v>3</v>
      </c>
      <c r="I877">
        <f>VLOOKUP(A877,[2]Sheet1!$A$2:$F$1363,6,FALSE)</f>
        <v>160</v>
      </c>
      <c r="J877">
        <f>VLOOKUP(A877,[2]Sheet1!$A$1:$G$1363,7,FALSE)</f>
        <v>0</v>
      </c>
    </row>
    <row r="878" spans="1:10" x14ac:dyDescent="0.2">
      <c r="A878" t="s">
        <v>1438</v>
      </c>
      <c r="B878" t="s">
        <v>47</v>
      </c>
      <c r="C878" t="str">
        <f>VLOOKUP(A878,'[1]Dispo 30.01.26 versus 5.02.26'!$A$8:$C$1383,3,FALSE)</f>
        <v>Palmiers - Palm trees</v>
      </c>
      <c r="F878" t="s">
        <v>1439</v>
      </c>
      <c r="G878">
        <v>8</v>
      </c>
      <c r="H878" t="s">
        <v>448</v>
      </c>
      <c r="I878">
        <f>VLOOKUP(A878,[2]Sheet1!$A$2:$F$1363,6,FALSE)</f>
        <v>176</v>
      </c>
      <c r="J878">
        <f>VLOOKUP(A878,[2]Sheet1!$A$1:$G$1363,7,FALSE)</f>
        <v>0</v>
      </c>
    </row>
    <row r="879" spans="1:10" x14ac:dyDescent="0.2">
      <c r="A879" t="s">
        <v>2589</v>
      </c>
      <c r="B879" t="s">
        <v>2</v>
      </c>
      <c r="C879" t="s">
        <v>2164</v>
      </c>
      <c r="F879" t="s">
        <v>2590</v>
      </c>
      <c r="G879">
        <v>18</v>
      </c>
      <c r="H879" t="s">
        <v>4</v>
      </c>
      <c r="I879">
        <f>VLOOKUP(A879,[2]Sheet1!$A$2:$F$1363,6,FALSE)</f>
        <v>36</v>
      </c>
      <c r="J879">
        <f>VLOOKUP(A879,[2]Sheet1!$A$1:$G$1363,7,FALSE)</f>
        <v>0</v>
      </c>
    </row>
    <row r="880" spans="1:10" x14ac:dyDescent="0.2">
      <c r="A880" t="s">
        <v>1440</v>
      </c>
      <c r="B880" t="s">
        <v>2</v>
      </c>
      <c r="C880" t="str">
        <f>VLOOKUP(A880,'[1]Dispo 30.01.26 versus 5.02.26'!$A$8:$C$1383,3,FALSE)</f>
        <v>Vivaces - Perenials</v>
      </c>
      <c r="D880" t="str">
        <f>VLOOKUP(A880,'[1]Dispo 30.01.26 versus 5.02.26'!$A$8:$D$1383,4,FALSE)</f>
        <v>H</v>
      </c>
      <c r="F880" t="s">
        <v>1441</v>
      </c>
      <c r="G880">
        <v>12</v>
      </c>
      <c r="H880" t="s">
        <v>45</v>
      </c>
      <c r="I880">
        <f>VLOOKUP(A880,[2]Sheet1!$A$2:$F$1363,6,FALSE)</f>
        <v>2412</v>
      </c>
      <c r="J880">
        <f>VLOOKUP(A880,[2]Sheet1!$A$1:$G$1363,7,FALSE)</f>
        <v>0</v>
      </c>
    </row>
    <row r="881" spans="1:10" x14ac:dyDescent="0.2">
      <c r="A881" t="s">
        <v>1442</v>
      </c>
      <c r="B881" t="s">
        <v>47</v>
      </c>
      <c r="C881" t="str">
        <f>VLOOKUP(A881,'[1]Dispo 30.01.26 versus 5.02.26'!$A$8:$C$1383,3,FALSE)</f>
        <v>Vivaces - Perenials</v>
      </c>
      <c r="D881" t="str">
        <f>VLOOKUP(A881,'[1]Dispo 30.01.26 versus 5.02.26'!$A$8:$D$1383,4,FALSE)</f>
        <v>H</v>
      </c>
      <c r="F881" t="s">
        <v>1443</v>
      </c>
      <c r="G881">
        <v>28</v>
      </c>
      <c r="H881" t="s">
        <v>10</v>
      </c>
      <c r="I881">
        <f>VLOOKUP(A881,[2]Sheet1!$A$2:$F$1363,6,FALSE)</f>
        <v>336</v>
      </c>
      <c r="J881">
        <f>VLOOKUP(A881,[2]Sheet1!$A$1:$G$1363,7,FALSE)</f>
        <v>0</v>
      </c>
    </row>
    <row r="882" spans="1:10" x14ac:dyDescent="0.2">
      <c r="A882" t="s">
        <v>2591</v>
      </c>
      <c r="B882" t="s">
        <v>2</v>
      </c>
      <c r="C882" t="s">
        <v>2164</v>
      </c>
      <c r="F882" t="s">
        <v>2592</v>
      </c>
      <c r="G882">
        <v>12</v>
      </c>
      <c r="H882" t="s">
        <v>45</v>
      </c>
      <c r="I882">
        <f>VLOOKUP(A882,[2]Sheet1!$A$2:$F$1363,6,FALSE)</f>
        <v>108</v>
      </c>
      <c r="J882">
        <f>VLOOKUP(A882,[2]Sheet1!$A$1:$G$1363,7,FALSE)</f>
        <v>0</v>
      </c>
    </row>
    <row r="883" spans="1:10" x14ac:dyDescent="0.2">
      <c r="A883" t="s">
        <v>2593</v>
      </c>
      <c r="B883" t="s">
        <v>2</v>
      </c>
      <c r="C883" t="s">
        <v>2164</v>
      </c>
      <c r="F883" t="s">
        <v>2594</v>
      </c>
      <c r="G883">
        <v>12</v>
      </c>
      <c r="H883" t="s">
        <v>45</v>
      </c>
      <c r="I883">
        <f>VLOOKUP(A883,[2]Sheet1!$A$2:$F$1363,6,FALSE)</f>
        <v>72</v>
      </c>
      <c r="J883">
        <f>VLOOKUP(A883,[2]Sheet1!$A$1:$G$1363,7,FALSE)</f>
        <v>0</v>
      </c>
    </row>
    <row r="884" spans="1:10" x14ac:dyDescent="0.2">
      <c r="A884" t="s">
        <v>1444</v>
      </c>
      <c r="B884" t="s">
        <v>47</v>
      </c>
      <c r="C884" t="str">
        <f>VLOOKUP(A884,'[1]Dispo 30.01.26 versus 5.02.26'!$A$8:$C$1383,3,FALSE)</f>
        <v>Vivaces - Perenials</v>
      </c>
      <c r="D884" t="str">
        <f>VLOOKUP(A884,'[1]Dispo 30.01.26 versus 5.02.26'!$A$8:$D$1383,4,FALSE)</f>
        <v>H</v>
      </c>
      <c r="F884" t="s">
        <v>1445</v>
      </c>
      <c r="G884">
        <v>28</v>
      </c>
      <c r="H884" t="s">
        <v>10</v>
      </c>
      <c r="I884">
        <f>VLOOKUP(A884,[2]Sheet1!$A$2:$F$1363,6,FALSE)</f>
        <v>1148</v>
      </c>
      <c r="J884">
        <f>VLOOKUP(A884,[2]Sheet1!$A$1:$G$1363,7,FALSE)</f>
        <v>0</v>
      </c>
    </row>
    <row r="885" spans="1:10" x14ac:dyDescent="0.2">
      <c r="A885" t="s">
        <v>1446</v>
      </c>
      <c r="B885" t="s">
        <v>2</v>
      </c>
      <c r="C885" t="str">
        <f>VLOOKUP(A885,'[1]Dispo 30.01.26 versus 5.02.26'!$A$8:$C$1383,3,FALSE)</f>
        <v>Vivaces - Perenials</v>
      </c>
      <c r="D885" t="str">
        <f>VLOOKUP(A885,'[1]Dispo 30.01.26 versus 5.02.26'!$A$8:$D$1383,4,FALSE)</f>
        <v>H</v>
      </c>
      <c r="F885" t="s">
        <v>1447</v>
      </c>
      <c r="G885">
        <v>12</v>
      </c>
      <c r="H885" t="s">
        <v>45</v>
      </c>
      <c r="I885">
        <f>VLOOKUP(A885,[2]Sheet1!$A$2:$F$1363,6,FALSE)</f>
        <v>312</v>
      </c>
      <c r="J885">
        <f>VLOOKUP(A885,[2]Sheet1!$A$1:$G$1363,7,FALSE)</f>
        <v>0</v>
      </c>
    </row>
    <row r="886" spans="1:10" x14ac:dyDescent="0.2">
      <c r="A886" t="s">
        <v>2595</v>
      </c>
      <c r="B886" t="s">
        <v>2</v>
      </c>
      <c r="C886" t="s">
        <v>2164</v>
      </c>
      <c r="F886" t="s">
        <v>2596</v>
      </c>
      <c r="G886">
        <v>12</v>
      </c>
      <c r="H886" t="s">
        <v>45</v>
      </c>
      <c r="I886">
        <f>VLOOKUP(A886,[2]Sheet1!$A$2:$F$1363,6,FALSE)</f>
        <v>180</v>
      </c>
      <c r="J886">
        <f>VLOOKUP(A886,[2]Sheet1!$A$1:$G$1363,7,FALSE)</f>
        <v>0</v>
      </c>
    </row>
    <row r="887" spans="1:10" x14ac:dyDescent="0.2">
      <c r="A887" t="s">
        <v>1448</v>
      </c>
      <c r="B887" t="s">
        <v>47</v>
      </c>
      <c r="C887" t="str">
        <f>VLOOKUP(A887,'[1]Dispo 30.01.26 versus 5.02.26'!$A$8:$C$1383,3,FALSE)</f>
        <v>Vivaces - Perenials</v>
      </c>
      <c r="D887" t="str">
        <f>VLOOKUP(A887,'[1]Dispo 30.01.26 versus 5.02.26'!$A$8:$D$1383,4,FALSE)</f>
        <v>H</v>
      </c>
      <c r="F887" t="s">
        <v>1449</v>
      </c>
      <c r="G887">
        <v>28</v>
      </c>
      <c r="H887" t="s">
        <v>10</v>
      </c>
      <c r="I887">
        <f>VLOOKUP(A887,[2]Sheet1!$A$2:$F$1363,6,FALSE)</f>
        <v>308</v>
      </c>
      <c r="J887">
        <f>VLOOKUP(A887,[2]Sheet1!$A$1:$G$1363,7,FALSE)</f>
        <v>0</v>
      </c>
    </row>
    <row r="888" spans="1:10" x14ac:dyDescent="0.2">
      <c r="A888" t="s">
        <v>1450</v>
      </c>
      <c r="B888" t="s">
        <v>47</v>
      </c>
      <c r="C888" t="str">
        <f>VLOOKUP(A888,'[1]Dispo 30.01.26 versus 5.02.26'!$A$8:$C$1383,3,FALSE)</f>
        <v>Vivaces - Perenials</v>
      </c>
      <c r="D888" t="str">
        <f>VLOOKUP(A888,'[1]Dispo 30.01.26 versus 5.02.26'!$A$8:$D$1383,4,FALSE)</f>
        <v>H</v>
      </c>
      <c r="F888" t="s">
        <v>1451</v>
      </c>
      <c r="G888">
        <v>28</v>
      </c>
      <c r="H888" t="s">
        <v>10</v>
      </c>
      <c r="I888">
        <f>VLOOKUP(A888,[2]Sheet1!$A$2:$F$1363,6,FALSE)</f>
        <v>616</v>
      </c>
      <c r="J888">
        <f>VLOOKUP(A888,[2]Sheet1!$A$1:$G$1363,7,FALSE)</f>
        <v>0</v>
      </c>
    </row>
    <row r="889" spans="1:10" x14ac:dyDescent="0.2">
      <c r="A889" t="s">
        <v>1452</v>
      </c>
      <c r="B889" t="s">
        <v>2</v>
      </c>
      <c r="C889" t="str">
        <f>VLOOKUP(A889,'[1]Dispo 30.01.26 versus 5.02.26'!$A$8:$C$1383,3,FALSE)</f>
        <v>Vivaces - Perenials</v>
      </c>
      <c r="D889" t="str">
        <f>VLOOKUP(A889,'[1]Dispo 30.01.26 versus 5.02.26'!$A$8:$D$1383,4,FALSE)</f>
        <v>H</v>
      </c>
      <c r="F889" t="s">
        <v>1453</v>
      </c>
      <c r="G889">
        <v>12</v>
      </c>
      <c r="H889" t="s">
        <v>45</v>
      </c>
      <c r="I889">
        <f>VLOOKUP(A889,[2]Sheet1!$A$2:$F$1363,6,FALSE)</f>
        <v>252</v>
      </c>
      <c r="J889">
        <f>VLOOKUP(A889,[2]Sheet1!$A$1:$G$1363,7,FALSE)</f>
        <v>0</v>
      </c>
    </row>
    <row r="890" spans="1:10" x14ac:dyDescent="0.2">
      <c r="A890" t="s">
        <v>1454</v>
      </c>
      <c r="B890" t="s">
        <v>47</v>
      </c>
      <c r="C890" t="str">
        <f>VLOOKUP(A890,'[1]Dispo 30.01.26 versus 5.02.26'!$A$8:$C$1383,3,FALSE)</f>
        <v>Vivaces - Perenials</v>
      </c>
      <c r="D890" t="str">
        <f>VLOOKUP(A890,'[1]Dispo 30.01.26 versus 5.02.26'!$A$8:$D$1383,4,FALSE)</f>
        <v>H</v>
      </c>
      <c r="F890" t="s">
        <v>1455</v>
      </c>
      <c r="G890">
        <v>28</v>
      </c>
      <c r="H890" t="s">
        <v>10</v>
      </c>
      <c r="I890">
        <f>VLOOKUP(A890,[2]Sheet1!$A$2:$F$1363,6,FALSE)</f>
        <v>1036</v>
      </c>
      <c r="J890">
        <f>VLOOKUP(A890,[2]Sheet1!$A$1:$G$1363,7,FALSE)</f>
        <v>0</v>
      </c>
    </row>
    <row r="891" spans="1:10" x14ac:dyDescent="0.2">
      <c r="A891" t="s">
        <v>1456</v>
      </c>
      <c r="B891" t="s">
        <v>47</v>
      </c>
      <c r="C891" t="str">
        <f>VLOOKUP(A891,'[1]Dispo 30.01.26 versus 5.02.26'!$A$8:$C$1383,3,FALSE)</f>
        <v>Vivaces - Perenials</v>
      </c>
      <c r="D891" t="str">
        <f>VLOOKUP(A891,'[1]Dispo 30.01.26 versus 5.02.26'!$A$8:$D$1383,4,FALSE)</f>
        <v>H</v>
      </c>
      <c r="F891" t="s">
        <v>1457</v>
      </c>
      <c r="G891">
        <v>28</v>
      </c>
      <c r="H891" t="s">
        <v>10</v>
      </c>
      <c r="I891">
        <f>VLOOKUP(A891,[2]Sheet1!$A$2:$F$1363,6,FALSE)</f>
        <v>448</v>
      </c>
      <c r="J891">
        <f>VLOOKUP(A891,[2]Sheet1!$A$1:$G$1363,7,FALSE)</f>
        <v>0</v>
      </c>
    </row>
    <row r="892" spans="1:10" x14ac:dyDescent="0.2">
      <c r="A892" t="s">
        <v>1458</v>
      </c>
      <c r="B892" t="s">
        <v>2</v>
      </c>
      <c r="C892" t="str">
        <f>VLOOKUP(A892,'[1]Dispo 30.01.26 versus 5.02.26'!$A$8:$C$1383,3,FALSE)</f>
        <v>Arbustes - Shrubs</v>
      </c>
      <c r="F892" t="s">
        <v>1459</v>
      </c>
      <c r="G892">
        <v>12</v>
      </c>
      <c r="H892" t="s">
        <v>45</v>
      </c>
      <c r="I892">
        <f>VLOOKUP(A892,[2]Sheet1!$A$2:$F$1363,6,FALSE)</f>
        <v>264</v>
      </c>
      <c r="J892">
        <f>VLOOKUP(A892,[2]Sheet1!$A$1:$G$1363,7,FALSE)</f>
        <v>0</v>
      </c>
    </row>
    <row r="893" spans="1:10" x14ac:dyDescent="0.2">
      <c r="A893" t="s">
        <v>1460</v>
      </c>
      <c r="B893" t="s">
        <v>2</v>
      </c>
      <c r="C893" t="str">
        <f>VLOOKUP(A893,'[1]Dispo 30.01.26 versus 5.02.26'!$A$8:$C$1383,3,FALSE)</f>
        <v>Arbustes - Shrubs</v>
      </c>
      <c r="D893" t="str">
        <f>VLOOKUP(A893,'[1]Dispo 30.01.26 versus 5.02.26'!$A$8:$D$1383,4,FALSE)</f>
        <v>H</v>
      </c>
      <c r="F893" t="s">
        <v>1461</v>
      </c>
      <c r="G893">
        <v>12</v>
      </c>
      <c r="H893" t="s">
        <v>45</v>
      </c>
      <c r="I893">
        <f>VLOOKUP(A893,[2]Sheet1!$A$2:$F$1363,6,FALSE)</f>
        <v>24</v>
      </c>
      <c r="J893">
        <f>VLOOKUP(A893,[2]Sheet1!$A$1:$G$1363,7,FALSE)</f>
        <v>0</v>
      </c>
    </row>
    <row r="894" spans="1:10" x14ac:dyDescent="0.2">
      <c r="A894" t="s">
        <v>1462</v>
      </c>
      <c r="B894" t="s">
        <v>2</v>
      </c>
      <c r="C894" t="str">
        <f>VLOOKUP(A894,'[1]Dispo 30.01.26 versus 5.02.26'!$A$8:$C$1383,3,FALSE)</f>
        <v>Arbustes - Shrubs</v>
      </c>
      <c r="F894" t="s">
        <v>1463</v>
      </c>
      <c r="G894">
        <v>10</v>
      </c>
      <c r="H894" t="s">
        <v>13</v>
      </c>
      <c r="I894">
        <f>VLOOKUP(A894,[2]Sheet1!$A$2:$F$1363,6,FALSE)</f>
        <v>70</v>
      </c>
      <c r="J894">
        <f>VLOOKUP(A894,[2]Sheet1!$A$1:$G$1363,7,FALSE)</f>
        <v>0</v>
      </c>
    </row>
    <row r="895" spans="1:10" x14ac:dyDescent="0.2">
      <c r="A895" t="s">
        <v>1464</v>
      </c>
      <c r="B895" t="s">
        <v>2</v>
      </c>
      <c r="C895" t="str">
        <f>VLOOKUP(A895,'[1]Dispo 30.01.26 versus 5.02.26'!$A$8:$C$1383,3,FALSE)</f>
        <v>Arbustes - Shrubs</v>
      </c>
      <c r="F895" t="s">
        <v>1465</v>
      </c>
      <c r="G895">
        <v>12</v>
      </c>
      <c r="H895" t="s">
        <v>45</v>
      </c>
      <c r="I895">
        <f>VLOOKUP(A895,[2]Sheet1!$A$2:$F$1363,6,FALSE)</f>
        <v>60</v>
      </c>
      <c r="J895">
        <f>VLOOKUP(A895,[2]Sheet1!$A$1:$G$1363,7,FALSE)</f>
        <v>0</v>
      </c>
    </row>
    <row r="896" spans="1:10" x14ac:dyDescent="0.2">
      <c r="A896" t="s">
        <v>1466</v>
      </c>
      <c r="B896" t="s">
        <v>2</v>
      </c>
      <c r="C896" t="str">
        <f>VLOOKUP(A896,'[1]Dispo 30.01.26 versus 5.02.26'!$A$8:$C$1383,3,FALSE)</f>
        <v>Arbustes - Shrubs</v>
      </c>
      <c r="F896" t="s">
        <v>1467</v>
      </c>
      <c r="G896">
        <v>77</v>
      </c>
      <c r="H896" t="s">
        <v>7</v>
      </c>
      <c r="I896">
        <f>VLOOKUP(A896,[2]Sheet1!$A$2:$F$1363,6,FALSE)</f>
        <v>22022</v>
      </c>
      <c r="J896">
        <f>VLOOKUP(A896,[2]Sheet1!$A$1:$G$1363,7,FALSE)</f>
        <v>0</v>
      </c>
    </row>
    <row r="897" spans="1:10" x14ac:dyDescent="0.2">
      <c r="A897" t="s">
        <v>1468</v>
      </c>
      <c r="B897" t="s">
        <v>2</v>
      </c>
      <c r="C897" t="str">
        <f>VLOOKUP(A897,'[1]Dispo 30.01.26 versus 5.02.26'!$A$8:$C$1383,3,FALSE)</f>
        <v>Arbustes - Shrubs</v>
      </c>
      <c r="D897" t="str">
        <f>VLOOKUP(A897,'[1]Dispo 30.01.26 versus 5.02.26'!$A$8:$D$1383,4,FALSE)</f>
        <v>H</v>
      </c>
      <c r="F897" t="s">
        <v>1469</v>
      </c>
      <c r="G897">
        <v>77</v>
      </c>
      <c r="H897" t="s">
        <v>7</v>
      </c>
      <c r="I897">
        <f>VLOOKUP(A897,[2]Sheet1!$A$2:$F$1363,6,FALSE)</f>
        <v>1463</v>
      </c>
      <c r="J897">
        <f>VLOOKUP(A897,[2]Sheet1!$A$1:$G$1363,7,FALSE)</f>
        <v>0</v>
      </c>
    </row>
    <row r="898" spans="1:10" x14ac:dyDescent="0.2">
      <c r="A898" t="s">
        <v>1470</v>
      </c>
      <c r="B898" t="s">
        <v>2</v>
      </c>
      <c r="C898" t="str">
        <f>VLOOKUP(A898,'[1]Dispo 30.01.26 versus 5.02.26'!$A$8:$C$1383,3,FALSE)</f>
        <v>Arbustes - Shrubs</v>
      </c>
      <c r="D898" t="str">
        <f>VLOOKUP(A898,'[1]Dispo 30.01.26 versus 5.02.26'!$A$8:$D$1383,4,FALSE)</f>
        <v>H</v>
      </c>
      <c r="F898" t="s">
        <v>1471</v>
      </c>
      <c r="G898">
        <v>10</v>
      </c>
      <c r="H898" t="s">
        <v>13</v>
      </c>
      <c r="I898">
        <f>VLOOKUP(A898,[2]Sheet1!$A$2:$F$1363,6,FALSE)</f>
        <v>340</v>
      </c>
      <c r="J898">
        <f>VLOOKUP(A898,[2]Sheet1!$A$1:$G$1363,7,FALSE)</f>
        <v>0</v>
      </c>
    </row>
    <row r="899" spans="1:10" x14ac:dyDescent="0.2">
      <c r="A899" t="s">
        <v>1472</v>
      </c>
      <c r="B899" t="s">
        <v>2</v>
      </c>
      <c r="C899" t="str">
        <f>VLOOKUP(A899,'[1]Dispo 30.01.26 versus 5.02.26'!$A$8:$C$1383,3,FALSE)</f>
        <v>Arbustes - Shrubs</v>
      </c>
      <c r="D899" t="str">
        <f>VLOOKUP(A899,'[1]Dispo 30.01.26 versus 5.02.26'!$A$8:$D$1383,4,FALSE)</f>
        <v>H</v>
      </c>
      <c r="F899" t="s">
        <v>1473</v>
      </c>
      <c r="G899">
        <v>12</v>
      </c>
      <c r="H899" t="s">
        <v>45</v>
      </c>
      <c r="I899">
        <f>VLOOKUP(A899,[2]Sheet1!$A$2:$F$1363,6,FALSE)</f>
        <v>0</v>
      </c>
      <c r="J899">
        <f>VLOOKUP(A899,[2]Sheet1!$A$1:$G$1363,7,FALSE)</f>
        <v>672</v>
      </c>
    </row>
    <row r="900" spans="1:10" x14ac:dyDescent="0.2">
      <c r="A900" t="s">
        <v>1474</v>
      </c>
      <c r="B900" t="s">
        <v>2</v>
      </c>
      <c r="C900" t="str">
        <f>VLOOKUP(A900,'[1]Dispo 30.01.26 versus 5.02.26'!$A$8:$C$1383,3,FALSE)</f>
        <v>Vivaces - Perenials</v>
      </c>
      <c r="D900" t="str">
        <f>VLOOKUP(A900,'[1]Dispo 30.01.26 versus 5.02.26'!$A$8:$D$1383,4,FALSE)</f>
        <v>H</v>
      </c>
      <c r="F900" t="s">
        <v>1475</v>
      </c>
      <c r="G900">
        <v>18</v>
      </c>
      <c r="H900" t="s">
        <v>4</v>
      </c>
      <c r="I900">
        <f>VLOOKUP(A900,[2]Sheet1!$A$2:$F$1363,6,FALSE)</f>
        <v>126</v>
      </c>
      <c r="J900">
        <f>VLOOKUP(A900,[2]Sheet1!$A$1:$G$1363,7,FALSE)</f>
        <v>0</v>
      </c>
    </row>
    <row r="901" spans="1:10" x14ac:dyDescent="0.2">
      <c r="A901" t="s">
        <v>1476</v>
      </c>
      <c r="B901" t="s">
        <v>47</v>
      </c>
      <c r="C901" t="str">
        <f>VLOOKUP(A901,'[1]Dispo 30.01.26 versus 5.02.26'!$A$8:$C$1383,3,FALSE)</f>
        <v>Arbustes - Shrubs</v>
      </c>
      <c r="D901" t="str">
        <f>VLOOKUP(A901,'[1]Dispo 30.01.26 versus 5.02.26'!$A$8:$D$1383,4,FALSE)</f>
        <v>H</v>
      </c>
      <c r="E901" t="str">
        <f>VLOOKUP(A901,'[1]Dispo 30.01.26 versus 5.02.26'!$A$8:$E$1383,5,FALSE)</f>
        <v>Tolérance au sec - Drought tolerant</v>
      </c>
      <c r="F901" t="s">
        <v>1477</v>
      </c>
      <c r="G901">
        <v>18</v>
      </c>
      <c r="H901" t="s">
        <v>4</v>
      </c>
      <c r="I901">
        <f>VLOOKUP(A901,[2]Sheet1!$A$2:$F$1363,6,FALSE)</f>
        <v>0</v>
      </c>
      <c r="J901">
        <f>VLOOKUP(A901,[2]Sheet1!$A$1:$G$1363,7,FALSE)</f>
        <v>396</v>
      </c>
    </row>
    <row r="902" spans="1:10" x14ac:dyDescent="0.2">
      <c r="A902" t="s">
        <v>1478</v>
      </c>
      <c r="B902" t="s">
        <v>47</v>
      </c>
      <c r="C902" t="str">
        <f>VLOOKUP(A902,'[1]Dispo 30.01.26 versus 5.02.26'!$A$8:$C$1383,3,FALSE)</f>
        <v>Fougères - Ferns</v>
      </c>
      <c r="F902" t="s">
        <v>1479</v>
      </c>
      <c r="G902">
        <v>104</v>
      </c>
      <c r="H902" t="s">
        <v>204</v>
      </c>
      <c r="I902">
        <f>VLOOKUP(A902,[2]Sheet1!$A$2:$F$1363,6,FALSE)</f>
        <v>104</v>
      </c>
      <c r="J902">
        <f>VLOOKUP(A902,[2]Sheet1!$A$1:$G$1363,7,FALSE)</f>
        <v>0</v>
      </c>
    </row>
    <row r="903" spans="1:10" x14ac:dyDescent="0.2">
      <c r="A903" t="s">
        <v>1480</v>
      </c>
      <c r="B903" t="s">
        <v>2</v>
      </c>
      <c r="C903" t="str">
        <f>VLOOKUP(A903,'[1]Dispo 30.01.26 versus 5.02.26'!$A$8:$C$1383,3,FALSE)</f>
        <v>Arbustes - Shrubs</v>
      </c>
      <c r="F903" t="s">
        <v>1481</v>
      </c>
      <c r="G903">
        <v>40</v>
      </c>
      <c r="H903" t="s">
        <v>3</v>
      </c>
      <c r="I903">
        <f>VLOOKUP(A903,[2]Sheet1!$A$2:$F$1363,6,FALSE)</f>
        <v>120</v>
      </c>
      <c r="J903">
        <f>VLOOKUP(A903,[2]Sheet1!$A$1:$G$1363,7,FALSE)</f>
        <v>0</v>
      </c>
    </row>
    <row r="904" spans="1:10" x14ac:dyDescent="0.2">
      <c r="A904" t="s">
        <v>2358</v>
      </c>
      <c r="B904" t="s">
        <v>2</v>
      </c>
      <c r="C904" t="str">
        <f>VLOOKUP(A904,'[1]Dispo 30.01.26 versus 5.02.26'!$A$8:$C$1383,3,FALSE)</f>
        <v>Arbustes - Shrubs</v>
      </c>
      <c r="F904" t="s">
        <v>2359</v>
      </c>
      <c r="G904">
        <v>28</v>
      </c>
      <c r="H904" t="s">
        <v>10</v>
      </c>
      <c r="I904">
        <f>VLOOKUP(A904,[2]Sheet1!$A$2:$F$1363,6,FALSE)</f>
        <v>56</v>
      </c>
      <c r="J904">
        <f>VLOOKUP(A904,[2]Sheet1!$A$1:$G$1363,7,FALSE)</f>
        <v>0</v>
      </c>
    </row>
    <row r="905" spans="1:10" x14ac:dyDescent="0.2">
      <c r="A905" t="s">
        <v>1482</v>
      </c>
      <c r="B905" t="s">
        <v>2</v>
      </c>
      <c r="C905" t="str">
        <f>VLOOKUP(A905,'[1]Dispo 30.01.26 versus 5.02.26'!$A$8:$C$1383,3,FALSE)</f>
        <v>Arbustes - Shrubs</v>
      </c>
      <c r="D905" t="str">
        <f>VLOOKUP(A905,'[1]Dispo 30.01.26 versus 5.02.26'!$A$8:$D$1383,4,FALSE)</f>
        <v>H</v>
      </c>
      <c r="F905" t="s">
        <v>1483</v>
      </c>
      <c r="G905">
        <v>28</v>
      </c>
      <c r="H905" t="s">
        <v>10</v>
      </c>
      <c r="I905">
        <f>VLOOKUP(A905,[2]Sheet1!$A$2:$F$1363,6,FALSE)</f>
        <v>980</v>
      </c>
      <c r="J905">
        <f>VLOOKUP(A905,[2]Sheet1!$A$1:$G$1363,7,FALSE)</f>
        <v>0</v>
      </c>
    </row>
    <row r="906" spans="1:10" x14ac:dyDescent="0.2">
      <c r="A906" t="s">
        <v>1484</v>
      </c>
      <c r="B906" t="s">
        <v>44</v>
      </c>
      <c r="C906" t="str">
        <f>VLOOKUP(A906,'[1]Dispo 30.01.26 versus 5.02.26'!$A$8:$C$1383,3,FALSE)</f>
        <v>Conifères - Conifers</v>
      </c>
      <c r="F906" t="s">
        <v>1485</v>
      </c>
      <c r="G906">
        <v>12</v>
      </c>
      <c r="H906" t="s">
        <v>45</v>
      </c>
      <c r="I906">
        <f>VLOOKUP(A906,[2]Sheet1!$A$2:$F$1363,6,FALSE)</f>
        <v>60</v>
      </c>
      <c r="J906">
        <f>VLOOKUP(A906,[2]Sheet1!$A$1:$G$1363,7,FALSE)</f>
        <v>0</v>
      </c>
    </row>
    <row r="907" spans="1:10" x14ac:dyDescent="0.2">
      <c r="A907" t="s">
        <v>1486</v>
      </c>
      <c r="B907" t="s">
        <v>2</v>
      </c>
      <c r="C907" t="str">
        <f>VLOOKUP(A907,'[1]Dispo 30.01.26 versus 5.02.26'!$A$8:$C$1383,3,FALSE)</f>
        <v>Conifères - Conifers</v>
      </c>
      <c r="F907" t="s">
        <v>1487</v>
      </c>
      <c r="G907">
        <v>12</v>
      </c>
      <c r="H907" t="s">
        <v>51</v>
      </c>
      <c r="I907">
        <f>VLOOKUP(A907,[2]Sheet1!$A$2:$F$1363,6,FALSE)</f>
        <v>216</v>
      </c>
      <c r="J907">
        <f>VLOOKUP(A907,[2]Sheet1!$A$1:$G$1363,7,FALSE)</f>
        <v>0</v>
      </c>
    </row>
    <row r="908" spans="1:10" x14ac:dyDescent="0.2">
      <c r="A908" t="s">
        <v>1488</v>
      </c>
      <c r="B908" t="s">
        <v>2</v>
      </c>
      <c r="C908" t="str">
        <f>VLOOKUP(A908,'[1]Dispo 30.01.26 versus 5.02.26'!$A$8:$C$1383,3,FALSE)</f>
        <v>Conifères - Conifers</v>
      </c>
      <c r="F908" t="s">
        <v>1489</v>
      </c>
      <c r="G908">
        <v>12</v>
      </c>
      <c r="H908" t="s">
        <v>51</v>
      </c>
      <c r="I908">
        <f>VLOOKUP(A908,[2]Sheet1!$A$2:$F$1363,6,FALSE)</f>
        <v>456</v>
      </c>
      <c r="J908">
        <f>VLOOKUP(A908,[2]Sheet1!$A$1:$G$1363,7,FALSE)</f>
        <v>0</v>
      </c>
    </row>
    <row r="909" spans="1:10" x14ac:dyDescent="0.2">
      <c r="A909" t="s">
        <v>1490</v>
      </c>
      <c r="B909" t="s">
        <v>2</v>
      </c>
      <c r="C909" t="str">
        <f>VLOOKUP(A909,'[1]Dispo 30.01.26 versus 5.02.26'!$A$8:$C$1383,3,FALSE)</f>
        <v>Conifères - Conifers</v>
      </c>
      <c r="F909" t="s">
        <v>1491</v>
      </c>
      <c r="G909">
        <v>12</v>
      </c>
      <c r="H909" t="s">
        <v>45</v>
      </c>
      <c r="I909">
        <f>VLOOKUP(A909,[2]Sheet1!$A$2:$F$1363,6,FALSE)</f>
        <v>792</v>
      </c>
      <c r="J909">
        <f>VLOOKUP(A909,[2]Sheet1!$A$1:$G$1363,7,FALSE)</f>
        <v>0</v>
      </c>
    </row>
    <row r="910" spans="1:10" x14ac:dyDescent="0.2">
      <c r="A910" t="s">
        <v>1492</v>
      </c>
      <c r="B910" t="s">
        <v>2</v>
      </c>
      <c r="C910" t="str">
        <f>VLOOKUP(A910,'[1]Dispo 30.01.26 versus 5.02.26'!$A$8:$C$1383,3,FALSE)</f>
        <v>Conifères - Conifers</v>
      </c>
      <c r="F910" t="s">
        <v>1493</v>
      </c>
      <c r="G910">
        <v>12</v>
      </c>
      <c r="H910" t="s">
        <v>45</v>
      </c>
      <c r="I910">
        <f>VLOOKUP(A910,[2]Sheet1!$A$2:$F$1363,6,FALSE)</f>
        <v>216</v>
      </c>
      <c r="J910">
        <f>VLOOKUP(A910,[2]Sheet1!$A$1:$G$1363,7,FALSE)</f>
        <v>0</v>
      </c>
    </row>
    <row r="911" spans="1:10" x14ac:dyDescent="0.2">
      <c r="A911" t="s">
        <v>1494</v>
      </c>
      <c r="B911" t="s">
        <v>2</v>
      </c>
      <c r="C911" t="str">
        <f>VLOOKUP(A911,'[1]Dispo 30.01.26 versus 5.02.26'!$A$8:$C$1383,3,FALSE)</f>
        <v>Arbustes - Shrubs</v>
      </c>
      <c r="F911" t="s">
        <v>1495</v>
      </c>
      <c r="G911">
        <v>10</v>
      </c>
      <c r="H911" t="s">
        <v>13</v>
      </c>
      <c r="I911">
        <f>VLOOKUP(A911,[2]Sheet1!$A$2:$F$1363,6,FALSE)</f>
        <v>260</v>
      </c>
      <c r="J911">
        <f>VLOOKUP(A911,[2]Sheet1!$A$1:$G$1363,7,FALSE)</f>
        <v>0</v>
      </c>
    </row>
    <row r="912" spans="1:10" x14ac:dyDescent="0.2">
      <c r="A912" t="s">
        <v>1496</v>
      </c>
      <c r="B912" t="s">
        <v>2</v>
      </c>
      <c r="C912" t="str">
        <f>VLOOKUP(A912,'[1]Dispo 30.01.26 versus 5.02.26'!$A$8:$C$1383,3,FALSE)</f>
        <v>Arbustes - Shrubs</v>
      </c>
      <c r="F912" t="s">
        <v>1497</v>
      </c>
      <c r="G912">
        <v>10</v>
      </c>
      <c r="H912" t="s">
        <v>13</v>
      </c>
      <c r="I912">
        <f>VLOOKUP(A912,[2]Sheet1!$A$2:$F$1363,6,FALSE)</f>
        <v>30</v>
      </c>
      <c r="J912">
        <f>VLOOKUP(A912,[2]Sheet1!$A$1:$G$1363,7,FALSE)</f>
        <v>0</v>
      </c>
    </row>
    <row r="913" spans="1:10" x14ac:dyDescent="0.2">
      <c r="A913" t="s">
        <v>1498</v>
      </c>
      <c r="B913" t="s">
        <v>2</v>
      </c>
      <c r="C913" t="str">
        <f>VLOOKUP(A913,'[1]Dispo 30.01.26 versus 5.02.26'!$A$8:$C$1383,3,FALSE)</f>
        <v>Arbustes - Shrubs</v>
      </c>
      <c r="D913" t="str">
        <f>VLOOKUP(A913,'[1]Dispo 30.01.26 versus 5.02.26'!$A$8:$D$1383,4,FALSE)</f>
        <v>H</v>
      </c>
      <c r="F913" t="s">
        <v>1499</v>
      </c>
      <c r="G913">
        <v>10</v>
      </c>
      <c r="H913" t="s">
        <v>13</v>
      </c>
      <c r="I913">
        <f>VLOOKUP(A913,[2]Sheet1!$A$2:$F$1363,6,FALSE)</f>
        <v>50</v>
      </c>
      <c r="J913">
        <f>VLOOKUP(A913,[2]Sheet1!$A$1:$G$1363,7,FALSE)</f>
        <v>0</v>
      </c>
    </row>
    <row r="914" spans="1:10" x14ac:dyDescent="0.2">
      <c r="A914" t="s">
        <v>1500</v>
      </c>
      <c r="B914" t="s">
        <v>2</v>
      </c>
      <c r="C914" t="str">
        <f>VLOOKUP(A914,'[1]Dispo 30.01.26 versus 5.02.26'!$A$8:$C$1383,3,FALSE)</f>
        <v>Arbustes - Shrubs</v>
      </c>
      <c r="D914" t="str">
        <f>VLOOKUP(A914,'[1]Dispo 30.01.26 versus 5.02.26'!$A$8:$D$1383,4,FALSE)</f>
        <v>H</v>
      </c>
      <c r="F914" t="s">
        <v>1501</v>
      </c>
      <c r="G914">
        <v>10</v>
      </c>
      <c r="H914" t="s">
        <v>13</v>
      </c>
      <c r="I914">
        <f>VLOOKUP(A914,[2]Sheet1!$A$2:$F$1363,6,FALSE)</f>
        <v>720</v>
      </c>
      <c r="J914">
        <f>VLOOKUP(A914,[2]Sheet1!$A$1:$G$1363,7,FALSE)</f>
        <v>0</v>
      </c>
    </row>
    <row r="915" spans="1:10" x14ac:dyDescent="0.2">
      <c r="A915" t="s">
        <v>2597</v>
      </c>
      <c r="B915" t="s">
        <v>2</v>
      </c>
      <c r="C915" t="s">
        <v>2158</v>
      </c>
      <c r="F915" t="s">
        <v>2598</v>
      </c>
      <c r="G915">
        <v>10</v>
      </c>
      <c r="H915" t="s">
        <v>13</v>
      </c>
      <c r="I915">
        <f>VLOOKUP(A915,[2]Sheet1!$A$2:$F$1363,6,FALSE)</f>
        <v>120</v>
      </c>
      <c r="J915">
        <f>VLOOKUP(A915,[2]Sheet1!$A$1:$G$1363,7,FALSE)</f>
        <v>0</v>
      </c>
    </row>
    <row r="916" spans="1:10" x14ac:dyDescent="0.2">
      <c r="A916" t="s">
        <v>1502</v>
      </c>
      <c r="B916" t="s">
        <v>2</v>
      </c>
      <c r="C916" t="str">
        <f>VLOOKUP(A916,'[1]Dispo 30.01.26 versus 5.02.26'!$A$8:$C$1383,3,FALSE)</f>
        <v>Arbustes - Shrubs</v>
      </c>
      <c r="F916" t="s">
        <v>1503</v>
      </c>
      <c r="G916">
        <v>10</v>
      </c>
      <c r="H916" t="s">
        <v>13</v>
      </c>
      <c r="I916">
        <f>VLOOKUP(A916,[2]Sheet1!$A$2:$F$1363,6,FALSE)</f>
        <v>110</v>
      </c>
      <c r="J916">
        <f>VLOOKUP(A916,[2]Sheet1!$A$1:$G$1363,7,FALSE)</f>
        <v>0</v>
      </c>
    </row>
    <row r="917" spans="1:10" x14ac:dyDescent="0.2">
      <c r="A917" t="s">
        <v>1504</v>
      </c>
      <c r="B917" t="s">
        <v>2</v>
      </c>
      <c r="C917" t="str">
        <f>VLOOKUP(A917,'[1]Dispo 30.01.26 versus 5.02.26'!$A$8:$C$1383,3,FALSE)</f>
        <v>Arbustes - Shrubs</v>
      </c>
      <c r="F917" t="s">
        <v>1505</v>
      </c>
      <c r="G917">
        <v>10</v>
      </c>
      <c r="H917" t="s">
        <v>13</v>
      </c>
      <c r="I917">
        <f>VLOOKUP(A917,[2]Sheet1!$A$2:$F$1363,6,FALSE)</f>
        <v>230</v>
      </c>
      <c r="J917">
        <f>VLOOKUP(A917,[2]Sheet1!$A$1:$G$1363,7,FALSE)</f>
        <v>0</v>
      </c>
    </row>
    <row r="918" spans="1:10" x14ac:dyDescent="0.2">
      <c r="A918" t="s">
        <v>1506</v>
      </c>
      <c r="B918" t="s">
        <v>2</v>
      </c>
      <c r="C918" t="str">
        <f>VLOOKUP(A918,'[1]Dispo 30.01.26 versus 5.02.26'!$A$8:$C$1383,3,FALSE)</f>
        <v>Arbustes - Shrubs</v>
      </c>
      <c r="F918" t="s">
        <v>1507</v>
      </c>
      <c r="G918">
        <v>10</v>
      </c>
      <c r="H918" t="s">
        <v>13</v>
      </c>
      <c r="I918">
        <f>VLOOKUP(A918,[2]Sheet1!$A$2:$F$1363,6,FALSE)</f>
        <v>10</v>
      </c>
      <c r="J918">
        <f>VLOOKUP(A918,[2]Sheet1!$A$1:$G$1363,7,FALSE)</f>
        <v>0</v>
      </c>
    </row>
    <row r="919" spans="1:10" x14ac:dyDescent="0.2">
      <c r="A919" t="s">
        <v>1508</v>
      </c>
      <c r="B919" t="s">
        <v>2</v>
      </c>
      <c r="C919" t="str">
        <f>VLOOKUP(A919,'[1]Dispo 30.01.26 versus 5.02.26'!$A$8:$C$1383,3,FALSE)</f>
        <v>Arbustes - Shrubs</v>
      </c>
      <c r="F919" t="s">
        <v>1509</v>
      </c>
      <c r="G919">
        <v>10</v>
      </c>
      <c r="H919" t="s">
        <v>13</v>
      </c>
      <c r="I919">
        <f>VLOOKUP(A919,[2]Sheet1!$A$2:$F$1363,6,FALSE)</f>
        <v>780</v>
      </c>
      <c r="J919">
        <f>VLOOKUP(A919,[2]Sheet1!$A$1:$G$1363,7,FALSE)</f>
        <v>0</v>
      </c>
    </row>
    <row r="920" spans="1:10" x14ac:dyDescent="0.2">
      <c r="A920" t="s">
        <v>1510</v>
      </c>
      <c r="B920" t="s">
        <v>2</v>
      </c>
      <c r="C920" t="str">
        <f>VLOOKUP(A920,'[1]Dispo 30.01.26 versus 5.02.26'!$A$8:$C$1383,3,FALSE)</f>
        <v>Arbustes - Shrubs</v>
      </c>
      <c r="F920" t="s">
        <v>1511</v>
      </c>
      <c r="G920">
        <v>10</v>
      </c>
      <c r="H920" t="s">
        <v>13</v>
      </c>
      <c r="I920">
        <f>VLOOKUP(A920,[2]Sheet1!$A$2:$F$1363,6,FALSE)</f>
        <v>980</v>
      </c>
      <c r="J920">
        <f>VLOOKUP(A920,[2]Sheet1!$A$1:$G$1363,7,FALSE)</f>
        <v>0</v>
      </c>
    </row>
    <row r="921" spans="1:10" x14ac:dyDescent="0.2">
      <c r="A921" t="s">
        <v>1512</v>
      </c>
      <c r="B921" t="s">
        <v>44</v>
      </c>
      <c r="C921" t="str">
        <f>VLOOKUP(A921,'[1]Dispo 30.01.26 versus 5.02.26'!$A$8:$C$1383,3,FALSE)</f>
        <v>Conifères - Conifers</v>
      </c>
      <c r="E921" t="str">
        <f>VLOOKUP(A921,'[1]Dispo 30.01.26 versus 5.02.26'!$A$8:$E$1383,5,FALSE)</f>
        <v>Tolérance au sec - Drought tolerant</v>
      </c>
      <c r="F921" t="s">
        <v>1513</v>
      </c>
      <c r="G921">
        <v>12</v>
      </c>
      <c r="H921" t="s">
        <v>45</v>
      </c>
      <c r="I921">
        <f>VLOOKUP(A921,[2]Sheet1!$A$2:$F$1363,6,FALSE)</f>
        <v>48</v>
      </c>
      <c r="J921">
        <f>VLOOKUP(A921,[2]Sheet1!$A$1:$G$1363,7,FALSE)</f>
        <v>0</v>
      </c>
    </row>
    <row r="922" spans="1:10" x14ac:dyDescent="0.2">
      <c r="A922" t="s">
        <v>1514</v>
      </c>
      <c r="B922" t="s">
        <v>44</v>
      </c>
      <c r="C922" t="str">
        <f>VLOOKUP(A922,'[1]Dispo 30.01.26 versus 5.02.26'!$A$8:$C$1383,3,FALSE)</f>
        <v>Conifères - Conifers</v>
      </c>
      <c r="E922" t="str">
        <f>VLOOKUP(A922,'[1]Dispo 30.01.26 versus 5.02.26'!$A$8:$E$1383,5,FALSE)</f>
        <v>Tolérance au sec - Drought tolerant</v>
      </c>
      <c r="F922" t="s">
        <v>1515</v>
      </c>
      <c r="G922">
        <v>12</v>
      </c>
      <c r="H922" t="s">
        <v>45</v>
      </c>
      <c r="I922">
        <f>VLOOKUP(A922,[2]Sheet1!$A$2:$F$1363,6,FALSE)</f>
        <v>60</v>
      </c>
      <c r="J922">
        <f>VLOOKUP(A922,[2]Sheet1!$A$1:$G$1363,7,FALSE)</f>
        <v>0</v>
      </c>
    </row>
    <row r="923" spans="1:10" x14ac:dyDescent="0.2">
      <c r="A923" t="s">
        <v>1516</v>
      </c>
      <c r="B923" t="s">
        <v>2</v>
      </c>
      <c r="C923" t="str">
        <f>VLOOKUP(A923,'[1]Dispo 30.01.26 versus 5.02.26'!$A$8:$C$1383,3,FALSE)</f>
        <v>Conifères - Conifers</v>
      </c>
      <c r="E923" t="str">
        <f>VLOOKUP(A923,'[1]Dispo 30.01.26 versus 5.02.26'!$A$8:$E$1383,5,FALSE)</f>
        <v>Tolérance au sec - Drought tolerant</v>
      </c>
      <c r="F923" t="s">
        <v>1517</v>
      </c>
      <c r="G923">
        <v>12</v>
      </c>
      <c r="H923" t="s">
        <v>45</v>
      </c>
      <c r="I923">
        <f>VLOOKUP(A923,[2]Sheet1!$A$2:$F$1363,6,FALSE)</f>
        <v>1308</v>
      </c>
      <c r="J923">
        <f>VLOOKUP(A923,[2]Sheet1!$A$1:$G$1363,7,FALSE)</f>
        <v>0</v>
      </c>
    </row>
    <row r="924" spans="1:10" x14ac:dyDescent="0.2">
      <c r="A924" t="s">
        <v>1518</v>
      </c>
      <c r="B924" t="s">
        <v>44</v>
      </c>
      <c r="C924" t="str">
        <f>VLOOKUP(A924,'[1]Dispo 30.01.26 versus 5.02.26'!$A$8:$C$1383,3,FALSE)</f>
        <v>Conifères - Conifers</v>
      </c>
      <c r="E924" t="str">
        <f>VLOOKUP(A924,'[1]Dispo 30.01.26 versus 5.02.26'!$A$8:$E$1383,5,FALSE)</f>
        <v>Tolérance au sec - Drought tolerant</v>
      </c>
      <c r="F924" t="s">
        <v>1519</v>
      </c>
      <c r="G924">
        <v>12</v>
      </c>
      <c r="H924" t="s">
        <v>45</v>
      </c>
      <c r="I924">
        <f>VLOOKUP(A924,[2]Sheet1!$A$2:$F$1363,6,FALSE)</f>
        <v>36</v>
      </c>
      <c r="J924">
        <f>VLOOKUP(A924,[2]Sheet1!$A$1:$G$1363,7,FALSE)</f>
        <v>0</v>
      </c>
    </row>
    <row r="925" spans="1:10" x14ac:dyDescent="0.2">
      <c r="A925" t="s">
        <v>1520</v>
      </c>
      <c r="B925" t="s">
        <v>2</v>
      </c>
      <c r="C925" t="str">
        <f>VLOOKUP(A925,'[1]Dispo 30.01.26 versus 5.02.26'!$A$8:$C$1383,3,FALSE)</f>
        <v>Conifères - Conifers</v>
      </c>
      <c r="E925" t="str">
        <f>VLOOKUP(A925,'[1]Dispo 30.01.26 versus 5.02.26'!$A$8:$E$1383,5,FALSE)</f>
        <v>Tolérance au sec - Drought tolerant</v>
      </c>
      <c r="F925" t="s">
        <v>1521</v>
      </c>
      <c r="G925">
        <v>12</v>
      </c>
      <c r="H925" t="s">
        <v>45</v>
      </c>
      <c r="I925">
        <f>VLOOKUP(A925,[2]Sheet1!$A$2:$F$1363,6,FALSE)</f>
        <v>1404</v>
      </c>
      <c r="J925">
        <f>VLOOKUP(A925,[2]Sheet1!$A$1:$G$1363,7,FALSE)</f>
        <v>0</v>
      </c>
    </row>
    <row r="926" spans="1:10" x14ac:dyDescent="0.2">
      <c r="A926" t="s">
        <v>1522</v>
      </c>
      <c r="B926" t="s">
        <v>44</v>
      </c>
      <c r="C926" t="str">
        <f>VLOOKUP(A926,'[1]Dispo 30.01.26 versus 5.02.26'!$A$8:$C$1383,3,FALSE)</f>
        <v>Conifères - Conifers</v>
      </c>
      <c r="E926" t="str">
        <f>VLOOKUP(A926,'[1]Dispo 30.01.26 versus 5.02.26'!$A$8:$E$1383,5,FALSE)</f>
        <v>Tolérance au sec - Drought tolerant</v>
      </c>
      <c r="F926" t="s">
        <v>1523</v>
      </c>
      <c r="G926">
        <v>12</v>
      </c>
      <c r="H926" t="s">
        <v>45</v>
      </c>
      <c r="I926">
        <f>VLOOKUP(A926,[2]Sheet1!$A$2:$F$1363,6,FALSE)</f>
        <v>12</v>
      </c>
      <c r="J926">
        <f>VLOOKUP(A926,[2]Sheet1!$A$1:$G$1363,7,FALSE)</f>
        <v>0</v>
      </c>
    </row>
    <row r="927" spans="1:10" x14ac:dyDescent="0.2">
      <c r="A927" t="s">
        <v>1524</v>
      </c>
      <c r="B927" t="s">
        <v>2</v>
      </c>
      <c r="C927" t="str">
        <f>VLOOKUP(A927,'[1]Dispo 30.01.26 versus 5.02.26'!$A$8:$C$1383,3,FALSE)</f>
        <v>Conifères - Conifers</v>
      </c>
      <c r="F927" t="s">
        <v>1525</v>
      </c>
      <c r="G927">
        <v>12</v>
      </c>
      <c r="H927" t="s">
        <v>51</v>
      </c>
      <c r="I927">
        <f>VLOOKUP(A927,[2]Sheet1!$A$2:$F$1363,6,FALSE)</f>
        <v>2148</v>
      </c>
      <c r="J927">
        <f>VLOOKUP(A927,[2]Sheet1!$A$1:$G$1363,7,FALSE)</f>
        <v>0</v>
      </c>
    </row>
    <row r="928" spans="1:10" x14ac:dyDescent="0.2">
      <c r="A928" t="s">
        <v>1526</v>
      </c>
      <c r="B928" t="s">
        <v>2</v>
      </c>
      <c r="C928" t="str">
        <f>VLOOKUP(A928,'[1]Dispo 30.01.26 versus 5.02.26'!$A$8:$C$1383,3,FALSE)</f>
        <v>Conifères - Conifers</v>
      </c>
      <c r="E928" t="str">
        <f>VLOOKUP(A928,'[1]Dispo 30.01.26 versus 5.02.26'!$A$8:$E$1383,5,FALSE)</f>
        <v>Tolérance au sec - Drought tolerant</v>
      </c>
      <c r="F928" t="s">
        <v>1527</v>
      </c>
      <c r="G928">
        <v>12</v>
      </c>
      <c r="H928" t="s">
        <v>51</v>
      </c>
      <c r="I928">
        <f>VLOOKUP(A928,[2]Sheet1!$A$2:$F$1363,6,FALSE)</f>
        <v>1344</v>
      </c>
      <c r="J928">
        <f>VLOOKUP(A928,[2]Sheet1!$A$1:$G$1363,7,FALSE)</f>
        <v>0</v>
      </c>
    </row>
    <row r="929" spans="1:10" x14ac:dyDescent="0.2">
      <c r="A929" t="s">
        <v>1528</v>
      </c>
      <c r="B929" t="s">
        <v>2</v>
      </c>
      <c r="C929" t="str">
        <f>VLOOKUP(A929,'[1]Dispo 30.01.26 versus 5.02.26'!$A$8:$C$1383,3,FALSE)</f>
        <v>Conifères - Conifers</v>
      </c>
      <c r="F929" t="s">
        <v>1529</v>
      </c>
      <c r="G929">
        <v>12</v>
      </c>
      <c r="H929" t="s">
        <v>51</v>
      </c>
      <c r="I929">
        <f>VLOOKUP(A929,[2]Sheet1!$A$2:$F$1363,6,FALSE)</f>
        <v>528</v>
      </c>
      <c r="J929">
        <f>VLOOKUP(A929,[2]Sheet1!$A$1:$G$1363,7,FALSE)</f>
        <v>0</v>
      </c>
    </row>
    <row r="930" spans="1:10" x14ac:dyDescent="0.2">
      <c r="A930" t="s">
        <v>1530</v>
      </c>
      <c r="B930" t="s">
        <v>2</v>
      </c>
      <c r="C930" t="str">
        <f>VLOOKUP(A930,'[1]Dispo 30.01.26 versus 5.02.26'!$A$8:$C$1383,3,FALSE)</f>
        <v>Conifères - Conifers</v>
      </c>
      <c r="E930" t="str">
        <f>VLOOKUP(A930,'[1]Dispo 30.01.26 versus 5.02.26'!$A$8:$E$1383,5,FALSE)</f>
        <v>Tolérance au sec - Drought tolerant</v>
      </c>
      <c r="F930" t="s">
        <v>1531</v>
      </c>
      <c r="G930">
        <v>12</v>
      </c>
      <c r="H930" t="s">
        <v>51</v>
      </c>
      <c r="I930">
        <f>VLOOKUP(A930,[2]Sheet1!$A$2:$F$1363,6,FALSE)</f>
        <v>48</v>
      </c>
      <c r="J930">
        <f>VLOOKUP(A930,[2]Sheet1!$A$1:$G$1363,7,FALSE)</f>
        <v>0</v>
      </c>
    </row>
    <row r="931" spans="1:10" x14ac:dyDescent="0.2">
      <c r="A931" t="s">
        <v>1532</v>
      </c>
      <c r="B931" t="s">
        <v>2</v>
      </c>
      <c r="C931" t="str">
        <f>VLOOKUP(A931,'[1]Dispo 30.01.26 versus 5.02.26'!$A$8:$C$1383,3,FALSE)</f>
        <v>Conifères - Conifers</v>
      </c>
      <c r="E931" t="str">
        <f>VLOOKUP(A931,'[1]Dispo 30.01.26 versus 5.02.26'!$A$8:$E$1383,5,FALSE)</f>
        <v>Tolérance au sec - Drought tolerant</v>
      </c>
      <c r="F931" t="s">
        <v>1533</v>
      </c>
      <c r="G931">
        <v>12</v>
      </c>
      <c r="H931" t="s">
        <v>51</v>
      </c>
      <c r="I931">
        <f>VLOOKUP(A931,[2]Sheet1!$A$2:$F$1363,6,FALSE)</f>
        <v>264</v>
      </c>
      <c r="J931">
        <f>VLOOKUP(A931,[2]Sheet1!$A$1:$G$1363,7,FALSE)</f>
        <v>0</v>
      </c>
    </row>
    <row r="932" spans="1:10" x14ac:dyDescent="0.2">
      <c r="A932" t="s">
        <v>1534</v>
      </c>
      <c r="B932" t="s">
        <v>2</v>
      </c>
      <c r="C932" t="str">
        <f>VLOOKUP(A932,'[1]Dispo 30.01.26 versus 5.02.26'!$A$8:$C$1383,3,FALSE)</f>
        <v>Conifères - Conifers</v>
      </c>
      <c r="E932" t="str">
        <f>VLOOKUP(A932,'[1]Dispo 30.01.26 versus 5.02.26'!$A$8:$E$1383,5,FALSE)</f>
        <v>Tolérance au sec - Drought tolerant</v>
      </c>
      <c r="F932" t="s">
        <v>1535</v>
      </c>
      <c r="G932">
        <v>12</v>
      </c>
      <c r="H932" t="s">
        <v>51</v>
      </c>
      <c r="I932">
        <f>VLOOKUP(A932,[2]Sheet1!$A$2:$F$1363,6,FALSE)</f>
        <v>132</v>
      </c>
      <c r="J932">
        <f>VLOOKUP(A932,[2]Sheet1!$A$1:$G$1363,7,FALSE)</f>
        <v>0</v>
      </c>
    </row>
    <row r="933" spans="1:10" x14ac:dyDescent="0.2">
      <c r="A933" t="s">
        <v>1536</v>
      </c>
      <c r="B933" t="s">
        <v>44</v>
      </c>
      <c r="C933" t="str">
        <f>VLOOKUP(A933,'[1]Dispo 30.01.26 versus 5.02.26'!$A$8:$C$1383,3,FALSE)</f>
        <v>Conifères - Conifers</v>
      </c>
      <c r="F933" t="s">
        <v>1537</v>
      </c>
      <c r="G933">
        <v>12</v>
      </c>
      <c r="H933" t="s">
        <v>45</v>
      </c>
      <c r="I933">
        <f>VLOOKUP(A933,[2]Sheet1!$A$2:$F$1363,6,FALSE)</f>
        <v>168</v>
      </c>
      <c r="J933">
        <f>VLOOKUP(A933,[2]Sheet1!$A$1:$G$1363,7,FALSE)</f>
        <v>0</v>
      </c>
    </row>
    <row r="934" spans="1:10" x14ac:dyDescent="0.2">
      <c r="A934" t="s">
        <v>1538</v>
      </c>
      <c r="B934" t="s">
        <v>44</v>
      </c>
      <c r="C934" t="str">
        <f>VLOOKUP(A934,'[1]Dispo 30.01.26 versus 5.02.26'!$A$8:$C$1383,3,FALSE)</f>
        <v>Conifères - Conifers</v>
      </c>
      <c r="F934" t="s">
        <v>1539</v>
      </c>
      <c r="G934">
        <v>12</v>
      </c>
      <c r="H934" t="s">
        <v>45</v>
      </c>
      <c r="I934">
        <f>VLOOKUP(A934,[2]Sheet1!$A$2:$F$1363,6,FALSE)</f>
        <v>108</v>
      </c>
      <c r="J934">
        <f>VLOOKUP(A934,[2]Sheet1!$A$1:$G$1363,7,FALSE)</f>
        <v>0</v>
      </c>
    </row>
    <row r="935" spans="1:10" x14ac:dyDescent="0.2">
      <c r="A935" t="s">
        <v>1540</v>
      </c>
      <c r="B935" t="s">
        <v>44</v>
      </c>
      <c r="C935" t="str">
        <f>VLOOKUP(A935,'[1]Dispo 30.01.26 versus 5.02.26'!$A$8:$C$1383,3,FALSE)</f>
        <v>Conifères - Conifers</v>
      </c>
      <c r="F935" t="s">
        <v>1541</v>
      </c>
      <c r="G935">
        <v>12</v>
      </c>
      <c r="H935" t="s">
        <v>45</v>
      </c>
      <c r="I935">
        <f>VLOOKUP(A935,[2]Sheet1!$A$2:$F$1363,6,FALSE)</f>
        <v>84</v>
      </c>
      <c r="J935">
        <f>VLOOKUP(A935,[2]Sheet1!$A$1:$G$1363,7,FALSE)</f>
        <v>0</v>
      </c>
    </row>
    <row r="936" spans="1:10" x14ac:dyDescent="0.2">
      <c r="A936" t="s">
        <v>1542</v>
      </c>
      <c r="B936" t="s">
        <v>44</v>
      </c>
      <c r="C936" t="str">
        <f>VLOOKUP(A936,'[1]Dispo 30.01.26 versus 5.02.26'!$A$8:$C$1383,3,FALSE)</f>
        <v>Conifères - Conifers</v>
      </c>
      <c r="F936" t="s">
        <v>1543</v>
      </c>
      <c r="G936">
        <v>12</v>
      </c>
      <c r="H936" t="s">
        <v>45</v>
      </c>
      <c r="I936">
        <f>VLOOKUP(A936,[2]Sheet1!$A$2:$F$1363,6,FALSE)</f>
        <v>72</v>
      </c>
      <c r="J936">
        <f>VLOOKUP(A936,[2]Sheet1!$A$1:$G$1363,7,FALSE)</f>
        <v>0</v>
      </c>
    </row>
    <row r="937" spans="1:10" x14ac:dyDescent="0.2">
      <c r="A937" t="s">
        <v>1544</v>
      </c>
      <c r="B937" t="s">
        <v>2</v>
      </c>
      <c r="C937" t="str">
        <f>VLOOKUP(A937,'[1]Dispo 30.01.26 versus 5.02.26'!$A$8:$C$1383,3,FALSE)</f>
        <v>Arbustes - Shrubs</v>
      </c>
      <c r="D937" t="str">
        <f>VLOOKUP(A937,'[1]Dispo 30.01.26 versus 5.02.26'!$A$8:$D$1383,4,FALSE)</f>
        <v>H</v>
      </c>
      <c r="E937" t="str">
        <f>VLOOKUP(A937,'[1]Dispo 30.01.26 versus 5.02.26'!$A$8:$E$1383,5,FALSE)</f>
        <v>Tolérance au sec - Drought tolerant</v>
      </c>
      <c r="F937" t="s">
        <v>1545</v>
      </c>
      <c r="G937">
        <v>18</v>
      </c>
      <c r="H937" t="s">
        <v>4</v>
      </c>
      <c r="I937">
        <f>VLOOKUP(A937,[2]Sheet1!$A$2:$F$1363,6,FALSE)</f>
        <v>2394</v>
      </c>
      <c r="J937">
        <f>VLOOKUP(A937,[2]Sheet1!$A$1:$G$1363,7,FALSE)</f>
        <v>0</v>
      </c>
    </row>
    <row r="938" spans="1:10" x14ac:dyDescent="0.2">
      <c r="A938" t="s">
        <v>1546</v>
      </c>
      <c r="B938" t="s">
        <v>2</v>
      </c>
      <c r="C938" t="str">
        <f>VLOOKUP(A938,'[1]Dispo 30.01.26 versus 5.02.26'!$A$8:$C$1383,3,FALSE)</f>
        <v>Arbustes - Shrubs</v>
      </c>
      <c r="E938" t="str">
        <f>VLOOKUP(A938,'[1]Dispo 30.01.26 versus 5.02.26'!$A$8:$E$1383,5,FALSE)</f>
        <v>Tolérance au sec - Drought tolerant</v>
      </c>
      <c r="F938" t="s">
        <v>1547</v>
      </c>
      <c r="G938">
        <v>18</v>
      </c>
      <c r="H938" t="s">
        <v>4</v>
      </c>
      <c r="I938">
        <f>VLOOKUP(A938,[2]Sheet1!$A$2:$F$1363,6,FALSE)</f>
        <v>1404</v>
      </c>
      <c r="J938">
        <f>VLOOKUP(A938,[2]Sheet1!$A$1:$G$1363,7,FALSE)</f>
        <v>0</v>
      </c>
    </row>
    <row r="939" spans="1:10" x14ac:dyDescent="0.2">
      <c r="A939" t="s">
        <v>1548</v>
      </c>
      <c r="B939" t="s">
        <v>2</v>
      </c>
      <c r="C939" t="str">
        <f>VLOOKUP(A939,'[1]Dispo 30.01.26 versus 5.02.26'!$A$8:$C$1383,3,FALSE)</f>
        <v>Arbustes - Shrubs</v>
      </c>
      <c r="E939" t="str">
        <f>VLOOKUP(A939,'[1]Dispo 30.01.26 versus 5.02.26'!$A$8:$E$1383,5,FALSE)</f>
        <v>Tolérance au sec - Drought tolerant</v>
      </c>
      <c r="F939" t="s">
        <v>1549</v>
      </c>
      <c r="G939">
        <v>18</v>
      </c>
      <c r="H939" t="s">
        <v>4</v>
      </c>
      <c r="I939">
        <f>VLOOKUP(A939,[2]Sheet1!$A$2:$F$1363,6,FALSE)</f>
        <v>1008</v>
      </c>
      <c r="J939">
        <f>VLOOKUP(A939,[2]Sheet1!$A$1:$G$1363,7,FALSE)</f>
        <v>0</v>
      </c>
    </row>
    <row r="940" spans="1:10" x14ac:dyDescent="0.2">
      <c r="A940" t="s">
        <v>1550</v>
      </c>
      <c r="B940" t="s">
        <v>2</v>
      </c>
      <c r="C940" t="str">
        <f>VLOOKUP(A940,'[1]Dispo 30.01.26 versus 5.02.26'!$A$8:$C$1383,3,FALSE)</f>
        <v>Arbustes - Shrubs</v>
      </c>
      <c r="E940" t="str">
        <f>VLOOKUP(A940,'[1]Dispo 30.01.26 versus 5.02.26'!$A$8:$E$1383,5,FALSE)</f>
        <v>Tolérance au sec - Drought tolerant</v>
      </c>
      <c r="F940" t="s">
        <v>1551</v>
      </c>
      <c r="G940">
        <v>18</v>
      </c>
      <c r="H940" t="s">
        <v>4</v>
      </c>
      <c r="I940">
        <f>VLOOKUP(A940,[2]Sheet1!$A$2:$F$1363,6,FALSE)</f>
        <v>180</v>
      </c>
      <c r="J940">
        <f>VLOOKUP(A940,[2]Sheet1!$A$1:$G$1363,7,FALSE)</f>
        <v>0</v>
      </c>
    </row>
    <row r="941" spans="1:10" x14ac:dyDescent="0.2">
      <c r="A941" t="s">
        <v>2599</v>
      </c>
      <c r="B941" t="s">
        <v>2</v>
      </c>
      <c r="C941" t="s">
        <v>2158</v>
      </c>
      <c r="F941" t="s">
        <v>2600</v>
      </c>
      <c r="G941">
        <v>18</v>
      </c>
      <c r="H941" t="s">
        <v>4</v>
      </c>
      <c r="I941">
        <f>VLOOKUP(A941,[2]Sheet1!$A$2:$F$1363,6,FALSE)</f>
        <v>2016</v>
      </c>
      <c r="J941">
        <f>VLOOKUP(A941,[2]Sheet1!$A$1:$G$1363,7,FALSE)</f>
        <v>0</v>
      </c>
    </row>
    <row r="942" spans="1:10" x14ac:dyDescent="0.2">
      <c r="A942" t="s">
        <v>1552</v>
      </c>
      <c r="B942" t="s">
        <v>2</v>
      </c>
      <c r="C942" t="str">
        <f>VLOOKUP(A942,'[1]Dispo 30.01.26 versus 5.02.26'!$A$8:$C$1383,3,FALSE)</f>
        <v>Arbustes - Shrubs</v>
      </c>
      <c r="E942" t="str">
        <f>VLOOKUP(A942,'[1]Dispo 30.01.26 versus 5.02.26'!$A$8:$E$1383,5,FALSE)</f>
        <v>Tolérance au sec - Drought tolerant</v>
      </c>
      <c r="F942" t="s">
        <v>1553</v>
      </c>
      <c r="G942">
        <v>18</v>
      </c>
      <c r="H942" t="s">
        <v>4</v>
      </c>
      <c r="I942">
        <f>VLOOKUP(A942,[2]Sheet1!$A$2:$F$1363,6,FALSE)</f>
        <v>342</v>
      </c>
      <c r="J942">
        <f>VLOOKUP(A942,[2]Sheet1!$A$1:$G$1363,7,FALSE)</f>
        <v>0</v>
      </c>
    </row>
    <row r="943" spans="1:10" x14ac:dyDescent="0.2">
      <c r="A943" t="s">
        <v>2601</v>
      </c>
      <c r="B943" t="s">
        <v>2</v>
      </c>
      <c r="C943" t="s">
        <v>2158</v>
      </c>
      <c r="F943" t="s">
        <v>2602</v>
      </c>
      <c r="G943">
        <v>18</v>
      </c>
      <c r="H943" t="s">
        <v>4</v>
      </c>
      <c r="I943">
        <f>VLOOKUP(A943,[2]Sheet1!$A$2:$F$1363,6,FALSE)</f>
        <v>90</v>
      </c>
      <c r="J943">
        <f>VLOOKUP(A943,[2]Sheet1!$A$1:$G$1363,7,FALSE)</f>
        <v>0</v>
      </c>
    </row>
    <row r="944" spans="1:10" x14ac:dyDescent="0.2">
      <c r="A944" t="s">
        <v>1555</v>
      </c>
      <c r="B944" t="s">
        <v>2</v>
      </c>
      <c r="C944" t="str">
        <f>VLOOKUP(A944,'[1]Dispo 30.01.26 versus 5.02.26'!$A$8:$C$1383,3,FALSE)</f>
        <v>Arbres - Trees</v>
      </c>
      <c r="F944" t="s">
        <v>1556</v>
      </c>
      <c r="G944">
        <v>10</v>
      </c>
      <c r="H944" t="s">
        <v>1554</v>
      </c>
      <c r="I944">
        <f>VLOOKUP(A944,[2]Sheet1!$A$2:$F$1363,6,FALSE)</f>
        <v>110</v>
      </c>
      <c r="J944">
        <f>VLOOKUP(A944,[2]Sheet1!$A$1:$G$1363,7,FALSE)</f>
        <v>0</v>
      </c>
    </row>
    <row r="945" spans="1:10" x14ac:dyDescent="0.2">
      <c r="A945" t="s">
        <v>1557</v>
      </c>
      <c r="B945" t="s">
        <v>2</v>
      </c>
      <c r="C945" t="str">
        <f>VLOOKUP(A945,'[1]Dispo 30.01.26 versus 5.02.26'!$A$8:$C$1383,3,FALSE)</f>
        <v>Arbres - Trees</v>
      </c>
      <c r="F945" t="s">
        <v>1558</v>
      </c>
      <c r="G945">
        <v>25</v>
      </c>
      <c r="H945" t="s">
        <v>1554</v>
      </c>
      <c r="I945">
        <f>VLOOKUP(A945,[2]Sheet1!$A$2:$F$1363,6,FALSE)</f>
        <v>100</v>
      </c>
      <c r="J945">
        <f>VLOOKUP(A945,[2]Sheet1!$A$1:$G$1363,7,FALSE)</f>
        <v>0</v>
      </c>
    </row>
    <row r="946" spans="1:10" x14ac:dyDescent="0.2">
      <c r="A946" t="s">
        <v>2212</v>
      </c>
      <c r="B946" t="s">
        <v>165</v>
      </c>
      <c r="C946" t="str">
        <f>VLOOKUP(A946,'[1]Dispo 30.01.26 versus 5.02.26'!$A$8:$C$1383,3,FALSE)</f>
        <v>Vivaces - Perenials</v>
      </c>
      <c r="D946" t="str">
        <f>VLOOKUP(A946,'[1]Dispo 30.01.26 versus 5.02.26'!$A$8:$D$1383,4,FALSE)</f>
        <v>H</v>
      </c>
      <c r="F946" t="s">
        <v>2213</v>
      </c>
      <c r="G946">
        <v>18</v>
      </c>
      <c r="H946" t="s">
        <v>4</v>
      </c>
      <c r="I946">
        <f>VLOOKUP(A946,[2]Sheet1!$A$2:$F$1363,6,FALSE)</f>
        <v>180</v>
      </c>
      <c r="J946">
        <f>VLOOKUP(A946,[2]Sheet1!$A$1:$G$1363,7,FALSE)</f>
        <v>0</v>
      </c>
    </row>
    <row r="947" spans="1:10" x14ac:dyDescent="0.2">
      <c r="A947" t="s">
        <v>2360</v>
      </c>
      <c r="B947" t="s">
        <v>2</v>
      </c>
      <c r="C947" t="str">
        <f>VLOOKUP(A947,'[1]Dispo 30.01.26 versus 5.02.26'!$A$8:$C$1383,3,FALSE)</f>
        <v>Arbres - Trees</v>
      </c>
      <c r="F947" t="s">
        <v>2361</v>
      </c>
      <c r="G947">
        <v>12</v>
      </c>
      <c r="H947" t="s">
        <v>51</v>
      </c>
      <c r="I947">
        <f>VLOOKUP(A947,[2]Sheet1!$A$2:$F$1363,6,FALSE)</f>
        <v>12</v>
      </c>
      <c r="J947">
        <f>VLOOKUP(A947,[2]Sheet1!$A$1:$G$1363,7,FALSE)</f>
        <v>0</v>
      </c>
    </row>
    <row r="948" spans="1:10" x14ac:dyDescent="0.2">
      <c r="A948" t="s">
        <v>2362</v>
      </c>
      <c r="B948" t="s">
        <v>2</v>
      </c>
      <c r="C948" t="str">
        <f>VLOOKUP(A948,'[1]Dispo 30.01.26 versus 5.02.26'!$A$8:$C$1383,3,FALSE)</f>
        <v>Arbustes - Shrubs</v>
      </c>
      <c r="D948" t="str">
        <f>VLOOKUP(A948,'[1]Dispo 30.01.26 versus 5.02.26'!$A$8:$D$1383,4,FALSE)</f>
        <v>H</v>
      </c>
      <c r="F948" t="s">
        <v>2363</v>
      </c>
      <c r="G948">
        <v>40</v>
      </c>
      <c r="H948" t="s">
        <v>3</v>
      </c>
      <c r="I948">
        <f>VLOOKUP(A948,[2]Sheet1!$A$2:$F$1363,6,FALSE)</f>
        <v>40</v>
      </c>
      <c r="J948">
        <f>VLOOKUP(A948,[2]Sheet1!$A$1:$G$1363,7,FALSE)</f>
        <v>0</v>
      </c>
    </row>
    <row r="949" spans="1:10" x14ac:dyDescent="0.2">
      <c r="A949" t="s">
        <v>1559</v>
      </c>
      <c r="B949" t="s">
        <v>2</v>
      </c>
      <c r="C949" t="str">
        <f>VLOOKUP(A949,'[1]Dispo 30.01.26 versus 5.02.26'!$A$8:$C$1383,3,FALSE)</f>
        <v>Arbustes - Shrubs</v>
      </c>
      <c r="D949" t="str">
        <f>VLOOKUP(A949,'[1]Dispo 30.01.26 versus 5.02.26'!$A$8:$D$1383,4,FALSE)</f>
        <v>H</v>
      </c>
      <c r="F949" t="s">
        <v>1560</v>
      </c>
      <c r="G949">
        <v>28</v>
      </c>
      <c r="H949" t="s">
        <v>10</v>
      </c>
      <c r="I949">
        <f>VLOOKUP(A949,[2]Sheet1!$A$2:$F$1363,6,FALSE)</f>
        <v>1260</v>
      </c>
      <c r="J949">
        <f>VLOOKUP(A949,[2]Sheet1!$A$1:$G$1363,7,FALSE)</f>
        <v>0</v>
      </c>
    </row>
    <row r="950" spans="1:10" x14ac:dyDescent="0.2">
      <c r="A950" t="s">
        <v>1561</v>
      </c>
      <c r="B950" t="s">
        <v>2</v>
      </c>
      <c r="C950" t="str">
        <f>VLOOKUP(A950,'[1]Dispo 30.01.26 versus 5.02.26'!$A$8:$C$1383,3,FALSE)</f>
        <v>Arbustes - Shrubs</v>
      </c>
      <c r="F950" t="s">
        <v>1562</v>
      </c>
      <c r="G950">
        <v>77</v>
      </c>
      <c r="H950" t="s">
        <v>7</v>
      </c>
      <c r="I950">
        <f>VLOOKUP(A950,[2]Sheet1!$A$2:$F$1363,6,FALSE)</f>
        <v>1155</v>
      </c>
      <c r="J950">
        <f>VLOOKUP(A950,[2]Sheet1!$A$1:$G$1363,7,FALSE)</f>
        <v>0</v>
      </c>
    </row>
    <row r="951" spans="1:10" x14ac:dyDescent="0.2">
      <c r="A951" t="s">
        <v>1563</v>
      </c>
      <c r="B951" t="s">
        <v>2</v>
      </c>
      <c r="C951" t="str">
        <f>VLOOKUP(A951,'[1]Dispo 30.01.26 versus 5.02.26'!$A$8:$C$1383,3,FALSE)</f>
        <v>Arbustes - Shrubs</v>
      </c>
      <c r="F951" t="s">
        <v>1564</v>
      </c>
      <c r="G951">
        <v>40</v>
      </c>
      <c r="H951" t="s">
        <v>3</v>
      </c>
      <c r="I951">
        <f>VLOOKUP(A951,[2]Sheet1!$A$2:$F$1363,6,FALSE)</f>
        <v>320</v>
      </c>
      <c r="J951">
        <f>VLOOKUP(A951,[2]Sheet1!$A$1:$G$1363,7,FALSE)</f>
        <v>0</v>
      </c>
    </row>
    <row r="952" spans="1:10" x14ac:dyDescent="0.2">
      <c r="A952" t="s">
        <v>1565</v>
      </c>
      <c r="B952" t="s">
        <v>2</v>
      </c>
      <c r="C952" t="str">
        <f>VLOOKUP(A952,'[1]Dispo 30.01.26 versus 5.02.26'!$A$8:$C$1383,3,FALSE)</f>
        <v>Arbustes - Shrubs</v>
      </c>
      <c r="F952" t="s">
        <v>1566</v>
      </c>
      <c r="G952">
        <v>28</v>
      </c>
      <c r="H952" t="s">
        <v>10</v>
      </c>
      <c r="I952">
        <f>VLOOKUP(A952,[2]Sheet1!$A$2:$F$1363,6,FALSE)</f>
        <v>2408</v>
      </c>
      <c r="J952">
        <f>VLOOKUP(A952,[2]Sheet1!$A$1:$G$1363,7,FALSE)</f>
        <v>0</v>
      </c>
    </row>
    <row r="953" spans="1:10" x14ac:dyDescent="0.2">
      <c r="A953" t="s">
        <v>1567</v>
      </c>
      <c r="B953" t="s">
        <v>2</v>
      </c>
      <c r="C953" t="str">
        <f>VLOOKUP(A953,'[1]Dispo 30.01.26 versus 5.02.26'!$A$8:$C$1383,3,FALSE)</f>
        <v>Arbustes - Shrubs</v>
      </c>
      <c r="F953" t="s">
        <v>1568</v>
      </c>
      <c r="G953">
        <v>28</v>
      </c>
      <c r="H953" t="s">
        <v>10</v>
      </c>
      <c r="I953">
        <f>VLOOKUP(A953,[2]Sheet1!$A$2:$F$1363,6,FALSE)</f>
        <v>336</v>
      </c>
      <c r="J953">
        <f>VLOOKUP(A953,[2]Sheet1!$A$1:$G$1363,7,FALSE)</f>
        <v>0</v>
      </c>
    </row>
    <row r="954" spans="1:10" x14ac:dyDescent="0.2">
      <c r="A954" t="s">
        <v>2364</v>
      </c>
      <c r="B954" t="s">
        <v>2</v>
      </c>
      <c r="C954" t="str">
        <f>VLOOKUP(A954,'[1]Dispo 30.01.26 versus 5.02.26'!$A$8:$C$1383,3,FALSE)</f>
        <v>Arbustes - Shrubs</v>
      </c>
      <c r="D954" t="str">
        <f>VLOOKUP(A954,'[1]Dispo 30.01.26 versus 5.02.26'!$A$8:$D$1383,4,FALSE)</f>
        <v>H</v>
      </c>
      <c r="F954" t="s">
        <v>2365</v>
      </c>
      <c r="G954">
        <v>28</v>
      </c>
      <c r="H954" t="s">
        <v>10</v>
      </c>
      <c r="I954">
        <f>VLOOKUP(A954,[2]Sheet1!$A$2:$F$1363,6,FALSE)</f>
        <v>28</v>
      </c>
      <c r="J954">
        <f>VLOOKUP(A954,[2]Sheet1!$A$1:$G$1363,7,FALSE)</f>
        <v>0</v>
      </c>
    </row>
    <row r="955" spans="1:10" x14ac:dyDescent="0.2">
      <c r="A955" t="s">
        <v>1569</v>
      </c>
      <c r="B955" t="s">
        <v>2</v>
      </c>
      <c r="C955" t="str">
        <f>VLOOKUP(A955,'[1]Dispo 30.01.26 versus 5.02.26'!$A$8:$C$1383,3,FALSE)</f>
        <v>Arbustes - Shrubs</v>
      </c>
      <c r="D955" t="str">
        <f>VLOOKUP(A955,'[1]Dispo 30.01.26 versus 5.02.26'!$A$8:$D$1383,4,FALSE)</f>
        <v>H</v>
      </c>
      <c r="F955" t="s">
        <v>1570</v>
      </c>
      <c r="G955">
        <v>28</v>
      </c>
      <c r="H955" t="s">
        <v>10</v>
      </c>
      <c r="I955">
        <f>VLOOKUP(A955,[2]Sheet1!$A$2:$F$1363,6,FALSE)</f>
        <v>840</v>
      </c>
      <c r="J955">
        <f>VLOOKUP(A955,[2]Sheet1!$A$1:$G$1363,7,FALSE)</f>
        <v>0</v>
      </c>
    </row>
    <row r="956" spans="1:10" x14ac:dyDescent="0.2">
      <c r="A956" t="s">
        <v>1571</v>
      </c>
      <c r="B956" t="s">
        <v>2</v>
      </c>
      <c r="C956" t="str">
        <f>VLOOKUP(A956,'[1]Dispo 30.01.26 versus 5.02.26'!$A$8:$C$1383,3,FALSE)</f>
        <v>Arbustes - Shrubs</v>
      </c>
      <c r="D956" t="str">
        <f>VLOOKUP(A956,'[1]Dispo 30.01.26 versus 5.02.26'!$A$8:$D$1383,4,FALSE)</f>
        <v>H</v>
      </c>
      <c r="F956" t="s">
        <v>1572</v>
      </c>
      <c r="G956">
        <v>28</v>
      </c>
      <c r="H956" t="s">
        <v>10</v>
      </c>
      <c r="I956">
        <f>VLOOKUP(A956,[2]Sheet1!$A$2:$F$1363,6,FALSE)</f>
        <v>252</v>
      </c>
      <c r="J956">
        <f>VLOOKUP(A956,[2]Sheet1!$A$1:$G$1363,7,FALSE)</f>
        <v>0</v>
      </c>
    </row>
    <row r="957" spans="1:10" x14ac:dyDescent="0.2">
      <c r="A957" t="s">
        <v>1573</v>
      </c>
      <c r="B957" t="s">
        <v>2</v>
      </c>
      <c r="C957" t="str">
        <f>VLOOKUP(A957,'[1]Dispo 30.01.26 versus 5.02.26'!$A$8:$C$1383,3,FALSE)</f>
        <v>Arbustes - Shrubs</v>
      </c>
      <c r="D957" t="str">
        <f>VLOOKUP(A957,'[1]Dispo 30.01.26 versus 5.02.26'!$A$8:$D$1383,4,FALSE)</f>
        <v>H</v>
      </c>
      <c r="F957" t="s">
        <v>1574</v>
      </c>
      <c r="G957">
        <v>28</v>
      </c>
      <c r="H957" t="s">
        <v>10</v>
      </c>
      <c r="I957">
        <f>VLOOKUP(A957,[2]Sheet1!$A$2:$F$1363,6,FALSE)</f>
        <v>280</v>
      </c>
      <c r="J957">
        <f>VLOOKUP(A957,[2]Sheet1!$A$1:$G$1363,7,FALSE)</f>
        <v>0</v>
      </c>
    </row>
    <row r="958" spans="1:10" x14ac:dyDescent="0.2">
      <c r="A958" t="s">
        <v>1575</v>
      </c>
      <c r="B958" t="s">
        <v>2</v>
      </c>
      <c r="C958" t="str">
        <f>VLOOKUP(A958,'[1]Dispo 30.01.26 versus 5.02.26'!$A$8:$C$1383,3,FALSE)</f>
        <v>Arbustes - Shrubs</v>
      </c>
      <c r="D958" t="str">
        <f>VLOOKUP(A958,'[1]Dispo 30.01.26 versus 5.02.26'!$A$8:$D$1383,4,FALSE)</f>
        <v>H</v>
      </c>
      <c r="F958" t="s">
        <v>1576</v>
      </c>
      <c r="G958">
        <v>28</v>
      </c>
      <c r="H958" t="s">
        <v>10</v>
      </c>
      <c r="I958">
        <f>VLOOKUP(A958,[2]Sheet1!$A$2:$F$1363,6,FALSE)</f>
        <v>364</v>
      </c>
      <c r="J958">
        <f>VLOOKUP(A958,[2]Sheet1!$A$1:$G$1363,7,FALSE)</f>
        <v>0</v>
      </c>
    </row>
    <row r="959" spans="1:10" x14ac:dyDescent="0.2">
      <c r="A959" t="s">
        <v>1577</v>
      </c>
      <c r="B959" t="s">
        <v>2</v>
      </c>
      <c r="C959" t="str">
        <f>VLOOKUP(A959,'[1]Dispo 30.01.26 versus 5.02.26'!$A$8:$C$1383,3,FALSE)</f>
        <v>Arbustes - Shrubs</v>
      </c>
      <c r="D959" t="str">
        <f>VLOOKUP(A959,'[1]Dispo 30.01.26 versus 5.02.26'!$A$8:$D$1383,4,FALSE)</f>
        <v>H</v>
      </c>
      <c r="F959" t="s">
        <v>1578</v>
      </c>
      <c r="G959">
        <v>28</v>
      </c>
      <c r="H959" t="s">
        <v>10</v>
      </c>
      <c r="I959">
        <f>VLOOKUP(A959,[2]Sheet1!$A$2:$F$1363,6,FALSE)</f>
        <v>1428</v>
      </c>
      <c r="J959">
        <f>VLOOKUP(A959,[2]Sheet1!$A$1:$G$1363,7,FALSE)</f>
        <v>0</v>
      </c>
    </row>
    <row r="960" spans="1:10" x14ac:dyDescent="0.2">
      <c r="A960" t="s">
        <v>1579</v>
      </c>
      <c r="B960" t="s">
        <v>2</v>
      </c>
      <c r="C960" t="str">
        <f>VLOOKUP(A960,'[1]Dispo 30.01.26 versus 5.02.26'!$A$8:$C$1383,3,FALSE)</f>
        <v>Arbustes - Shrubs</v>
      </c>
      <c r="F960" t="s">
        <v>1580</v>
      </c>
      <c r="G960">
        <v>77</v>
      </c>
      <c r="H960" t="s">
        <v>7</v>
      </c>
      <c r="I960">
        <f>VLOOKUP(A960,[2]Sheet1!$A$2:$F$1363,6,FALSE)</f>
        <v>1001</v>
      </c>
      <c r="J960">
        <f>VLOOKUP(A960,[2]Sheet1!$A$1:$G$1363,7,FALSE)</f>
        <v>0</v>
      </c>
    </row>
    <row r="961" spans="1:10" x14ac:dyDescent="0.2">
      <c r="A961" t="s">
        <v>1581</v>
      </c>
      <c r="B961" t="s">
        <v>2</v>
      </c>
      <c r="C961" t="str">
        <f>VLOOKUP(A961,'[1]Dispo 30.01.26 versus 5.02.26'!$A$8:$C$1383,3,FALSE)</f>
        <v>Arbustes - Shrubs</v>
      </c>
      <c r="F961" t="s">
        <v>1582</v>
      </c>
      <c r="G961">
        <v>40</v>
      </c>
      <c r="H961" t="s">
        <v>3</v>
      </c>
      <c r="I961">
        <f>VLOOKUP(A961,[2]Sheet1!$A$2:$F$1363,6,FALSE)</f>
        <v>240</v>
      </c>
      <c r="J961">
        <f>VLOOKUP(A961,[2]Sheet1!$A$1:$G$1363,7,FALSE)</f>
        <v>0</v>
      </c>
    </row>
    <row r="962" spans="1:10" x14ac:dyDescent="0.2">
      <c r="A962" t="s">
        <v>1583</v>
      </c>
      <c r="B962" t="s">
        <v>2</v>
      </c>
      <c r="C962" t="str">
        <f>VLOOKUP(A962,'[1]Dispo 30.01.26 versus 5.02.26'!$A$8:$C$1383,3,FALSE)</f>
        <v>Arbustes - Shrubs</v>
      </c>
      <c r="F962" t="s">
        <v>1584</v>
      </c>
      <c r="G962">
        <v>28</v>
      </c>
      <c r="H962" t="s">
        <v>10</v>
      </c>
      <c r="I962">
        <f>VLOOKUP(A962,[2]Sheet1!$A$2:$F$1363,6,FALSE)</f>
        <v>1624</v>
      </c>
      <c r="J962">
        <f>VLOOKUP(A962,[2]Sheet1!$A$1:$G$1363,7,FALSE)</f>
        <v>0</v>
      </c>
    </row>
    <row r="963" spans="1:10" x14ac:dyDescent="0.2">
      <c r="A963" t="s">
        <v>1585</v>
      </c>
      <c r="B963" t="s">
        <v>2</v>
      </c>
      <c r="C963" t="str">
        <f>VLOOKUP(A963,'[1]Dispo 30.01.26 versus 5.02.26'!$A$8:$C$1383,3,FALSE)</f>
        <v>Arbustes - Shrubs</v>
      </c>
      <c r="F963" t="s">
        <v>1586</v>
      </c>
      <c r="G963">
        <v>28</v>
      </c>
      <c r="H963" t="s">
        <v>10</v>
      </c>
      <c r="I963">
        <f>VLOOKUP(A963,[2]Sheet1!$A$2:$F$1363,6,FALSE)</f>
        <v>784</v>
      </c>
      <c r="J963">
        <f>VLOOKUP(A963,[2]Sheet1!$A$1:$G$1363,7,FALSE)</f>
        <v>0</v>
      </c>
    </row>
    <row r="964" spans="1:10" x14ac:dyDescent="0.2">
      <c r="A964" t="s">
        <v>2603</v>
      </c>
      <c r="B964" t="s">
        <v>2</v>
      </c>
      <c r="C964" t="s">
        <v>2159</v>
      </c>
      <c r="F964" t="s">
        <v>2604</v>
      </c>
      <c r="G964">
        <v>12</v>
      </c>
      <c r="H964" t="s">
        <v>51</v>
      </c>
      <c r="I964">
        <f>VLOOKUP(A964,[2]Sheet1!$A$2:$F$1363,6,FALSE)</f>
        <v>12</v>
      </c>
      <c r="J964">
        <f>VLOOKUP(A964,[2]Sheet1!$A$1:$G$1363,7,FALSE)</f>
        <v>0</v>
      </c>
    </row>
    <row r="965" spans="1:10" x14ac:dyDescent="0.2">
      <c r="A965" t="s">
        <v>2605</v>
      </c>
      <c r="B965" t="s">
        <v>2</v>
      </c>
      <c r="C965" t="s">
        <v>2159</v>
      </c>
      <c r="F965" t="s">
        <v>2606</v>
      </c>
      <c r="G965">
        <v>12</v>
      </c>
      <c r="H965" t="s">
        <v>51</v>
      </c>
      <c r="I965">
        <f>VLOOKUP(A965,[2]Sheet1!$A$2:$F$1363,6,FALSE)</f>
        <v>60</v>
      </c>
      <c r="J965">
        <f>VLOOKUP(A965,[2]Sheet1!$A$1:$G$1363,7,FALSE)</f>
        <v>0</v>
      </c>
    </row>
    <row r="966" spans="1:10" x14ac:dyDescent="0.2">
      <c r="A966" t="s">
        <v>2366</v>
      </c>
      <c r="B966" t="s">
        <v>2</v>
      </c>
      <c r="C966" t="str">
        <f>VLOOKUP(A966,'[1]Dispo 30.01.26 versus 5.02.26'!$A$8:$C$1383,3,FALSE)</f>
        <v>Arbres - Trees</v>
      </c>
      <c r="F966" t="s">
        <v>2367</v>
      </c>
      <c r="G966">
        <v>18</v>
      </c>
      <c r="H966" t="s">
        <v>4</v>
      </c>
      <c r="I966">
        <f>VLOOKUP(A966,[2]Sheet1!$A$2:$F$1363,6,FALSE)</f>
        <v>180</v>
      </c>
      <c r="J966">
        <f>VLOOKUP(A966,[2]Sheet1!$A$1:$G$1363,7,FALSE)</f>
        <v>0</v>
      </c>
    </row>
    <row r="967" spans="1:10" x14ac:dyDescent="0.2">
      <c r="A967" t="s">
        <v>1587</v>
      </c>
      <c r="B967" t="s">
        <v>2</v>
      </c>
      <c r="C967" t="str">
        <f>VLOOKUP(A967,'[1]Dispo 30.01.26 versus 5.02.26'!$A$8:$C$1383,3,FALSE)</f>
        <v>Fruitiers - Fruit trees</v>
      </c>
      <c r="F967" t="s">
        <v>1588</v>
      </c>
      <c r="G967">
        <v>5</v>
      </c>
      <c r="H967" t="s">
        <v>449</v>
      </c>
      <c r="I967">
        <f>VLOOKUP(A967,[2]Sheet1!$A$2:$F$1363,6,FALSE)</f>
        <v>45</v>
      </c>
      <c r="J967">
        <f>VLOOKUP(A967,[2]Sheet1!$A$1:$G$1363,7,FALSE)</f>
        <v>0</v>
      </c>
    </row>
    <row r="968" spans="1:10" x14ac:dyDescent="0.2">
      <c r="A968" t="s">
        <v>1589</v>
      </c>
      <c r="B968" t="s">
        <v>2</v>
      </c>
      <c r="C968" t="str">
        <f>VLOOKUP(A968,'[1]Dispo 30.01.26 versus 5.02.26'!$A$8:$C$1383,3,FALSE)</f>
        <v>Fruitiers - Fruit trees</v>
      </c>
      <c r="F968" t="s">
        <v>1590</v>
      </c>
      <c r="G968">
        <v>5</v>
      </c>
      <c r="H968" t="s">
        <v>449</v>
      </c>
      <c r="I968">
        <f>VLOOKUP(A968,[2]Sheet1!$A$2:$F$1363,6,FALSE)</f>
        <v>125</v>
      </c>
      <c r="J968">
        <f>VLOOKUP(A968,[2]Sheet1!$A$1:$G$1363,7,FALSE)</f>
        <v>0</v>
      </c>
    </row>
    <row r="969" spans="1:10" x14ac:dyDescent="0.2">
      <c r="A969" t="s">
        <v>1591</v>
      </c>
      <c r="B969" t="s">
        <v>2</v>
      </c>
      <c r="C969" t="str">
        <f>VLOOKUP(A969,'[1]Dispo 30.01.26 versus 5.02.26'!$A$8:$C$1383,3,FALSE)</f>
        <v>Arbres - Trees</v>
      </c>
      <c r="F969" t="s">
        <v>1592</v>
      </c>
      <c r="G969">
        <v>10</v>
      </c>
      <c r="H969" t="s">
        <v>338</v>
      </c>
      <c r="I969">
        <f>VLOOKUP(A969,[2]Sheet1!$A$2:$F$1363,6,FALSE)</f>
        <v>200</v>
      </c>
      <c r="J969">
        <f>VLOOKUP(A969,[2]Sheet1!$A$1:$G$1363,7,FALSE)</f>
        <v>0</v>
      </c>
    </row>
    <row r="970" spans="1:10" x14ac:dyDescent="0.2">
      <c r="A970" t="s">
        <v>1593</v>
      </c>
      <c r="B970" t="s">
        <v>2</v>
      </c>
      <c r="C970" t="str">
        <f>VLOOKUP(A970,'[1]Dispo 30.01.26 versus 5.02.26'!$A$8:$C$1383,3,FALSE)</f>
        <v>Arbres - Trees</v>
      </c>
      <c r="F970" t="s">
        <v>1594</v>
      </c>
      <c r="G970">
        <v>12</v>
      </c>
      <c r="H970" t="s">
        <v>51</v>
      </c>
      <c r="I970">
        <f>VLOOKUP(A970,[2]Sheet1!$A$2:$F$1363,6,FALSE)</f>
        <v>540</v>
      </c>
      <c r="J970">
        <f>VLOOKUP(A970,[2]Sheet1!$A$1:$G$1363,7,FALSE)</f>
        <v>0</v>
      </c>
    </row>
    <row r="971" spans="1:10" x14ac:dyDescent="0.2">
      <c r="A971" t="s">
        <v>1595</v>
      </c>
      <c r="B971" t="s">
        <v>2</v>
      </c>
      <c r="C971" t="str">
        <f>VLOOKUP(A971,'[1]Dispo 30.01.26 versus 5.02.26'!$A$8:$C$1383,3,FALSE)</f>
        <v>Arbustes - Shrubs</v>
      </c>
      <c r="F971" t="s">
        <v>1596</v>
      </c>
      <c r="G971">
        <v>18</v>
      </c>
      <c r="H971" t="s">
        <v>4</v>
      </c>
      <c r="I971">
        <f>VLOOKUP(A971,[2]Sheet1!$A$2:$F$1363,6,FALSE)</f>
        <v>1404</v>
      </c>
      <c r="J971">
        <f>VLOOKUP(A971,[2]Sheet1!$A$1:$G$1363,7,FALSE)</f>
        <v>0</v>
      </c>
    </row>
    <row r="972" spans="1:10" x14ac:dyDescent="0.2">
      <c r="A972" t="s">
        <v>2368</v>
      </c>
      <c r="B972" t="s">
        <v>2</v>
      </c>
      <c r="C972" t="str">
        <f>VLOOKUP(A972,'[1]Dispo 30.01.26 versus 5.02.26'!$A$8:$C$1383,3,FALSE)</f>
        <v>Arbres - Trees</v>
      </c>
      <c r="F972" t="s">
        <v>2369</v>
      </c>
      <c r="G972">
        <v>10</v>
      </c>
      <c r="H972" t="s">
        <v>338</v>
      </c>
      <c r="I972">
        <f>VLOOKUP(A972,[2]Sheet1!$A$2:$F$1363,6,FALSE)</f>
        <v>130</v>
      </c>
      <c r="J972">
        <f>VLOOKUP(A972,[2]Sheet1!$A$1:$G$1363,7,FALSE)</f>
        <v>0</v>
      </c>
    </row>
    <row r="973" spans="1:10" x14ac:dyDescent="0.2">
      <c r="A973" t="s">
        <v>1597</v>
      </c>
      <c r="B973" t="s">
        <v>2</v>
      </c>
      <c r="C973" t="str">
        <f>VLOOKUP(A973,'[1]Dispo 30.01.26 versus 5.02.26'!$A$8:$C$1383,3,FALSE)</f>
        <v>Arbres - Trees</v>
      </c>
      <c r="F973" t="s">
        <v>1598</v>
      </c>
      <c r="G973">
        <v>10</v>
      </c>
      <c r="H973" t="s">
        <v>338</v>
      </c>
      <c r="I973">
        <f>VLOOKUP(A973,[2]Sheet1!$A$2:$F$1363,6,FALSE)</f>
        <v>840</v>
      </c>
      <c r="J973">
        <f>VLOOKUP(A973,[2]Sheet1!$A$1:$G$1363,7,FALSE)</f>
        <v>0</v>
      </c>
    </row>
    <row r="974" spans="1:10" x14ac:dyDescent="0.2">
      <c r="A974" t="s">
        <v>2214</v>
      </c>
      <c r="B974" t="s">
        <v>2</v>
      </c>
      <c r="C974" t="str">
        <f>VLOOKUP(A974,'[1]Dispo 30.01.26 versus 5.02.26'!$A$8:$C$1383,3,FALSE)</f>
        <v>Arbustes - Shrubs</v>
      </c>
      <c r="D974" t="str">
        <f>VLOOKUP(A974,'[1]Dispo 30.01.26 versus 5.02.26'!$A$8:$D$1383,4,FALSE)</f>
        <v>H</v>
      </c>
      <c r="F974" t="s">
        <v>2215</v>
      </c>
      <c r="G974">
        <v>18</v>
      </c>
      <c r="H974" t="s">
        <v>4</v>
      </c>
      <c r="I974">
        <f>VLOOKUP(A974,[2]Sheet1!$A$2:$F$1363,6,FALSE)</f>
        <v>54</v>
      </c>
      <c r="J974">
        <f>VLOOKUP(A974,[2]Sheet1!$A$1:$G$1363,7,FALSE)</f>
        <v>0</v>
      </c>
    </row>
    <row r="975" spans="1:10" x14ac:dyDescent="0.2">
      <c r="A975" t="s">
        <v>1599</v>
      </c>
      <c r="B975" t="s">
        <v>2</v>
      </c>
      <c r="C975" t="str">
        <f>VLOOKUP(A975,'[1]Dispo 30.01.26 versus 5.02.26'!$A$8:$C$1383,3,FALSE)</f>
        <v>Arbustes - Shrubs</v>
      </c>
      <c r="F975" t="s">
        <v>1600</v>
      </c>
      <c r="G975">
        <v>28</v>
      </c>
      <c r="H975" t="s">
        <v>10</v>
      </c>
      <c r="I975">
        <f>VLOOKUP(A975,[2]Sheet1!$A$2:$F$1363,6,FALSE)</f>
        <v>1876</v>
      </c>
      <c r="J975">
        <f>VLOOKUP(A975,[2]Sheet1!$A$1:$G$1363,7,FALSE)</f>
        <v>0</v>
      </c>
    </row>
    <row r="976" spans="1:10" x14ac:dyDescent="0.2">
      <c r="A976" t="s">
        <v>1601</v>
      </c>
      <c r="B976" t="s">
        <v>2</v>
      </c>
      <c r="C976" t="str">
        <f>VLOOKUP(A976,'[1]Dispo 30.01.26 versus 5.02.26'!$A$8:$C$1383,3,FALSE)</f>
        <v>Arbustes - Shrubs</v>
      </c>
      <c r="F976" t="s">
        <v>1602</v>
      </c>
      <c r="G976">
        <v>10</v>
      </c>
      <c r="H976" t="s">
        <v>13</v>
      </c>
      <c r="I976">
        <f>VLOOKUP(A976,[2]Sheet1!$A$2:$F$1363,6,FALSE)</f>
        <v>570</v>
      </c>
      <c r="J976">
        <f>VLOOKUP(A976,[2]Sheet1!$A$1:$G$1363,7,FALSE)</f>
        <v>0</v>
      </c>
    </row>
    <row r="977" spans="1:10" x14ac:dyDescent="0.2">
      <c r="A977" t="s">
        <v>1603</v>
      </c>
      <c r="B977" t="s">
        <v>2</v>
      </c>
      <c r="C977" t="str">
        <f>VLOOKUP(A977,'[1]Dispo 30.01.26 versus 5.02.26'!$A$8:$C$1383,3,FALSE)</f>
        <v>Arbustes - Shrubs</v>
      </c>
      <c r="F977" t="s">
        <v>1604</v>
      </c>
      <c r="G977">
        <v>28</v>
      </c>
      <c r="H977" t="s">
        <v>10</v>
      </c>
      <c r="I977">
        <f>VLOOKUP(A977,[2]Sheet1!$A$2:$F$1363,6,FALSE)</f>
        <v>2268</v>
      </c>
      <c r="J977">
        <f>VLOOKUP(A977,[2]Sheet1!$A$1:$G$1363,7,FALSE)</f>
        <v>0</v>
      </c>
    </row>
    <row r="978" spans="1:10" x14ac:dyDescent="0.2">
      <c r="A978" t="s">
        <v>1605</v>
      </c>
      <c r="B978" t="s">
        <v>2</v>
      </c>
      <c r="C978" t="str">
        <f>VLOOKUP(A978,'[1]Dispo 30.01.26 versus 5.02.26'!$A$8:$C$1383,3,FALSE)</f>
        <v>Arbustes - Shrubs</v>
      </c>
      <c r="F978" t="s">
        <v>1606</v>
      </c>
      <c r="G978">
        <v>28</v>
      </c>
      <c r="H978" t="s">
        <v>10</v>
      </c>
      <c r="I978">
        <f>VLOOKUP(A978,[2]Sheet1!$A$2:$F$1363,6,FALSE)</f>
        <v>1232</v>
      </c>
      <c r="J978">
        <f>VLOOKUP(A978,[2]Sheet1!$A$1:$G$1363,7,FALSE)</f>
        <v>0</v>
      </c>
    </row>
    <row r="979" spans="1:10" x14ac:dyDescent="0.2">
      <c r="A979" t="s">
        <v>1607</v>
      </c>
      <c r="B979" t="s">
        <v>2</v>
      </c>
      <c r="C979" t="str">
        <f>VLOOKUP(A979,'[1]Dispo 30.01.26 versus 5.02.26'!$A$8:$C$1383,3,FALSE)</f>
        <v>Arbustes - Shrubs</v>
      </c>
      <c r="F979" t="s">
        <v>1608</v>
      </c>
      <c r="G979">
        <v>28</v>
      </c>
      <c r="H979" t="s">
        <v>10</v>
      </c>
      <c r="I979">
        <f>VLOOKUP(A979,[2]Sheet1!$A$2:$F$1363,6,FALSE)</f>
        <v>812</v>
      </c>
      <c r="J979">
        <f>VLOOKUP(A979,[2]Sheet1!$A$1:$G$1363,7,FALSE)</f>
        <v>0</v>
      </c>
    </row>
    <row r="980" spans="1:10" x14ac:dyDescent="0.2">
      <c r="A980" t="s">
        <v>1609</v>
      </c>
      <c r="B980" t="s">
        <v>2</v>
      </c>
      <c r="C980" t="str">
        <f>VLOOKUP(A980,'[1]Dispo 30.01.26 versus 5.02.26'!$A$8:$C$1383,3,FALSE)</f>
        <v>Arbustes - Shrubs</v>
      </c>
      <c r="F980" t="s">
        <v>1610</v>
      </c>
      <c r="G980">
        <v>28</v>
      </c>
      <c r="H980" t="s">
        <v>10</v>
      </c>
      <c r="I980">
        <f>VLOOKUP(A980,[2]Sheet1!$A$2:$F$1363,6,FALSE)</f>
        <v>672</v>
      </c>
      <c r="J980">
        <f>VLOOKUP(A980,[2]Sheet1!$A$1:$G$1363,7,FALSE)</f>
        <v>0</v>
      </c>
    </row>
    <row r="981" spans="1:10" x14ac:dyDescent="0.2">
      <c r="A981" t="s">
        <v>1611</v>
      </c>
      <c r="B981" t="s">
        <v>2</v>
      </c>
      <c r="C981" t="str">
        <f>VLOOKUP(A981,'[1]Dispo 30.01.26 versus 5.02.26'!$A$8:$C$1383,3,FALSE)</f>
        <v>Arbustes - Shrubs</v>
      </c>
      <c r="F981" t="s">
        <v>1612</v>
      </c>
      <c r="G981">
        <v>28</v>
      </c>
      <c r="H981" t="s">
        <v>10</v>
      </c>
      <c r="I981">
        <f>VLOOKUP(A981,[2]Sheet1!$A$2:$F$1363,6,FALSE)</f>
        <v>1036</v>
      </c>
      <c r="J981">
        <f>VLOOKUP(A981,[2]Sheet1!$A$1:$G$1363,7,FALSE)</f>
        <v>0</v>
      </c>
    </row>
    <row r="982" spans="1:10" x14ac:dyDescent="0.2">
      <c r="A982" t="s">
        <v>1613</v>
      </c>
      <c r="B982" t="s">
        <v>2</v>
      </c>
      <c r="C982" t="str">
        <f>VLOOKUP(A982,'[1]Dispo 30.01.26 versus 5.02.26'!$A$8:$C$1383,3,FALSE)</f>
        <v>Arbustes - Shrubs</v>
      </c>
      <c r="E982" t="str">
        <f>VLOOKUP(A982,'[1]Dispo 30.01.26 versus 5.02.26'!$A$8:$E$1383,5,FALSE)</f>
        <v>Couvre-sols -Ground covers</v>
      </c>
      <c r="F982" t="s">
        <v>1614</v>
      </c>
      <c r="G982">
        <v>18</v>
      </c>
      <c r="H982" t="s">
        <v>4</v>
      </c>
      <c r="I982">
        <f>VLOOKUP(A982,[2]Sheet1!$A$2:$F$1363,6,FALSE)</f>
        <v>828</v>
      </c>
      <c r="J982">
        <f>VLOOKUP(A982,[2]Sheet1!$A$1:$G$1363,7,FALSE)</f>
        <v>0</v>
      </c>
    </row>
    <row r="983" spans="1:10" x14ac:dyDescent="0.2">
      <c r="A983" t="s">
        <v>1615</v>
      </c>
      <c r="B983" t="s">
        <v>2</v>
      </c>
      <c r="C983" t="str">
        <f>VLOOKUP(A983,'[1]Dispo 30.01.26 versus 5.02.26'!$A$8:$C$1383,3,FALSE)</f>
        <v>Arbustes - Shrubs</v>
      </c>
      <c r="F983" t="s">
        <v>1616</v>
      </c>
      <c r="G983">
        <v>18</v>
      </c>
      <c r="H983" t="s">
        <v>4</v>
      </c>
      <c r="I983">
        <f>VLOOKUP(A983,[2]Sheet1!$A$2:$F$1363,6,FALSE)</f>
        <v>2610</v>
      </c>
      <c r="J983">
        <f>VLOOKUP(A983,[2]Sheet1!$A$1:$G$1363,7,FALSE)</f>
        <v>0</v>
      </c>
    </row>
    <row r="984" spans="1:10" x14ac:dyDescent="0.2">
      <c r="A984" t="s">
        <v>1617</v>
      </c>
      <c r="B984" t="s">
        <v>2</v>
      </c>
      <c r="C984" t="str">
        <f>VLOOKUP(A984,'[1]Dispo 30.01.26 versus 5.02.26'!$A$8:$C$1383,3,FALSE)</f>
        <v>Arbustes - Shrubs</v>
      </c>
      <c r="F984" t="s">
        <v>1618</v>
      </c>
      <c r="G984">
        <v>40</v>
      </c>
      <c r="H984" t="s">
        <v>3</v>
      </c>
      <c r="I984">
        <f>VLOOKUP(A984,[2]Sheet1!$A$2:$F$1363,6,FALSE)</f>
        <v>4440</v>
      </c>
      <c r="J984">
        <f>VLOOKUP(A984,[2]Sheet1!$A$1:$G$1363,7,FALSE)</f>
        <v>0</v>
      </c>
    </row>
    <row r="985" spans="1:10" x14ac:dyDescent="0.2">
      <c r="A985" t="s">
        <v>1619</v>
      </c>
      <c r="B985" t="s">
        <v>2</v>
      </c>
      <c r="C985" t="str">
        <f>VLOOKUP(A985,'[1]Dispo 30.01.26 versus 5.02.26'!$A$8:$C$1383,3,FALSE)</f>
        <v>Arbustes - Shrubs</v>
      </c>
      <c r="F985" t="s">
        <v>1620</v>
      </c>
      <c r="G985">
        <v>10</v>
      </c>
      <c r="H985" t="s">
        <v>13</v>
      </c>
      <c r="I985">
        <f>VLOOKUP(A985,[2]Sheet1!$A$2:$F$1363,6,FALSE)</f>
        <v>1100</v>
      </c>
      <c r="J985">
        <f>VLOOKUP(A985,[2]Sheet1!$A$1:$G$1363,7,FALSE)</f>
        <v>0</v>
      </c>
    </row>
    <row r="986" spans="1:10" x14ac:dyDescent="0.2">
      <c r="A986" t="s">
        <v>2370</v>
      </c>
      <c r="B986" t="s">
        <v>2</v>
      </c>
      <c r="C986" t="str">
        <f>VLOOKUP(A986,'[1]Dispo 30.01.26 versus 5.02.26'!$A$8:$C$1383,3,FALSE)</f>
        <v>Arbustes - Shrubs</v>
      </c>
      <c r="F986" t="s">
        <v>2371</v>
      </c>
      <c r="G986">
        <v>25</v>
      </c>
      <c r="H986" t="s">
        <v>1554</v>
      </c>
      <c r="I986">
        <f>VLOOKUP(A986,[2]Sheet1!$A$2:$F$1363,6,FALSE)</f>
        <v>8150</v>
      </c>
      <c r="J986">
        <f>VLOOKUP(A986,[2]Sheet1!$A$1:$G$1363,7,FALSE)</f>
        <v>0</v>
      </c>
    </row>
    <row r="987" spans="1:10" x14ac:dyDescent="0.2">
      <c r="A987" t="s">
        <v>1621</v>
      </c>
      <c r="B987" t="s">
        <v>2</v>
      </c>
      <c r="C987" t="str">
        <f>VLOOKUP(A987,'[1]Dispo 30.01.26 versus 5.02.26'!$A$8:$C$1383,3,FALSE)</f>
        <v>Arbustes - Shrubs</v>
      </c>
      <c r="D987" t="str">
        <f>VLOOKUP(A987,'[1]Dispo 30.01.26 versus 5.02.26'!$A$8:$D$1383,4,FALSE)</f>
        <v>H</v>
      </c>
      <c r="F987" t="s">
        <v>1622</v>
      </c>
      <c r="G987">
        <v>18</v>
      </c>
      <c r="H987" t="s">
        <v>4</v>
      </c>
      <c r="I987">
        <f>VLOOKUP(A987,[2]Sheet1!$A$2:$F$1363,6,FALSE)</f>
        <v>918</v>
      </c>
      <c r="J987">
        <f>VLOOKUP(A987,[2]Sheet1!$A$1:$G$1363,7,FALSE)</f>
        <v>0</v>
      </c>
    </row>
    <row r="988" spans="1:10" x14ac:dyDescent="0.2">
      <c r="A988" t="s">
        <v>1623</v>
      </c>
      <c r="B988" t="s">
        <v>2</v>
      </c>
      <c r="C988" t="str">
        <f>VLOOKUP(A988,'[1]Dispo 30.01.26 versus 5.02.26'!$A$8:$C$1383,3,FALSE)</f>
        <v>Arbustes - Shrubs</v>
      </c>
      <c r="F988" t="s">
        <v>1624</v>
      </c>
      <c r="G988">
        <v>10</v>
      </c>
      <c r="H988" t="s">
        <v>13</v>
      </c>
      <c r="I988">
        <f>VLOOKUP(A988,[2]Sheet1!$A$2:$F$1363,6,FALSE)</f>
        <v>100</v>
      </c>
      <c r="J988">
        <f>VLOOKUP(A988,[2]Sheet1!$A$1:$G$1363,7,FALSE)</f>
        <v>0</v>
      </c>
    </row>
    <row r="989" spans="1:10" x14ac:dyDescent="0.2">
      <c r="A989" t="s">
        <v>1625</v>
      </c>
      <c r="B989" t="s">
        <v>2</v>
      </c>
      <c r="C989" t="str">
        <f>VLOOKUP(A989,'[1]Dispo 30.01.26 versus 5.02.26'!$A$8:$C$1383,3,FALSE)</f>
        <v>Fruitiers - Fruit trees</v>
      </c>
      <c r="F989" t="s">
        <v>1626</v>
      </c>
      <c r="G989">
        <v>5</v>
      </c>
      <c r="H989" t="s">
        <v>449</v>
      </c>
      <c r="I989">
        <f>VLOOKUP(A989,[2]Sheet1!$A$2:$F$1363,6,FALSE)</f>
        <v>5</v>
      </c>
      <c r="J989">
        <f>VLOOKUP(A989,[2]Sheet1!$A$1:$G$1363,7,FALSE)</f>
        <v>0</v>
      </c>
    </row>
    <row r="990" spans="1:10" x14ac:dyDescent="0.2">
      <c r="A990" t="s">
        <v>1627</v>
      </c>
      <c r="B990" t="s">
        <v>2</v>
      </c>
      <c r="C990" t="str">
        <f>VLOOKUP(A990,'[1]Dispo 30.01.26 versus 5.02.26'!$A$8:$C$1383,3,FALSE)</f>
        <v>Fruitiers - Fruit trees</v>
      </c>
      <c r="F990" t="s">
        <v>1628</v>
      </c>
      <c r="G990">
        <v>5</v>
      </c>
      <c r="H990" t="s">
        <v>449</v>
      </c>
      <c r="I990">
        <f>VLOOKUP(A990,[2]Sheet1!$A$2:$F$1363,6,FALSE)</f>
        <v>60</v>
      </c>
      <c r="J990">
        <f>VLOOKUP(A990,[2]Sheet1!$A$1:$G$1363,7,FALSE)</f>
        <v>0</v>
      </c>
    </row>
    <row r="991" spans="1:10" x14ac:dyDescent="0.2">
      <c r="A991" t="s">
        <v>2607</v>
      </c>
      <c r="B991" t="s">
        <v>2</v>
      </c>
      <c r="C991" t="s">
        <v>2159</v>
      </c>
      <c r="F991" t="s">
        <v>2608</v>
      </c>
      <c r="G991">
        <v>12</v>
      </c>
      <c r="H991" t="s">
        <v>51</v>
      </c>
      <c r="I991">
        <f>VLOOKUP(A991,[2]Sheet1!$A$2:$F$1363,6,FALSE)</f>
        <v>252</v>
      </c>
      <c r="J991">
        <f>VLOOKUP(A991,[2]Sheet1!$A$1:$G$1363,7,FALSE)</f>
        <v>0</v>
      </c>
    </row>
    <row r="992" spans="1:10" x14ac:dyDescent="0.2">
      <c r="A992" t="s">
        <v>2609</v>
      </c>
      <c r="B992" t="s">
        <v>2</v>
      </c>
      <c r="C992" t="s">
        <v>2159</v>
      </c>
      <c r="F992" t="s">
        <v>2610</v>
      </c>
      <c r="G992">
        <v>12</v>
      </c>
      <c r="H992" t="s">
        <v>51</v>
      </c>
      <c r="I992">
        <f>VLOOKUP(A992,[2]Sheet1!$A$2:$F$1363,6,FALSE)</f>
        <v>144</v>
      </c>
      <c r="J992">
        <f>VLOOKUP(A992,[2]Sheet1!$A$1:$G$1363,7,FALSE)</f>
        <v>0</v>
      </c>
    </row>
    <row r="993" spans="1:10" x14ac:dyDescent="0.2">
      <c r="A993" t="s">
        <v>2372</v>
      </c>
      <c r="B993" t="s">
        <v>2</v>
      </c>
      <c r="C993" t="str">
        <f>VLOOKUP(A993,'[1]Dispo 30.01.26 versus 5.02.26'!$A$8:$C$1383,3,FALSE)</f>
        <v>Arbres - Trees</v>
      </c>
      <c r="D993" t="str">
        <f>VLOOKUP(A993,'[1]Dispo 30.01.26 versus 5.02.26'!$A$8:$D$1383,4,FALSE)</f>
        <v>H</v>
      </c>
      <c r="F993" t="s">
        <v>2373</v>
      </c>
      <c r="G993">
        <v>10</v>
      </c>
      <c r="H993" t="s">
        <v>338</v>
      </c>
      <c r="I993">
        <f>VLOOKUP(A993,[2]Sheet1!$A$2:$F$1363,6,FALSE)</f>
        <v>150</v>
      </c>
      <c r="J993">
        <f>VLOOKUP(A993,[2]Sheet1!$A$1:$G$1363,7,FALSE)</f>
        <v>0</v>
      </c>
    </row>
    <row r="994" spans="1:10" x14ac:dyDescent="0.2">
      <c r="A994" t="s">
        <v>2374</v>
      </c>
      <c r="B994" t="s">
        <v>2</v>
      </c>
      <c r="C994" t="str">
        <f>VLOOKUP(A994,'[1]Dispo 30.01.26 versus 5.02.26'!$A$8:$C$1383,3,FALSE)</f>
        <v>Arbres - Trees</v>
      </c>
      <c r="F994" t="s">
        <v>2375</v>
      </c>
      <c r="G994">
        <v>12</v>
      </c>
      <c r="H994" t="s">
        <v>51</v>
      </c>
      <c r="I994">
        <f>VLOOKUP(A994,[2]Sheet1!$A$2:$F$1363,6,FALSE)</f>
        <v>36</v>
      </c>
      <c r="J994">
        <f>VLOOKUP(A994,[2]Sheet1!$A$1:$G$1363,7,FALSE)</f>
        <v>0</v>
      </c>
    </row>
    <row r="995" spans="1:10" x14ac:dyDescent="0.2">
      <c r="A995" t="s">
        <v>2611</v>
      </c>
      <c r="B995" t="s">
        <v>2</v>
      </c>
      <c r="C995" t="s">
        <v>2159</v>
      </c>
      <c r="F995" t="s">
        <v>2612</v>
      </c>
      <c r="G995">
        <v>10</v>
      </c>
      <c r="H995" t="s">
        <v>338</v>
      </c>
      <c r="I995">
        <f>VLOOKUP(A995,[2]Sheet1!$A$2:$F$1363,6,FALSE)</f>
        <v>60</v>
      </c>
      <c r="J995">
        <f>VLOOKUP(A995,[2]Sheet1!$A$1:$G$1363,7,FALSE)</f>
        <v>0</v>
      </c>
    </row>
    <row r="996" spans="1:10" x14ac:dyDescent="0.2">
      <c r="A996" t="s">
        <v>2613</v>
      </c>
      <c r="B996" t="s">
        <v>2</v>
      </c>
      <c r="C996" t="s">
        <v>2159</v>
      </c>
      <c r="F996" t="s">
        <v>2614</v>
      </c>
      <c r="G996">
        <v>10</v>
      </c>
      <c r="H996" t="s">
        <v>338</v>
      </c>
      <c r="I996">
        <f>VLOOKUP(A996,[2]Sheet1!$A$2:$F$1363,6,FALSE)</f>
        <v>160</v>
      </c>
      <c r="J996">
        <f>VLOOKUP(A996,[2]Sheet1!$A$1:$G$1363,7,FALSE)</f>
        <v>0</v>
      </c>
    </row>
    <row r="997" spans="1:10" x14ac:dyDescent="0.2">
      <c r="A997" t="s">
        <v>2615</v>
      </c>
      <c r="B997" t="s">
        <v>2</v>
      </c>
      <c r="C997" t="s">
        <v>2159</v>
      </c>
      <c r="F997" t="s">
        <v>2616</v>
      </c>
      <c r="G997">
        <v>10</v>
      </c>
      <c r="H997" t="s">
        <v>338</v>
      </c>
      <c r="I997">
        <f>VLOOKUP(A997,[2]Sheet1!$A$2:$F$1363,6,FALSE)</f>
        <v>10</v>
      </c>
      <c r="J997">
        <f>VLOOKUP(A997,[2]Sheet1!$A$1:$G$1363,7,FALSE)</f>
        <v>0</v>
      </c>
    </row>
    <row r="998" spans="1:10" x14ac:dyDescent="0.2">
      <c r="A998" t="s">
        <v>1629</v>
      </c>
      <c r="B998" t="s">
        <v>2</v>
      </c>
      <c r="C998" t="str">
        <f>VLOOKUP(A998,'[1]Dispo 30.01.26 versus 5.02.26'!$A$8:$C$1383,3,FALSE)</f>
        <v>Arbres - Trees</v>
      </c>
      <c r="F998" t="s">
        <v>1630</v>
      </c>
      <c r="G998">
        <v>18</v>
      </c>
      <c r="H998" t="s">
        <v>4</v>
      </c>
      <c r="I998">
        <f>VLOOKUP(A998,[2]Sheet1!$A$2:$F$1363,6,FALSE)</f>
        <v>54</v>
      </c>
      <c r="J998">
        <f>VLOOKUP(A998,[2]Sheet1!$A$1:$G$1363,7,FALSE)</f>
        <v>0</v>
      </c>
    </row>
    <row r="999" spans="1:10" x14ac:dyDescent="0.2">
      <c r="A999" t="s">
        <v>1631</v>
      </c>
      <c r="B999" t="s">
        <v>2</v>
      </c>
      <c r="C999" t="str">
        <f>VLOOKUP(A999,'[1]Dispo 30.01.26 versus 5.02.26'!$A$8:$C$1383,3,FALSE)</f>
        <v>Arbustes - Shrubs</v>
      </c>
      <c r="F999" t="s">
        <v>1632</v>
      </c>
      <c r="G999">
        <v>12</v>
      </c>
      <c r="H999" t="s">
        <v>45</v>
      </c>
      <c r="I999">
        <f>VLOOKUP(A999,[2]Sheet1!$A$2:$F$1363,6,FALSE)</f>
        <v>1068</v>
      </c>
      <c r="J999">
        <f>VLOOKUP(A999,[2]Sheet1!$A$1:$G$1363,7,FALSE)</f>
        <v>0</v>
      </c>
    </row>
    <row r="1000" spans="1:10" x14ac:dyDescent="0.2">
      <c r="A1000" t="s">
        <v>1633</v>
      </c>
      <c r="B1000" t="s">
        <v>2</v>
      </c>
      <c r="C1000" t="str">
        <f>VLOOKUP(A1000,'[1]Dispo 30.01.26 versus 5.02.26'!$A$8:$C$1383,3,FALSE)</f>
        <v>Fougères - Ferns</v>
      </c>
      <c r="F1000" t="s">
        <v>1634</v>
      </c>
      <c r="G1000">
        <v>18</v>
      </c>
      <c r="H1000" t="s">
        <v>4</v>
      </c>
      <c r="I1000">
        <f>VLOOKUP(A1000,[2]Sheet1!$A$2:$F$1363,6,FALSE)</f>
        <v>36</v>
      </c>
      <c r="J1000">
        <f>VLOOKUP(A1000,[2]Sheet1!$A$1:$G$1363,7,FALSE)</f>
        <v>0</v>
      </c>
    </row>
    <row r="1001" spans="1:10" x14ac:dyDescent="0.2">
      <c r="A1001" t="s">
        <v>1635</v>
      </c>
      <c r="B1001" t="s">
        <v>2</v>
      </c>
      <c r="C1001" t="str">
        <f>VLOOKUP(A1001,'[1]Dispo 30.01.26 versus 5.02.26'!$A$8:$C$1383,3,FALSE)</f>
        <v>Arbustes - Shrubs</v>
      </c>
      <c r="E1001" t="str">
        <f>VLOOKUP(A1001,'[1]Dispo 30.01.26 versus 5.02.26'!$A$8:$E$1383,5,FALSE)</f>
        <v>Tolérance au sec - Drought tolerant</v>
      </c>
      <c r="F1001" t="s">
        <v>1636</v>
      </c>
      <c r="G1001">
        <v>18</v>
      </c>
      <c r="H1001" t="s">
        <v>4</v>
      </c>
      <c r="I1001">
        <f>VLOOKUP(A1001,[2]Sheet1!$A$2:$F$1363,6,FALSE)</f>
        <v>1530</v>
      </c>
      <c r="J1001">
        <f>VLOOKUP(A1001,[2]Sheet1!$A$1:$G$1363,7,FALSE)</f>
        <v>0</v>
      </c>
    </row>
    <row r="1002" spans="1:10" x14ac:dyDescent="0.2">
      <c r="A1002" t="s">
        <v>2216</v>
      </c>
      <c r="B1002" t="s">
        <v>2</v>
      </c>
      <c r="C1002" t="str">
        <f>VLOOKUP(A1002,'[1]Dispo 30.01.26 versus 5.02.26'!$A$8:$C$1383,3,FALSE)</f>
        <v>Petits fruits - Soft fruits</v>
      </c>
      <c r="E1002" t="str">
        <f>VLOOKUP(A1002,'[1]Dispo 30.01.26 versus 5.02.26'!$A$8:$E$1383,5,FALSE)</f>
        <v>Tolérance au sec - Drought tolerant</v>
      </c>
      <c r="F1002" t="s">
        <v>2217</v>
      </c>
      <c r="G1002">
        <v>28</v>
      </c>
      <c r="H1002" t="s">
        <v>10</v>
      </c>
      <c r="I1002">
        <f>VLOOKUP(A1002,[2]Sheet1!$A$2:$F$1363,6,FALSE)</f>
        <v>84</v>
      </c>
      <c r="J1002">
        <f>VLOOKUP(A1002,[2]Sheet1!$A$1:$G$1363,7,FALSE)</f>
        <v>0</v>
      </c>
    </row>
    <row r="1003" spans="1:10" x14ac:dyDescent="0.2">
      <c r="A1003" t="s">
        <v>1637</v>
      </c>
      <c r="B1003" t="s">
        <v>2</v>
      </c>
      <c r="C1003" t="str">
        <f>VLOOKUP(A1003,'[1]Dispo 30.01.26 versus 5.02.26'!$A$8:$C$1383,3,FALSE)</f>
        <v>Arbustes - Shrubs</v>
      </c>
      <c r="E1003" t="str">
        <f>VLOOKUP(A1003,'[1]Dispo 30.01.26 versus 5.02.26'!$A$8:$E$1383,5,FALSE)</f>
        <v>Tolérance au sec - Drought tolerant</v>
      </c>
      <c r="F1003" t="s">
        <v>1638</v>
      </c>
      <c r="G1003">
        <v>18</v>
      </c>
      <c r="H1003" t="s">
        <v>4</v>
      </c>
      <c r="I1003">
        <f>VLOOKUP(A1003,[2]Sheet1!$A$2:$F$1363,6,FALSE)</f>
        <v>126</v>
      </c>
      <c r="J1003">
        <f>VLOOKUP(A1003,[2]Sheet1!$A$1:$G$1363,7,FALSE)</f>
        <v>0</v>
      </c>
    </row>
    <row r="1004" spans="1:10" x14ac:dyDescent="0.2">
      <c r="A1004" t="s">
        <v>1639</v>
      </c>
      <c r="B1004" t="s">
        <v>2</v>
      </c>
      <c r="C1004" t="str">
        <f>VLOOKUP(A1004,'[1]Dispo 30.01.26 versus 5.02.26'!$A$8:$C$1383,3,FALSE)</f>
        <v>Arbustes - Shrubs</v>
      </c>
      <c r="E1004" t="str">
        <f>VLOOKUP(A1004,'[1]Dispo 30.01.26 versus 5.02.26'!$A$8:$E$1383,5,FALSE)</f>
        <v>Tolérance au sec - Drought tolerant</v>
      </c>
      <c r="F1004" t="s">
        <v>1640</v>
      </c>
      <c r="G1004">
        <v>18</v>
      </c>
      <c r="H1004" t="s">
        <v>4</v>
      </c>
      <c r="I1004">
        <f>VLOOKUP(A1004,[2]Sheet1!$A$2:$F$1363,6,FALSE)</f>
        <v>468</v>
      </c>
      <c r="J1004">
        <f>VLOOKUP(A1004,[2]Sheet1!$A$1:$G$1363,7,FALSE)</f>
        <v>0</v>
      </c>
    </row>
    <row r="1005" spans="1:10" x14ac:dyDescent="0.2">
      <c r="A1005" t="s">
        <v>2376</v>
      </c>
      <c r="B1005" t="s">
        <v>2</v>
      </c>
      <c r="C1005" t="str">
        <f>VLOOKUP(A1005,'[1]Dispo 30.01.26 versus 5.02.26'!$A$8:$C$1383,3,FALSE)</f>
        <v>Petits fruits - Soft fruits</v>
      </c>
      <c r="E1005" t="str">
        <f>VLOOKUP(A1005,'[1]Dispo 30.01.26 versus 5.02.26'!$A$8:$E$1383,5,FALSE)</f>
        <v>Tolérance au sec - Drought tolerant</v>
      </c>
      <c r="F1005" t="s">
        <v>2377</v>
      </c>
      <c r="G1005">
        <v>28</v>
      </c>
      <c r="H1005" t="s">
        <v>10</v>
      </c>
      <c r="I1005">
        <f>VLOOKUP(A1005,[2]Sheet1!$A$2:$F$1363,6,FALSE)</f>
        <v>28</v>
      </c>
      <c r="J1005">
        <f>VLOOKUP(A1005,[2]Sheet1!$A$1:$G$1363,7,FALSE)</f>
        <v>0</v>
      </c>
    </row>
    <row r="1006" spans="1:10" x14ac:dyDescent="0.2">
      <c r="A1006" t="s">
        <v>1641</v>
      </c>
      <c r="B1006" t="s">
        <v>2</v>
      </c>
      <c r="C1006" t="str">
        <f>VLOOKUP(A1006,'[1]Dispo 30.01.26 versus 5.02.26'!$A$8:$C$1383,3,FALSE)</f>
        <v>Arbustes - Shrubs</v>
      </c>
      <c r="F1006" t="s">
        <v>1642</v>
      </c>
      <c r="G1006">
        <v>77</v>
      </c>
      <c r="H1006" t="s">
        <v>7</v>
      </c>
      <c r="I1006">
        <f>VLOOKUP(A1006,[2]Sheet1!$A$2:$F$1363,6,FALSE)</f>
        <v>924</v>
      </c>
      <c r="J1006">
        <f>VLOOKUP(A1006,[2]Sheet1!$A$1:$G$1363,7,FALSE)</f>
        <v>0</v>
      </c>
    </row>
    <row r="1007" spans="1:10" x14ac:dyDescent="0.2">
      <c r="A1007" t="s">
        <v>1643</v>
      </c>
      <c r="B1007" t="s">
        <v>2</v>
      </c>
      <c r="C1007" t="str">
        <f>VLOOKUP(A1007,'[1]Dispo 30.01.26 versus 5.02.26'!$A$8:$C$1383,3,FALSE)</f>
        <v>Arbustes - Shrubs</v>
      </c>
      <c r="F1007" t="s">
        <v>1644</v>
      </c>
      <c r="G1007">
        <v>18</v>
      </c>
      <c r="H1007" t="s">
        <v>4</v>
      </c>
      <c r="I1007">
        <f>VLOOKUP(A1007,[2]Sheet1!$A$2:$F$1363,6,FALSE)</f>
        <v>972</v>
      </c>
      <c r="J1007">
        <f>VLOOKUP(A1007,[2]Sheet1!$A$1:$G$1363,7,FALSE)</f>
        <v>0</v>
      </c>
    </row>
    <row r="1008" spans="1:10" x14ac:dyDescent="0.2">
      <c r="A1008" t="s">
        <v>1645</v>
      </c>
      <c r="B1008" t="s">
        <v>2</v>
      </c>
      <c r="C1008" t="str">
        <f>VLOOKUP(A1008,'[1]Dispo 30.01.26 versus 5.02.26'!$A$8:$C$1383,3,FALSE)</f>
        <v>Arbustes - Shrubs</v>
      </c>
      <c r="F1008" t="s">
        <v>1646</v>
      </c>
      <c r="G1008">
        <v>77</v>
      </c>
      <c r="H1008" t="s">
        <v>7</v>
      </c>
      <c r="I1008">
        <f>VLOOKUP(A1008,[2]Sheet1!$A$2:$F$1363,6,FALSE)</f>
        <v>462</v>
      </c>
      <c r="J1008">
        <f>VLOOKUP(A1008,[2]Sheet1!$A$1:$G$1363,7,FALSE)</f>
        <v>0</v>
      </c>
    </row>
    <row r="1009" spans="1:10" x14ac:dyDescent="0.2">
      <c r="A1009" t="s">
        <v>1647</v>
      </c>
      <c r="B1009" t="s">
        <v>2</v>
      </c>
      <c r="C1009" t="str">
        <f>VLOOKUP(A1009,'[1]Dispo 30.01.26 versus 5.02.26'!$A$8:$C$1383,3,FALSE)</f>
        <v>Arbustes - Shrubs</v>
      </c>
      <c r="F1009" t="s">
        <v>1648</v>
      </c>
      <c r="G1009">
        <v>18</v>
      </c>
      <c r="H1009" t="s">
        <v>4</v>
      </c>
      <c r="I1009">
        <f>VLOOKUP(A1009,[2]Sheet1!$A$2:$F$1363,6,FALSE)</f>
        <v>792</v>
      </c>
      <c r="J1009">
        <f>VLOOKUP(A1009,[2]Sheet1!$A$1:$G$1363,7,FALSE)</f>
        <v>0</v>
      </c>
    </row>
    <row r="1010" spans="1:10" x14ac:dyDescent="0.2">
      <c r="A1010" t="s">
        <v>1649</v>
      </c>
      <c r="B1010" t="s">
        <v>2</v>
      </c>
      <c r="C1010" t="str">
        <f>VLOOKUP(A1010,'[1]Dispo 30.01.26 versus 5.02.26'!$A$8:$C$1383,3,FALSE)</f>
        <v>Arbustes - Shrubs</v>
      </c>
      <c r="F1010" t="s">
        <v>1650</v>
      </c>
      <c r="G1010">
        <v>77</v>
      </c>
      <c r="H1010" t="s">
        <v>7</v>
      </c>
      <c r="I1010">
        <f>VLOOKUP(A1010,[2]Sheet1!$A$2:$F$1363,6,FALSE)</f>
        <v>462</v>
      </c>
      <c r="J1010">
        <f>VLOOKUP(A1010,[2]Sheet1!$A$1:$G$1363,7,FALSE)</f>
        <v>0</v>
      </c>
    </row>
    <row r="1011" spans="1:10" x14ac:dyDescent="0.2">
      <c r="A1011" t="s">
        <v>1651</v>
      </c>
      <c r="B1011" t="s">
        <v>2</v>
      </c>
      <c r="C1011" t="str">
        <f>VLOOKUP(A1011,'[1]Dispo 30.01.26 versus 5.02.26'!$A$8:$C$1383,3,FALSE)</f>
        <v>Arbustes - Shrubs</v>
      </c>
      <c r="F1011" t="s">
        <v>1652</v>
      </c>
      <c r="G1011">
        <v>18</v>
      </c>
      <c r="H1011" t="s">
        <v>4</v>
      </c>
      <c r="I1011">
        <f>VLOOKUP(A1011,[2]Sheet1!$A$2:$F$1363,6,FALSE)</f>
        <v>1422</v>
      </c>
      <c r="J1011">
        <f>VLOOKUP(A1011,[2]Sheet1!$A$1:$G$1363,7,FALSE)</f>
        <v>0</v>
      </c>
    </row>
    <row r="1012" spans="1:10" x14ac:dyDescent="0.2">
      <c r="A1012" t="s">
        <v>1653</v>
      </c>
      <c r="B1012" t="s">
        <v>2</v>
      </c>
      <c r="C1012" t="str">
        <f>VLOOKUP(A1012,'[1]Dispo 30.01.26 versus 5.02.26'!$A$8:$C$1383,3,FALSE)</f>
        <v>Arbustes - Shrubs</v>
      </c>
      <c r="F1012" t="s">
        <v>1654</v>
      </c>
      <c r="G1012">
        <v>77</v>
      </c>
      <c r="H1012" t="s">
        <v>7</v>
      </c>
      <c r="I1012">
        <f>VLOOKUP(A1012,[2]Sheet1!$A$2:$F$1363,6,FALSE)</f>
        <v>1925</v>
      </c>
      <c r="J1012">
        <f>VLOOKUP(A1012,[2]Sheet1!$A$1:$G$1363,7,FALSE)</f>
        <v>0</v>
      </c>
    </row>
    <row r="1013" spans="1:10" x14ac:dyDescent="0.2">
      <c r="A1013" t="s">
        <v>1655</v>
      </c>
      <c r="B1013" t="s">
        <v>2</v>
      </c>
      <c r="C1013" t="str">
        <f>VLOOKUP(A1013,'[1]Dispo 30.01.26 versus 5.02.26'!$A$8:$C$1383,3,FALSE)</f>
        <v>Arbustes - Shrubs</v>
      </c>
      <c r="F1013" t="s">
        <v>1656</v>
      </c>
      <c r="G1013">
        <v>40</v>
      </c>
      <c r="H1013" t="s">
        <v>3</v>
      </c>
      <c r="I1013">
        <f>VLOOKUP(A1013,[2]Sheet1!$A$2:$F$1363,6,FALSE)</f>
        <v>800</v>
      </c>
      <c r="J1013">
        <f>VLOOKUP(A1013,[2]Sheet1!$A$1:$G$1363,7,FALSE)</f>
        <v>0</v>
      </c>
    </row>
    <row r="1014" spans="1:10" x14ac:dyDescent="0.2">
      <c r="A1014" t="s">
        <v>1657</v>
      </c>
      <c r="B1014" t="s">
        <v>2</v>
      </c>
      <c r="C1014" t="str">
        <f>VLOOKUP(A1014,'[1]Dispo 30.01.26 versus 5.02.26'!$A$8:$C$1383,3,FALSE)</f>
        <v>Arbustes - Shrubs</v>
      </c>
      <c r="F1014" t="s">
        <v>1658</v>
      </c>
      <c r="G1014">
        <v>18</v>
      </c>
      <c r="H1014" t="s">
        <v>4</v>
      </c>
      <c r="I1014">
        <f>VLOOKUP(A1014,[2]Sheet1!$A$2:$F$1363,6,FALSE)</f>
        <v>1170</v>
      </c>
      <c r="J1014">
        <f>VLOOKUP(A1014,[2]Sheet1!$A$1:$G$1363,7,FALSE)</f>
        <v>0</v>
      </c>
    </row>
    <row r="1015" spans="1:10" x14ac:dyDescent="0.2">
      <c r="A1015" t="s">
        <v>1659</v>
      </c>
      <c r="B1015" t="s">
        <v>2</v>
      </c>
      <c r="C1015" t="str">
        <f>VLOOKUP(A1015,'[1]Dispo 30.01.26 versus 5.02.26'!$A$8:$C$1383,3,FALSE)</f>
        <v>Arbustes - Shrubs</v>
      </c>
      <c r="F1015" t="s">
        <v>1660</v>
      </c>
      <c r="G1015">
        <v>77</v>
      </c>
      <c r="H1015" t="s">
        <v>7</v>
      </c>
      <c r="I1015">
        <f>VLOOKUP(A1015,[2]Sheet1!$A$2:$F$1363,6,FALSE)</f>
        <v>1386</v>
      </c>
      <c r="J1015">
        <f>VLOOKUP(A1015,[2]Sheet1!$A$1:$G$1363,7,FALSE)</f>
        <v>0</v>
      </c>
    </row>
    <row r="1016" spans="1:10" x14ac:dyDescent="0.2">
      <c r="A1016" t="s">
        <v>1661</v>
      </c>
      <c r="B1016" t="s">
        <v>2</v>
      </c>
      <c r="C1016" t="str">
        <f>VLOOKUP(A1016,'[1]Dispo 30.01.26 versus 5.02.26'!$A$8:$C$1383,3,FALSE)</f>
        <v>Arbustes - Shrubs</v>
      </c>
      <c r="F1016" t="s">
        <v>1662</v>
      </c>
      <c r="G1016">
        <v>40</v>
      </c>
      <c r="H1016" t="s">
        <v>3</v>
      </c>
      <c r="I1016">
        <f>VLOOKUP(A1016,[2]Sheet1!$A$2:$F$1363,6,FALSE)</f>
        <v>920</v>
      </c>
      <c r="J1016">
        <f>VLOOKUP(A1016,[2]Sheet1!$A$1:$G$1363,7,FALSE)</f>
        <v>0</v>
      </c>
    </row>
    <row r="1017" spans="1:10" x14ac:dyDescent="0.2">
      <c r="A1017" t="s">
        <v>1663</v>
      </c>
      <c r="B1017" t="s">
        <v>2</v>
      </c>
      <c r="C1017" t="str">
        <f>VLOOKUP(A1017,'[1]Dispo 30.01.26 versus 5.02.26'!$A$8:$C$1383,3,FALSE)</f>
        <v>Arbustes - Shrubs</v>
      </c>
      <c r="F1017" t="s">
        <v>1664</v>
      </c>
      <c r="G1017">
        <v>18</v>
      </c>
      <c r="H1017" t="s">
        <v>4</v>
      </c>
      <c r="I1017">
        <f>VLOOKUP(A1017,[2]Sheet1!$A$2:$F$1363,6,FALSE)</f>
        <v>1458</v>
      </c>
      <c r="J1017">
        <f>VLOOKUP(A1017,[2]Sheet1!$A$1:$G$1363,7,FALSE)</f>
        <v>0</v>
      </c>
    </row>
    <row r="1018" spans="1:10" x14ac:dyDescent="0.2">
      <c r="A1018" t="s">
        <v>1665</v>
      </c>
      <c r="B1018" t="s">
        <v>2</v>
      </c>
      <c r="C1018" t="str">
        <f>VLOOKUP(A1018,'[1]Dispo 30.01.26 versus 5.02.26'!$A$8:$C$1383,3,FALSE)</f>
        <v>Arbustes - Shrubs</v>
      </c>
      <c r="F1018" t="s">
        <v>1666</v>
      </c>
      <c r="G1018">
        <v>40</v>
      </c>
      <c r="H1018" t="s">
        <v>3</v>
      </c>
      <c r="I1018">
        <f>VLOOKUP(A1018,[2]Sheet1!$A$2:$F$1363,6,FALSE)</f>
        <v>1280</v>
      </c>
      <c r="J1018">
        <f>VLOOKUP(A1018,[2]Sheet1!$A$1:$G$1363,7,FALSE)</f>
        <v>0</v>
      </c>
    </row>
    <row r="1019" spans="1:10" x14ac:dyDescent="0.2">
      <c r="A1019" t="s">
        <v>1667</v>
      </c>
      <c r="B1019" t="s">
        <v>2</v>
      </c>
      <c r="C1019" t="str">
        <f>VLOOKUP(A1019,'[1]Dispo 30.01.26 versus 5.02.26'!$A$8:$C$1383,3,FALSE)</f>
        <v>Arbustes - Shrubs</v>
      </c>
      <c r="F1019" t="s">
        <v>1668</v>
      </c>
      <c r="G1019">
        <v>18</v>
      </c>
      <c r="H1019" t="s">
        <v>4</v>
      </c>
      <c r="I1019">
        <f>VLOOKUP(A1019,[2]Sheet1!$A$2:$F$1363,6,FALSE)</f>
        <v>1386</v>
      </c>
      <c r="J1019">
        <f>VLOOKUP(A1019,[2]Sheet1!$A$1:$G$1363,7,FALSE)</f>
        <v>0</v>
      </c>
    </row>
    <row r="1020" spans="1:10" x14ac:dyDescent="0.2">
      <c r="A1020" t="s">
        <v>1669</v>
      </c>
      <c r="B1020" t="s">
        <v>2</v>
      </c>
      <c r="C1020" t="str">
        <f>VLOOKUP(A1020,'[1]Dispo 30.01.26 versus 5.02.26'!$A$8:$C$1383,3,FALSE)</f>
        <v>Arbustes - Shrubs</v>
      </c>
      <c r="F1020" t="s">
        <v>1670</v>
      </c>
      <c r="G1020">
        <v>77</v>
      </c>
      <c r="H1020" t="s">
        <v>7</v>
      </c>
      <c r="I1020">
        <f>VLOOKUP(A1020,[2]Sheet1!$A$2:$F$1363,6,FALSE)</f>
        <v>2772</v>
      </c>
      <c r="J1020">
        <f>VLOOKUP(A1020,[2]Sheet1!$A$1:$G$1363,7,FALSE)</f>
        <v>0</v>
      </c>
    </row>
    <row r="1021" spans="1:10" x14ac:dyDescent="0.2">
      <c r="A1021" t="s">
        <v>1671</v>
      </c>
      <c r="B1021" t="s">
        <v>2</v>
      </c>
      <c r="C1021" t="str">
        <f>VLOOKUP(A1021,'[1]Dispo 30.01.26 versus 5.02.26'!$A$8:$C$1383,3,FALSE)</f>
        <v>Fruitiers - Fruit trees</v>
      </c>
      <c r="F1021" t="s">
        <v>1672</v>
      </c>
      <c r="G1021">
        <v>5</v>
      </c>
      <c r="H1021" t="s">
        <v>449</v>
      </c>
      <c r="I1021">
        <f>VLOOKUP(A1021,[2]Sheet1!$A$2:$F$1363,6,FALSE)</f>
        <v>150</v>
      </c>
      <c r="J1021">
        <f>VLOOKUP(A1021,[2]Sheet1!$A$1:$G$1363,7,FALSE)</f>
        <v>0</v>
      </c>
    </row>
    <row r="1022" spans="1:10" x14ac:dyDescent="0.2">
      <c r="A1022" t="s">
        <v>2617</v>
      </c>
      <c r="B1022" t="s">
        <v>2</v>
      </c>
      <c r="C1022" t="s">
        <v>2618</v>
      </c>
      <c r="F1022" t="s">
        <v>2619</v>
      </c>
      <c r="G1022">
        <v>5</v>
      </c>
      <c r="H1022" t="s">
        <v>449</v>
      </c>
      <c r="I1022">
        <f>VLOOKUP(A1022,[2]Sheet1!$A$2:$F$1363,6,FALSE)</f>
        <v>60</v>
      </c>
      <c r="J1022">
        <f>VLOOKUP(A1022,[2]Sheet1!$A$1:$G$1363,7,FALSE)</f>
        <v>0</v>
      </c>
    </row>
    <row r="1023" spans="1:10" x14ac:dyDescent="0.2">
      <c r="A1023" t="s">
        <v>1673</v>
      </c>
      <c r="B1023" t="s">
        <v>2</v>
      </c>
      <c r="C1023" t="str">
        <f>VLOOKUP(A1023,'[1]Dispo 30.01.26 versus 5.02.26'!$A$8:$C$1383,3,FALSE)</f>
        <v>Fruitiers - Fruit trees</v>
      </c>
      <c r="F1023" t="s">
        <v>1674</v>
      </c>
      <c r="G1023">
        <v>5</v>
      </c>
      <c r="H1023" t="s">
        <v>449</v>
      </c>
      <c r="I1023">
        <f>VLOOKUP(A1023,[2]Sheet1!$A$2:$F$1363,6,FALSE)</f>
        <v>35</v>
      </c>
      <c r="J1023">
        <f>VLOOKUP(A1023,[2]Sheet1!$A$1:$G$1363,7,FALSE)</f>
        <v>0</v>
      </c>
    </row>
    <row r="1024" spans="1:10" x14ac:dyDescent="0.2">
      <c r="A1024" t="s">
        <v>1675</v>
      </c>
      <c r="B1024" t="s">
        <v>2</v>
      </c>
      <c r="C1024" t="str">
        <f>VLOOKUP(A1024,'[1]Dispo 30.01.26 versus 5.02.26'!$A$8:$C$1383,3,FALSE)</f>
        <v>Arbres - Trees</v>
      </c>
      <c r="F1024" t="s">
        <v>1676</v>
      </c>
      <c r="G1024">
        <v>10</v>
      </c>
      <c r="H1024" t="s">
        <v>338</v>
      </c>
      <c r="I1024">
        <f>VLOOKUP(A1024,[2]Sheet1!$A$2:$F$1363,6,FALSE)</f>
        <v>210</v>
      </c>
      <c r="J1024">
        <f>VLOOKUP(A1024,[2]Sheet1!$A$1:$G$1363,7,FALSE)</f>
        <v>0</v>
      </c>
    </row>
    <row r="1025" spans="1:10" x14ac:dyDescent="0.2">
      <c r="A1025" t="s">
        <v>2620</v>
      </c>
      <c r="B1025" t="s">
        <v>2</v>
      </c>
      <c r="C1025" t="s">
        <v>2159</v>
      </c>
      <c r="F1025" t="s">
        <v>2621</v>
      </c>
      <c r="G1025">
        <v>12</v>
      </c>
      <c r="H1025" t="s">
        <v>51</v>
      </c>
      <c r="I1025">
        <f>VLOOKUP(A1025,[2]Sheet1!$A$2:$F$1363,6,FALSE)</f>
        <v>36</v>
      </c>
      <c r="J1025">
        <f>VLOOKUP(A1025,[2]Sheet1!$A$1:$G$1363,7,FALSE)</f>
        <v>0</v>
      </c>
    </row>
    <row r="1026" spans="1:10" x14ac:dyDescent="0.2">
      <c r="A1026" t="s">
        <v>1677</v>
      </c>
      <c r="B1026" t="s">
        <v>2</v>
      </c>
      <c r="C1026" t="str">
        <f>VLOOKUP(A1026,'[1]Dispo 30.01.26 versus 5.02.26'!$A$8:$C$1383,3,FALSE)</f>
        <v>Arbres - Trees</v>
      </c>
      <c r="F1026" t="s">
        <v>1678</v>
      </c>
      <c r="G1026">
        <v>12</v>
      </c>
      <c r="H1026" t="s">
        <v>51</v>
      </c>
      <c r="I1026">
        <f>VLOOKUP(A1026,[2]Sheet1!$A$2:$F$1363,6,FALSE)</f>
        <v>300</v>
      </c>
      <c r="J1026">
        <f>VLOOKUP(A1026,[2]Sheet1!$A$1:$G$1363,7,FALSE)</f>
        <v>0</v>
      </c>
    </row>
    <row r="1027" spans="1:10" x14ac:dyDescent="0.2">
      <c r="A1027" t="s">
        <v>1679</v>
      </c>
      <c r="B1027" t="s">
        <v>44</v>
      </c>
      <c r="C1027" t="str">
        <f>VLOOKUP(A1027,'[1]Dispo 30.01.26 versus 5.02.26'!$A$8:$C$1383,3,FALSE)</f>
        <v>Arbres - Trees</v>
      </c>
      <c r="F1027" t="s">
        <v>1680</v>
      </c>
      <c r="G1027">
        <v>12</v>
      </c>
      <c r="H1027" t="s">
        <v>51</v>
      </c>
      <c r="I1027">
        <f>VLOOKUP(A1027,[2]Sheet1!$A$2:$F$1363,6,FALSE)</f>
        <v>240</v>
      </c>
      <c r="J1027">
        <f>VLOOKUP(A1027,[2]Sheet1!$A$1:$G$1363,7,FALSE)</f>
        <v>0</v>
      </c>
    </row>
    <row r="1028" spans="1:10" x14ac:dyDescent="0.2">
      <c r="A1028" t="s">
        <v>2622</v>
      </c>
      <c r="B1028" t="s">
        <v>44</v>
      </c>
      <c r="C1028" t="s">
        <v>2159</v>
      </c>
      <c r="F1028" t="s">
        <v>2623</v>
      </c>
      <c r="G1028">
        <v>12</v>
      </c>
      <c r="H1028" t="s">
        <v>51</v>
      </c>
      <c r="I1028">
        <f>VLOOKUP(A1028,[2]Sheet1!$A$2:$F$1363,6,FALSE)</f>
        <v>72</v>
      </c>
      <c r="J1028">
        <f>VLOOKUP(A1028,[2]Sheet1!$A$1:$G$1363,7,FALSE)</f>
        <v>0</v>
      </c>
    </row>
    <row r="1029" spans="1:10" x14ac:dyDescent="0.2">
      <c r="A1029" t="s">
        <v>1681</v>
      </c>
      <c r="B1029" t="s">
        <v>44</v>
      </c>
      <c r="C1029" t="str">
        <f>VLOOKUP(A1029,'[1]Dispo 30.01.26 versus 5.02.26'!$A$8:$C$1383,3,FALSE)</f>
        <v>Arbres - Trees</v>
      </c>
      <c r="F1029" t="s">
        <v>1682</v>
      </c>
      <c r="G1029">
        <v>12</v>
      </c>
      <c r="H1029" t="s">
        <v>51</v>
      </c>
      <c r="I1029">
        <f>VLOOKUP(A1029,[2]Sheet1!$A$2:$F$1363,6,FALSE)</f>
        <v>300</v>
      </c>
      <c r="J1029">
        <f>VLOOKUP(A1029,[2]Sheet1!$A$1:$G$1363,7,FALSE)</f>
        <v>0</v>
      </c>
    </row>
    <row r="1030" spans="1:10" x14ac:dyDescent="0.2">
      <c r="A1030" t="s">
        <v>1683</v>
      </c>
      <c r="B1030" t="s">
        <v>44</v>
      </c>
      <c r="C1030" t="str">
        <f>VLOOKUP(A1030,'[1]Dispo 30.01.26 versus 5.02.26'!$A$8:$C$1383,3,FALSE)</f>
        <v>Arbres - Trees</v>
      </c>
      <c r="F1030" t="s">
        <v>1684</v>
      </c>
      <c r="G1030">
        <v>12</v>
      </c>
      <c r="H1030" t="s">
        <v>51</v>
      </c>
      <c r="I1030">
        <f>VLOOKUP(A1030,[2]Sheet1!$A$2:$F$1363,6,FALSE)</f>
        <v>84</v>
      </c>
      <c r="J1030">
        <f>VLOOKUP(A1030,[2]Sheet1!$A$1:$G$1363,7,FALSE)</f>
        <v>0</v>
      </c>
    </row>
    <row r="1031" spans="1:10" x14ac:dyDescent="0.2">
      <c r="A1031" t="s">
        <v>1685</v>
      </c>
      <c r="B1031" t="s">
        <v>2</v>
      </c>
      <c r="C1031" t="str">
        <f>VLOOKUP(A1031,'[1]Dispo 30.01.26 versus 5.02.26'!$A$8:$C$1383,3,FALSE)</f>
        <v>Arbres - Trees</v>
      </c>
      <c r="F1031" t="s">
        <v>1686</v>
      </c>
      <c r="G1031">
        <v>12</v>
      </c>
      <c r="H1031" t="s">
        <v>51</v>
      </c>
      <c r="I1031">
        <f>VLOOKUP(A1031,[2]Sheet1!$A$2:$F$1363,6,FALSE)</f>
        <v>480</v>
      </c>
      <c r="J1031">
        <f>VLOOKUP(A1031,[2]Sheet1!$A$1:$G$1363,7,FALSE)</f>
        <v>0</v>
      </c>
    </row>
    <row r="1032" spans="1:10" x14ac:dyDescent="0.2">
      <c r="A1032" t="s">
        <v>1687</v>
      </c>
      <c r="B1032" t="s">
        <v>2</v>
      </c>
      <c r="C1032" t="str">
        <f>VLOOKUP(A1032,'[1]Dispo 30.01.26 versus 5.02.26'!$A$8:$C$1383,3,FALSE)</f>
        <v>Arbres - Trees</v>
      </c>
      <c r="F1032" t="s">
        <v>1688</v>
      </c>
      <c r="G1032">
        <v>12</v>
      </c>
      <c r="H1032" t="s">
        <v>51</v>
      </c>
      <c r="I1032">
        <f>VLOOKUP(A1032,[2]Sheet1!$A$2:$F$1363,6,FALSE)</f>
        <v>504</v>
      </c>
      <c r="J1032">
        <f>VLOOKUP(A1032,[2]Sheet1!$A$1:$G$1363,7,FALSE)</f>
        <v>0</v>
      </c>
    </row>
    <row r="1033" spans="1:10" x14ac:dyDescent="0.2">
      <c r="A1033" t="s">
        <v>1689</v>
      </c>
      <c r="B1033" t="s">
        <v>2</v>
      </c>
      <c r="C1033" t="str">
        <f>VLOOKUP(A1033,'[1]Dispo 30.01.26 versus 5.02.26'!$A$8:$C$1383,3,FALSE)</f>
        <v>Arbres - Trees</v>
      </c>
      <c r="F1033" t="s">
        <v>1690</v>
      </c>
      <c r="G1033">
        <v>12</v>
      </c>
      <c r="H1033" t="s">
        <v>1691</v>
      </c>
      <c r="I1033">
        <f>VLOOKUP(A1033,[2]Sheet1!$A$2:$F$1363,6,FALSE)</f>
        <v>192</v>
      </c>
      <c r="J1033">
        <f>VLOOKUP(A1033,[2]Sheet1!$A$1:$G$1363,7,FALSE)</f>
        <v>0</v>
      </c>
    </row>
    <row r="1034" spans="1:10" x14ac:dyDescent="0.2">
      <c r="A1034" t="s">
        <v>1692</v>
      </c>
      <c r="B1034" t="s">
        <v>2</v>
      </c>
      <c r="C1034" t="str">
        <f>VLOOKUP(A1034,'[1]Dispo 30.01.26 versus 5.02.26'!$A$8:$C$1383,3,FALSE)</f>
        <v>Arbres - Trees</v>
      </c>
      <c r="F1034" t="s">
        <v>1693</v>
      </c>
      <c r="G1034">
        <v>12</v>
      </c>
      <c r="H1034" t="s">
        <v>51</v>
      </c>
      <c r="I1034">
        <f>VLOOKUP(A1034,[2]Sheet1!$A$2:$F$1363,6,FALSE)</f>
        <v>132</v>
      </c>
      <c r="J1034">
        <f>VLOOKUP(A1034,[2]Sheet1!$A$1:$G$1363,7,FALSE)</f>
        <v>0</v>
      </c>
    </row>
    <row r="1035" spans="1:10" x14ac:dyDescent="0.2">
      <c r="A1035" t="s">
        <v>1694</v>
      </c>
      <c r="B1035" t="s">
        <v>2</v>
      </c>
      <c r="C1035" t="str">
        <f>VLOOKUP(A1035,'[1]Dispo 30.01.26 versus 5.02.26'!$A$8:$C$1383,3,FALSE)</f>
        <v>Arbres - Trees</v>
      </c>
      <c r="F1035" t="s">
        <v>1695</v>
      </c>
      <c r="G1035">
        <v>12</v>
      </c>
      <c r="H1035" t="s">
        <v>51</v>
      </c>
      <c r="I1035">
        <f>VLOOKUP(A1035,[2]Sheet1!$A$2:$F$1363,6,FALSE)</f>
        <v>1452</v>
      </c>
      <c r="J1035">
        <f>VLOOKUP(A1035,[2]Sheet1!$A$1:$G$1363,7,FALSE)</f>
        <v>0</v>
      </c>
    </row>
    <row r="1036" spans="1:10" x14ac:dyDescent="0.2">
      <c r="A1036" t="s">
        <v>1696</v>
      </c>
      <c r="B1036" t="s">
        <v>2</v>
      </c>
      <c r="C1036" t="str">
        <f>VLOOKUP(A1036,'[1]Dispo 30.01.26 versus 5.02.26'!$A$8:$C$1383,3,FALSE)</f>
        <v>Arbres - Trees</v>
      </c>
      <c r="F1036" t="s">
        <v>1697</v>
      </c>
      <c r="G1036">
        <v>6</v>
      </c>
      <c r="H1036" t="s">
        <v>258</v>
      </c>
      <c r="I1036">
        <f>VLOOKUP(A1036,[2]Sheet1!$A$2:$F$1363,6,FALSE)</f>
        <v>204</v>
      </c>
      <c r="J1036">
        <f>VLOOKUP(A1036,[2]Sheet1!$A$1:$G$1363,7,FALSE)</f>
        <v>0</v>
      </c>
    </row>
    <row r="1037" spans="1:10" x14ac:dyDescent="0.2">
      <c r="A1037" t="s">
        <v>1698</v>
      </c>
      <c r="B1037" t="s">
        <v>2</v>
      </c>
      <c r="C1037" t="str">
        <f>VLOOKUP(A1037,'[1]Dispo 30.01.26 versus 5.02.26'!$A$8:$C$1383,3,FALSE)</f>
        <v>Arbres - Trees</v>
      </c>
      <c r="E1037" t="str">
        <f>VLOOKUP(A1037,'[1]Dispo 30.01.26 versus 5.02.26'!$A$8:$E$1383,5,FALSE)</f>
        <v>Tolérance au sec - Drought tolerant</v>
      </c>
      <c r="F1037" t="s">
        <v>1699</v>
      </c>
      <c r="G1037">
        <v>12</v>
      </c>
      <c r="H1037" t="s">
        <v>51</v>
      </c>
      <c r="I1037">
        <f>VLOOKUP(A1037,[2]Sheet1!$A$2:$F$1363,6,FALSE)</f>
        <v>12</v>
      </c>
      <c r="J1037">
        <f>VLOOKUP(A1037,[2]Sheet1!$A$1:$G$1363,7,FALSE)</f>
        <v>0</v>
      </c>
    </row>
    <row r="1038" spans="1:10" x14ac:dyDescent="0.2">
      <c r="A1038" t="s">
        <v>2378</v>
      </c>
      <c r="B1038" t="s">
        <v>2</v>
      </c>
      <c r="C1038" t="str">
        <f>VLOOKUP(A1038,'[1]Dispo 30.01.26 versus 5.02.26'!$A$8:$C$1383,3,FALSE)</f>
        <v>Arbustes - Shrubs</v>
      </c>
      <c r="E1038" t="str">
        <f>VLOOKUP(A1038,'[1]Dispo 30.01.26 versus 5.02.26'!$A$8:$E$1383,5,FALSE)</f>
        <v>Tolérance au sec - Drought tolerant</v>
      </c>
      <c r="F1038" t="s">
        <v>2379</v>
      </c>
      <c r="G1038">
        <v>12</v>
      </c>
      <c r="H1038" t="s">
        <v>45</v>
      </c>
      <c r="I1038">
        <f>VLOOKUP(A1038,[2]Sheet1!$A$2:$F$1363,6,FALSE)</f>
        <v>12</v>
      </c>
      <c r="J1038">
        <f>VLOOKUP(A1038,[2]Sheet1!$A$1:$G$1363,7,FALSE)</f>
        <v>0</v>
      </c>
    </row>
    <row r="1039" spans="1:10" x14ac:dyDescent="0.2">
      <c r="A1039" t="s">
        <v>1700</v>
      </c>
      <c r="B1039" t="s">
        <v>2</v>
      </c>
      <c r="C1039" t="str">
        <f>VLOOKUP(A1039,'[1]Dispo 30.01.26 versus 5.02.26'!$A$8:$C$1383,3,FALSE)</f>
        <v>Arbustes - Shrubs</v>
      </c>
      <c r="F1039" t="s">
        <v>1701</v>
      </c>
      <c r="G1039">
        <v>12</v>
      </c>
      <c r="H1039" t="s">
        <v>45</v>
      </c>
      <c r="I1039">
        <f>VLOOKUP(A1039,[2]Sheet1!$A$2:$F$1363,6,FALSE)</f>
        <v>984</v>
      </c>
      <c r="J1039">
        <f>VLOOKUP(A1039,[2]Sheet1!$A$1:$G$1363,7,FALSE)</f>
        <v>0</v>
      </c>
    </row>
    <row r="1040" spans="1:10" x14ac:dyDescent="0.2">
      <c r="A1040" t="s">
        <v>2380</v>
      </c>
      <c r="B1040" t="s">
        <v>2</v>
      </c>
      <c r="C1040" t="str">
        <f>VLOOKUP(A1040,'[1]Dispo 30.01.26 versus 5.02.26'!$A$8:$C$1383,3,FALSE)</f>
        <v>Arbustes - Shrubs</v>
      </c>
      <c r="D1040" t="str">
        <f>VLOOKUP(A1040,'[1]Dispo 30.01.26 versus 5.02.26'!$A$8:$D$1383,4,FALSE)</f>
        <v>H</v>
      </c>
      <c r="F1040" t="s">
        <v>2381</v>
      </c>
      <c r="G1040">
        <v>12</v>
      </c>
      <c r="H1040" t="s">
        <v>45</v>
      </c>
      <c r="I1040">
        <f>VLOOKUP(A1040,[2]Sheet1!$A$2:$F$1363,6,FALSE)</f>
        <v>12</v>
      </c>
      <c r="J1040">
        <f>VLOOKUP(A1040,[2]Sheet1!$A$1:$G$1363,7,FALSE)</f>
        <v>0</v>
      </c>
    </row>
    <row r="1041" spans="1:10" x14ac:dyDescent="0.2">
      <c r="A1041" t="s">
        <v>1702</v>
      </c>
      <c r="B1041" t="s">
        <v>47</v>
      </c>
      <c r="C1041" t="str">
        <f>VLOOKUP(A1041,'[1]Dispo 30.01.26 versus 5.02.26'!$A$8:$C$1383,3,FALSE)</f>
        <v>Vivaces - Perenials</v>
      </c>
      <c r="D1041" t="str">
        <f>VLOOKUP(A1041,'[1]Dispo 30.01.26 versus 5.02.26'!$A$8:$D$1383,4,FALSE)</f>
        <v>H</v>
      </c>
      <c r="F1041" t="s">
        <v>1703</v>
      </c>
      <c r="G1041">
        <v>18</v>
      </c>
      <c r="H1041" t="s">
        <v>4</v>
      </c>
      <c r="I1041">
        <f>VLOOKUP(A1041,[2]Sheet1!$A$2:$F$1363,6,FALSE)</f>
        <v>0</v>
      </c>
      <c r="J1041">
        <f>VLOOKUP(A1041,[2]Sheet1!$A$1:$G$1363,7,FALSE)</f>
        <v>288</v>
      </c>
    </row>
    <row r="1042" spans="1:10" x14ac:dyDescent="0.2">
      <c r="A1042" t="s">
        <v>1704</v>
      </c>
      <c r="B1042" t="s">
        <v>47</v>
      </c>
      <c r="C1042" t="str">
        <f>VLOOKUP(A1042,'[1]Dispo 30.01.26 versus 5.02.26'!$A$8:$C$1383,3,FALSE)</f>
        <v>Vivaces - Perenials</v>
      </c>
      <c r="D1042" t="str">
        <f>VLOOKUP(A1042,'[1]Dispo 30.01.26 versus 5.02.26'!$A$8:$D$1383,4,FALSE)</f>
        <v>H</v>
      </c>
      <c r="F1042" t="s">
        <v>1705</v>
      </c>
      <c r="G1042">
        <v>18</v>
      </c>
      <c r="H1042" t="s">
        <v>4</v>
      </c>
      <c r="I1042">
        <f>VLOOKUP(A1042,[2]Sheet1!$A$2:$F$1363,6,FALSE)</f>
        <v>0</v>
      </c>
      <c r="J1042">
        <f>VLOOKUP(A1042,[2]Sheet1!$A$1:$G$1363,7,FALSE)</f>
        <v>108</v>
      </c>
    </row>
    <row r="1043" spans="1:10" x14ac:dyDescent="0.2">
      <c r="A1043" t="s">
        <v>1706</v>
      </c>
      <c r="B1043" t="s">
        <v>47</v>
      </c>
      <c r="C1043" t="str">
        <f>VLOOKUP(A1043,'[1]Dispo 30.01.26 versus 5.02.26'!$A$8:$C$1383,3,FALSE)</f>
        <v>Vivaces - Perenials</v>
      </c>
      <c r="D1043" t="str">
        <f>VLOOKUP(A1043,'[1]Dispo 30.01.26 versus 5.02.26'!$A$8:$D$1383,4,FALSE)</f>
        <v>H</v>
      </c>
      <c r="F1043" t="s">
        <v>1705</v>
      </c>
      <c r="G1043">
        <v>54</v>
      </c>
      <c r="H1043" t="s">
        <v>7</v>
      </c>
      <c r="I1043">
        <f>VLOOKUP(A1043,[2]Sheet1!$A$2:$F$1363,6,FALSE)</f>
        <v>486</v>
      </c>
      <c r="J1043">
        <f>VLOOKUP(A1043,[2]Sheet1!$A$1:$G$1363,7,FALSE)</f>
        <v>0</v>
      </c>
    </row>
    <row r="1044" spans="1:10" x14ac:dyDescent="0.2">
      <c r="A1044" t="s">
        <v>1707</v>
      </c>
      <c r="B1044" t="s">
        <v>47</v>
      </c>
      <c r="C1044" t="str">
        <f>VLOOKUP(A1044,'[1]Dispo 30.01.26 versus 5.02.26'!$A$8:$C$1383,3,FALSE)</f>
        <v>Vivaces - Perenials</v>
      </c>
      <c r="D1044" t="str">
        <f>VLOOKUP(A1044,'[1]Dispo 30.01.26 versus 5.02.26'!$A$8:$D$1383,4,FALSE)</f>
        <v>H</v>
      </c>
      <c r="F1044" t="s">
        <v>1708</v>
      </c>
      <c r="G1044">
        <v>18</v>
      </c>
      <c r="H1044" t="s">
        <v>4</v>
      </c>
      <c r="I1044">
        <f>VLOOKUP(A1044,[2]Sheet1!$A$2:$F$1363,6,FALSE)</f>
        <v>0</v>
      </c>
      <c r="J1044">
        <f>VLOOKUP(A1044,[2]Sheet1!$A$1:$G$1363,7,FALSE)</f>
        <v>306</v>
      </c>
    </row>
    <row r="1045" spans="1:10" x14ac:dyDescent="0.2">
      <c r="A1045" t="s">
        <v>1709</v>
      </c>
      <c r="B1045" t="s">
        <v>47</v>
      </c>
      <c r="C1045" t="str">
        <f>VLOOKUP(A1045,'[1]Dispo 30.01.26 versus 5.02.26'!$A$8:$C$1383,3,FALSE)</f>
        <v>Vivaces - Perenials</v>
      </c>
      <c r="D1045" t="str">
        <f>VLOOKUP(A1045,'[1]Dispo 30.01.26 versus 5.02.26'!$A$8:$D$1383,4,FALSE)</f>
        <v>H</v>
      </c>
      <c r="F1045" t="s">
        <v>1708</v>
      </c>
      <c r="G1045">
        <v>54</v>
      </c>
      <c r="H1045" t="s">
        <v>7</v>
      </c>
      <c r="I1045">
        <f>VLOOKUP(A1045,[2]Sheet1!$A$2:$F$1363,6,FALSE)</f>
        <v>162</v>
      </c>
      <c r="J1045">
        <f>VLOOKUP(A1045,[2]Sheet1!$A$1:$G$1363,7,FALSE)</f>
        <v>0</v>
      </c>
    </row>
    <row r="1046" spans="1:10" x14ac:dyDescent="0.2">
      <c r="A1046" t="s">
        <v>1710</v>
      </c>
      <c r="B1046" t="s">
        <v>47</v>
      </c>
      <c r="C1046" t="str">
        <f>VLOOKUP(A1046,'[1]Dispo 30.01.26 versus 5.02.26'!$A$8:$C$1383,3,FALSE)</f>
        <v>Vivaces - Perenials</v>
      </c>
      <c r="D1046" t="str">
        <f>VLOOKUP(A1046,'[1]Dispo 30.01.26 versus 5.02.26'!$A$8:$D$1383,4,FALSE)</f>
        <v>H</v>
      </c>
      <c r="F1046" t="s">
        <v>1711</v>
      </c>
      <c r="G1046">
        <v>18</v>
      </c>
      <c r="H1046" t="s">
        <v>4</v>
      </c>
      <c r="I1046">
        <f>VLOOKUP(A1046,[2]Sheet1!$A$2:$F$1363,6,FALSE)</f>
        <v>0</v>
      </c>
      <c r="J1046">
        <f>VLOOKUP(A1046,[2]Sheet1!$A$1:$G$1363,7,FALSE)</f>
        <v>918</v>
      </c>
    </row>
    <row r="1047" spans="1:10" x14ac:dyDescent="0.2">
      <c r="A1047" t="s">
        <v>1712</v>
      </c>
      <c r="B1047" t="s">
        <v>116</v>
      </c>
      <c r="C1047" t="str">
        <f>VLOOKUP(A1047,'[1]Dispo 30.01.26 versus 5.02.26'!$A$8:$C$1383,3,FALSE)</f>
        <v>Petits fruits - Soft fruits</v>
      </c>
      <c r="F1047" t="s">
        <v>1713</v>
      </c>
      <c r="G1047">
        <v>54</v>
      </c>
      <c r="H1047" t="s">
        <v>1714</v>
      </c>
      <c r="I1047">
        <f>VLOOKUP(A1047,[2]Sheet1!$A$2:$F$1363,6,FALSE)</f>
        <v>486</v>
      </c>
      <c r="J1047">
        <f>VLOOKUP(A1047,[2]Sheet1!$A$1:$G$1363,7,FALSE)</f>
        <v>1458</v>
      </c>
    </row>
    <row r="1048" spans="1:10" x14ac:dyDescent="0.2">
      <c r="A1048" t="s">
        <v>1715</v>
      </c>
      <c r="B1048" t="s">
        <v>116</v>
      </c>
      <c r="C1048" t="str">
        <f>VLOOKUP(A1048,'[1]Dispo 30.01.26 versus 5.02.26'!$A$8:$C$1383,3,FALSE)</f>
        <v>Petits fruits - Soft fruits</v>
      </c>
      <c r="F1048" t="s">
        <v>1716</v>
      </c>
      <c r="G1048">
        <v>72</v>
      </c>
      <c r="H1048" t="s">
        <v>117</v>
      </c>
      <c r="I1048">
        <f>VLOOKUP(A1048,[2]Sheet1!$A$2:$F$1363,6,FALSE)</f>
        <v>504</v>
      </c>
      <c r="J1048">
        <f>VLOOKUP(A1048,[2]Sheet1!$A$1:$G$1363,7,FALSE)</f>
        <v>1440</v>
      </c>
    </row>
    <row r="1049" spans="1:10" x14ac:dyDescent="0.2">
      <c r="A1049" t="s">
        <v>1717</v>
      </c>
      <c r="B1049" t="s">
        <v>116</v>
      </c>
      <c r="C1049" t="str">
        <f>VLOOKUP(A1049,'[1]Dispo 30.01.26 versus 5.02.26'!$A$8:$C$1383,3,FALSE)</f>
        <v>Petits fruits - Soft fruits</v>
      </c>
      <c r="F1049" t="s">
        <v>1718</v>
      </c>
      <c r="G1049">
        <v>54</v>
      </c>
      <c r="H1049" t="s">
        <v>1714</v>
      </c>
      <c r="I1049">
        <f>VLOOKUP(A1049,[2]Sheet1!$A$2:$F$1363,6,FALSE)</f>
        <v>162</v>
      </c>
      <c r="J1049">
        <f>VLOOKUP(A1049,[2]Sheet1!$A$1:$G$1363,7,FALSE)</f>
        <v>1944</v>
      </c>
    </row>
    <row r="1050" spans="1:10" x14ac:dyDescent="0.2">
      <c r="A1050" t="s">
        <v>2624</v>
      </c>
      <c r="B1050" t="s">
        <v>116</v>
      </c>
      <c r="C1050" t="s">
        <v>2160</v>
      </c>
      <c r="F1050" t="s">
        <v>1719</v>
      </c>
      <c r="G1050">
        <v>72</v>
      </c>
      <c r="H1050" t="s">
        <v>117</v>
      </c>
      <c r="I1050">
        <f>VLOOKUP(A1050,[2]Sheet1!$A$2:$F$1363,6,FALSE)</f>
        <v>288</v>
      </c>
      <c r="J1050">
        <f>VLOOKUP(A1050,[2]Sheet1!$A$1:$G$1363,7,FALSE)</f>
        <v>0</v>
      </c>
    </row>
    <row r="1051" spans="1:10" x14ac:dyDescent="0.2">
      <c r="A1051" t="s">
        <v>1721</v>
      </c>
      <c r="B1051" t="s">
        <v>116</v>
      </c>
      <c r="C1051" t="str">
        <f>VLOOKUP(A1051,'[1]Dispo 30.01.26 versus 5.02.26'!$A$8:$C$1383,3,FALSE)</f>
        <v>Petits fruits - Soft fruits</v>
      </c>
      <c r="F1051" t="s">
        <v>1720</v>
      </c>
      <c r="G1051">
        <v>72</v>
      </c>
      <c r="H1051" t="s">
        <v>117</v>
      </c>
      <c r="I1051">
        <f>VLOOKUP(A1051,[2]Sheet1!$A$2:$F$1363,6,FALSE)</f>
        <v>360</v>
      </c>
      <c r="J1051">
        <f>VLOOKUP(A1051,[2]Sheet1!$A$1:$G$1363,7,FALSE)</f>
        <v>432</v>
      </c>
    </row>
    <row r="1052" spans="1:10" x14ac:dyDescent="0.2">
      <c r="A1052" t="s">
        <v>1723</v>
      </c>
      <c r="B1052" t="s">
        <v>116</v>
      </c>
      <c r="C1052" t="str">
        <f>VLOOKUP(A1052,'[1]Dispo 30.01.26 versus 5.02.26'!$A$8:$C$1383,3,FALSE)</f>
        <v>Petits fruits - Soft fruits</v>
      </c>
      <c r="F1052" t="s">
        <v>1722</v>
      </c>
      <c r="G1052">
        <v>72</v>
      </c>
      <c r="H1052" t="s">
        <v>117</v>
      </c>
      <c r="I1052">
        <f>VLOOKUP(A1052,[2]Sheet1!$A$2:$F$1363,6,FALSE)</f>
        <v>504</v>
      </c>
      <c r="J1052">
        <f>VLOOKUP(A1052,[2]Sheet1!$A$1:$G$1363,7,FALSE)</f>
        <v>144</v>
      </c>
    </row>
    <row r="1053" spans="1:10" x14ac:dyDescent="0.2">
      <c r="A1053" t="s">
        <v>1725</v>
      </c>
      <c r="B1053" t="s">
        <v>116</v>
      </c>
      <c r="C1053" t="str">
        <f>VLOOKUP(A1053,'[1]Dispo 30.01.26 versus 5.02.26'!$A$8:$C$1383,3,FALSE)</f>
        <v>Petits fruits - Soft fruits</v>
      </c>
      <c r="F1053" t="s">
        <v>1724</v>
      </c>
      <c r="G1053">
        <v>72</v>
      </c>
      <c r="H1053" t="s">
        <v>117</v>
      </c>
      <c r="I1053">
        <f>VLOOKUP(A1053,[2]Sheet1!$A$2:$F$1363,6,FALSE)</f>
        <v>288</v>
      </c>
      <c r="J1053">
        <f>VLOOKUP(A1053,[2]Sheet1!$A$1:$G$1363,7,FALSE)</f>
        <v>144</v>
      </c>
    </row>
    <row r="1054" spans="1:10" x14ac:dyDescent="0.2">
      <c r="A1054" t="s">
        <v>1726</v>
      </c>
      <c r="B1054" t="s">
        <v>2</v>
      </c>
      <c r="C1054" t="str">
        <f>VLOOKUP(A1054,'[1]Dispo 30.01.26 versus 5.02.26'!$A$8:$C$1383,3,FALSE)</f>
        <v>Petits fruits - Soft fruits</v>
      </c>
      <c r="F1054" t="s">
        <v>1727</v>
      </c>
      <c r="G1054">
        <v>28</v>
      </c>
      <c r="H1054" t="s">
        <v>10</v>
      </c>
      <c r="I1054">
        <f>VLOOKUP(A1054,[2]Sheet1!$A$2:$F$1363,6,FALSE)</f>
        <v>840</v>
      </c>
      <c r="J1054">
        <f>VLOOKUP(A1054,[2]Sheet1!$A$1:$G$1363,7,FALSE)</f>
        <v>0</v>
      </c>
    </row>
    <row r="1055" spans="1:10" x14ac:dyDescent="0.2">
      <c r="A1055" t="s">
        <v>1728</v>
      </c>
      <c r="B1055" t="s">
        <v>116</v>
      </c>
      <c r="C1055" t="str">
        <f>VLOOKUP(A1055,'[1]Dispo 30.01.26 versus 5.02.26'!$A$8:$C$1383,3,FALSE)</f>
        <v>Petits fruits - Soft fruits</v>
      </c>
      <c r="F1055" t="s">
        <v>1729</v>
      </c>
      <c r="G1055">
        <v>60</v>
      </c>
      <c r="H1055" t="s">
        <v>48</v>
      </c>
      <c r="I1055">
        <f>VLOOKUP(A1055,[2]Sheet1!$A$2:$F$1363,6,FALSE)</f>
        <v>480</v>
      </c>
      <c r="J1055">
        <f>VLOOKUP(A1055,[2]Sheet1!$A$1:$G$1363,7,FALSE)</f>
        <v>360</v>
      </c>
    </row>
    <row r="1056" spans="1:10" x14ac:dyDescent="0.2">
      <c r="A1056" t="s">
        <v>1730</v>
      </c>
      <c r="B1056" t="s">
        <v>116</v>
      </c>
      <c r="C1056" t="str">
        <f>VLOOKUP(A1056,'[1]Dispo 30.01.26 versus 5.02.26'!$A$8:$C$1383,3,FALSE)</f>
        <v>Petits fruits - Soft fruits</v>
      </c>
      <c r="F1056" t="s">
        <v>1731</v>
      </c>
      <c r="G1056">
        <v>60</v>
      </c>
      <c r="H1056" t="s">
        <v>48</v>
      </c>
      <c r="I1056">
        <f>VLOOKUP(A1056,[2]Sheet1!$A$2:$F$1363,6,FALSE)</f>
        <v>120</v>
      </c>
      <c r="J1056">
        <f>VLOOKUP(A1056,[2]Sheet1!$A$1:$G$1363,7,FALSE)</f>
        <v>0</v>
      </c>
    </row>
    <row r="1057" spans="1:10" x14ac:dyDescent="0.2">
      <c r="A1057" t="s">
        <v>1732</v>
      </c>
      <c r="B1057" t="s">
        <v>116</v>
      </c>
      <c r="C1057" t="str">
        <f>VLOOKUP(A1057,'[1]Dispo 30.01.26 versus 5.02.26'!$A$8:$C$1383,3,FALSE)</f>
        <v>Petits fruits - Soft fruits</v>
      </c>
      <c r="F1057" t="s">
        <v>1733</v>
      </c>
      <c r="G1057">
        <v>60</v>
      </c>
      <c r="H1057" t="s">
        <v>48</v>
      </c>
      <c r="I1057">
        <f>VLOOKUP(A1057,[2]Sheet1!$A$2:$F$1363,6,FALSE)</f>
        <v>0</v>
      </c>
      <c r="J1057">
        <f>VLOOKUP(A1057,[2]Sheet1!$A$1:$G$1363,7,FALSE)</f>
        <v>120</v>
      </c>
    </row>
    <row r="1058" spans="1:10" x14ac:dyDescent="0.2">
      <c r="A1058" t="s">
        <v>1734</v>
      </c>
      <c r="B1058" t="s">
        <v>116</v>
      </c>
      <c r="C1058" t="str">
        <f>VLOOKUP(A1058,'[1]Dispo 30.01.26 versus 5.02.26'!$A$8:$C$1383,3,FALSE)</f>
        <v>Petits fruits - Soft fruits</v>
      </c>
      <c r="F1058" t="s">
        <v>1735</v>
      </c>
      <c r="G1058">
        <v>60</v>
      </c>
      <c r="H1058" t="s">
        <v>48</v>
      </c>
      <c r="I1058">
        <f>VLOOKUP(A1058,[2]Sheet1!$A$2:$F$1363,6,FALSE)</f>
        <v>360</v>
      </c>
      <c r="J1058">
        <f>VLOOKUP(A1058,[2]Sheet1!$A$1:$G$1363,7,FALSE)</f>
        <v>60</v>
      </c>
    </row>
    <row r="1059" spans="1:10" x14ac:dyDescent="0.2">
      <c r="A1059" t="s">
        <v>1736</v>
      </c>
      <c r="B1059" t="s">
        <v>2</v>
      </c>
      <c r="C1059" t="str">
        <f>VLOOKUP(A1059,'[1]Dispo 30.01.26 versus 5.02.26'!$A$8:$C$1383,3,FALSE)</f>
        <v>Petits fruits - Soft fruits</v>
      </c>
      <c r="F1059" t="s">
        <v>1737</v>
      </c>
      <c r="G1059">
        <v>18</v>
      </c>
      <c r="H1059" t="s">
        <v>4</v>
      </c>
      <c r="I1059">
        <f>VLOOKUP(A1059,[2]Sheet1!$A$2:$F$1363,6,FALSE)</f>
        <v>864</v>
      </c>
      <c r="J1059">
        <f>VLOOKUP(A1059,[2]Sheet1!$A$1:$G$1363,7,FALSE)</f>
        <v>0</v>
      </c>
    </row>
    <row r="1060" spans="1:10" x14ac:dyDescent="0.2">
      <c r="A1060" t="s">
        <v>1738</v>
      </c>
      <c r="B1060" t="s">
        <v>116</v>
      </c>
      <c r="C1060" t="str">
        <f>VLOOKUP(A1060,'[1]Dispo 30.01.26 versus 5.02.26'!$A$8:$C$1383,3,FALSE)</f>
        <v>Petits fruits - Soft fruits</v>
      </c>
      <c r="F1060" t="s">
        <v>1739</v>
      </c>
      <c r="G1060">
        <v>60</v>
      </c>
      <c r="H1060" t="s">
        <v>48</v>
      </c>
      <c r="I1060">
        <f>VLOOKUP(A1060,[2]Sheet1!$A$2:$F$1363,6,FALSE)</f>
        <v>720</v>
      </c>
      <c r="J1060">
        <f>VLOOKUP(A1060,[2]Sheet1!$A$1:$G$1363,7,FALSE)</f>
        <v>60</v>
      </c>
    </row>
    <row r="1061" spans="1:10" x14ac:dyDescent="0.2">
      <c r="A1061" t="s">
        <v>1740</v>
      </c>
      <c r="B1061" t="s">
        <v>2</v>
      </c>
      <c r="C1061" t="str">
        <f>VLOOKUP(A1061,'[1]Dispo 30.01.26 versus 5.02.26'!$A$8:$C$1383,3,FALSE)</f>
        <v>Arbustes - Shrubs</v>
      </c>
      <c r="D1061" t="str">
        <f>VLOOKUP(A1061,'[1]Dispo 30.01.26 versus 5.02.26'!$A$8:$D$1383,4,FALSE)</f>
        <v>H</v>
      </c>
      <c r="F1061" t="s">
        <v>1741</v>
      </c>
      <c r="G1061">
        <v>18</v>
      </c>
      <c r="H1061" t="s">
        <v>4</v>
      </c>
      <c r="I1061">
        <f>VLOOKUP(A1061,[2]Sheet1!$A$2:$F$1363,6,FALSE)</f>
        <v>450</v>
      </c>
      <c r="J1061">
        <f>VLOOKUP(A1061,[2]Sheet1!$A$1:$G$1363,7,FALSE)</f>
        <v>0</v>
      </c>
    </row>
    <row r="1062" spans="1:10" x14ac:dyDescent="0.2">
      <c r="A1062" t="s">
        <v>1742</v>
      </c>
      <c r="B1062" t="s">
        <v>2</v>
      </c>
      <c r="C1062" t="str">
        <f>VLOOKUP(A1062,'[1]Dispo 30.01.26 versus 5.02.26'!$A$8:$C$1383,3,FALSE)</f>
        <v>Arbustes - Shrubs</v>
      </c>
      <c r="D1062" t="str">
        <f>VLOOKUP(A1062,'[1]Dispo 30.01.26 versus 5.02.26'!$A$8:$D$1383,4,FALSE)</f>
        <v>H</v>
      </c>
      <c r="F1062" t="s">
        <v>2382</v>
      </c>
      <c r="G1062">
        <v>18</v>
      </c>
      <c r="H1062" t="s">
        <v>4</v>
      </c>
      <c r="I1062">
        <f>VLOOKUP(A1062,[2]Sheet1!$A$2:$F$1363,6,FALSE)</f>
        <v>1872</v>
      </c>
      <c r="J1062">
        <f>VLOOKUP(A1062,[2]Sheet1!$A$1:$G$1363,7,FALSE)</f>
        <v>0</v>
      </c>
    </row>
    <row r="1063" spans="1:10" x14ac:dyDescent="0.2">
      <c r="A1063" t="s">
        <v>1743</v>
      </c>
      <c r="B1063" t="s">
        <v>116</v>
      </c>
      <c r="C1063" t="str">
        <f>VLOOKUP(A1063,'[1]Dispo 30.01.26 versus 5.02.26'!$A$8:$C$1383,3,FALSE)</f>
        <v>Petits fruits - Soft fruits</v>
      </c>
      <c r="F1063" t="s">
        <v>1744</v>
      </c>
      <c r="G1063">
        <v>72</v>
      </c>
      <c r="H1063" t="s">
        <v>117</v>
      </c>
      <c r="I1063">
        <f>VLOOKUP(A1063,[2]Sheet1!$A$2:$F$1363,6,FALSE)</f>
        <v>504</v>
      </c>
      <c r="J1063">
        <f>VLOOKUP(A1063,[2]Sheet1!$A$1:$G$1363,7,FALSE)</f>
        <v>432</v>
      </c>
    </row>
    <row r="1064" spans="1:10" x14ac:dyDescent="0.2">
      <c r="A1064" t="s">
        <v>1745</v>
      </c>
      <c r="B1064" t="s">
        <v>2</v>
      </c>
      <c r="C1064" t="str">
        <f>VLOOKUP(A1064,'[1]Dispo 30.01.26 versus 5.02.26'!$A$8:$C$1383,3,FALSE)</f>
        <v>Petits fruits - Soft fruits</v>
      </c>
      <c r="F1064" t="s">
        <v>1746</v>
      </c>
      <c r="G1064">
        <v>28</v>
      </c>
      <c r="H1064" t="s">
        <v>10</v>
      </c>
      <c r="I1064">
        <f>VLOOKUP(A1064,[2]Sheet1!$A$2:$F$1363,6,FALSE)</f>
        <v>224</v>
      </c>
      <c r="J1064">
        <f>VLOOKUP(A1064,[2]Sheet1!$A$1:$G$1363,7,FALSE)</f>
        <v>0</v>
      </c>
    </row>
    <row r="1065" spans="1:10" x14ac:dyDescent="0.2">
      <c r="A1065" t="s">
        <v>1747</v>
      </c>
      <c r="B1065" t="s">
        <v>116</v>
      </c>
      <c r="C1065" t="str">
        <f>VLOOKUP(A1065,'[1]Dispo 30.01.26 versus 5.02.26'!$A$8:$C$1383,3,FALSE)</f>
        <v>Petits fruits - Soft fruits</v>
      </c>
      <c r="F1065" t="s">
        <v>1748</v>
      </c>
      <c r="G1065">
        <v>60</v>
      </c>
      <c r="H1065" t="s">
        <v>48</v>
      </c>
      <c r="I1065">
        <f>VLOOKUP(A1065,[2]Sheet1!$A$2:$F$1363,6,FALSE)</f>
        <v>300</v>
      </c>
      <c r="J1065">
        <f>VLOOKUP(A1065,[2]Sheet1!$A$1:$G$1363,7,FALSE)</f>
        <v>0</v>
      </c>
    </row>
    <row r="1066" spans="1:10" x14ac:dyDescent="0.2">
      <c r="A1066" t="s">
        <v>1749</v>
      </c>
      <c r="B1066" t="s">
        <v>116</v>
      </c>
      <c r="C1066" t="str">
        <f>VLOOKUP(A1066,'[1]Dispo 30.01.26 versus 5.02.26'!$A$8:$C$1383,3,FALSE)</f>
        <v>Petits fruits - Soft fruits</v>
      </c>
      <c r="F1066" t="s">
        <v>1748</v>
      </c>
      <c r="G1066">
        <v>72</v>
      </c>
      <c r="H1066" t="s">
        <v>117</v>
      </c>
      <c r="I1066">
        <f>VLOOKUP(A1066,[2]Sheet1!$A$2:$F$1363,6,FALSE)</f>
        <v>216</v>
      </c>
      <c r="J1066">
        <f>VLOOKUP(A1066,[2]Sheet1!$A$1:$G$1363,7,FALSE)</f>
        <v>1152</v>
      </c>
    </row>
    <row r="1067" spans="1:10" x14ac:dyDescent="0.2">
      <c r="A1067" t="s">
        <v>1750</v>
      </c>
      <c r="B1067" t="s">
        <v>116</v>
      </c>
      <c r="C1067" t="str">
        <f>VLOOKUP(A1067,'[1]Dispo 30.01.26 versus 5.02.26'!$A$8:$C$1383,3,FALSE)</f>
        <v>Petits fruits - Soft fruits</v>
      </c>
      <c r="F1067" t="s">
        <v>1751</v>
      </c>
      <c r="G1067">
        <v>60</v>
      </c>
      <c r="H1067" t="s">
        <v>48</v>
      </c>
      <c r="I1067">
        <f>VLOOKUP(A1067,[2]Sheet1!$A$2:$F$1363,6,FALSE)</f>
        <v>60</v>
      </c>
      <c r="J1067">
        <f>VLOOKUP(A1067,[2]Sheet1!$A$1:$G$1363,7,FALSE)</f>
        <v>0</v>
      </c>
    </row>
    <row r="1068" spans="1:10" x14ac:dyDescent="0.2">
      <c r="A1068" t="s">
        <v>1752</v>
      </c>
      <c r="B1068" t="s">
        <v>116</v>
      </c>
      <c r="C1068" t="str">
        <f>VLOOKUP(A1068,'[1]Dispo 30.01.26 versus 5.02.26'!$A$8:$C$1383,3,FALSE)</f>
        <v>Petits fruits - Soft fruits</v>
      </c>
      <c r="F1068" t="s">
        <v>1751</v>
      </c>
      <c r="G1068">
        <v>72</v>
      </c>
      <c r="H1068" t="s">
        <v>117</v>
      </c>
      <c r="I1068">
        <f>VLOOKUP(A1068,[2]Sheet1!$A$2:$F$1363,6,FALSE)</f>
        <v>288</v>
      </c>
      <c r="J1068">
        <f>VLOOKUP(A1068,[2]Sheet1!$A$1:$G$1363,7,FALSE)</f>
        <v>792</v>
      </c>
    </row>
    <row r="1069" spans="1:10" x14ac:dyDescent="0.2">
      <c r="A1069" t="s">
        <v>1753</v>
      </c>
      <c r="B1069" t="s">
        <v>2</v>
      </c>
      <c r="C1069" t="str">
        <f>VLOOKUP(A1069,'[1]Dispo 30.01.26 versus 5.02.26'!$A$8:$C$1383,3,FALSE)</f>
        <v>Petits fruits - Soft fruits</v>
      </c>
      <c r="F1069" t="s">
        <v>1754</v>
      </c>
      <c r="G1069">
        <v>18</v>
      </c>
      <c r="H1069" t="s">
        <v>4</v>
      </c>
      <c r="I1069">
        <f>VLOOKUP(A1069,[2]Sheet1!$A$2:$F$1363,6,FALSE)</f>
        <v>144</v>
      </c>
      <c r="J1069">
        <f>VLOOKUP(A1069,[2]Sheet1!$A$1:$G$1363,7,FALSE)</f>
        <v>0</v>
      </c>
    </row>
    <row r="1070" spans="1:10" x14ac:dyDescent="0.2">
      <c r="A1070" t="s">
        <v>1755</v>
      </c>
      <c r="B1070" t="s">
        <v>2</v>
      </c>
      <c r="C1070" t="str">
        <f>VLOOKUP(A1070,'[1]Dispo 30.01.26 versus 5.02.26'!$A$8:$C$1383,3,FALSE)</f>
        <v>Petits fruits - Soft fruits</v>
      </c>
      <c r="F1070" t="s">
        <v>1756</v>
      </c>
      <c r="G1070">
        <v>28</v>
      </c>
      <c r="H1070" t="s">
        <v>10</v>
      </c>
      <c r="I1070">
        <f>VLOOKUP(A1070,[2]Sheet1!$A$2:$F$1363,6,FALSE)</f>
        <v>56</v>
      </c>
      <c r="J1070">
        <f>VLOOKUP(A1070,[2]Sheet1!$A$1:$G$1363,7,FALSE)</f>
        <v>0</v>
      </c>
    </row>
    <row r="1071" spans="1:10" x14ac:dyDescent="0.2">
      <c r="A1071" t="s">
        <v>2625</v>
      </c>
      <c r="B1071" t="s">
        <v>116</v>
      </c>
      <c r="C1071" t="s">
        <v>2160</v>
      </c>
      <c r="F1071" t="s">
        <v>2626</v>
      </c>
      <c r="G1071">
        <v>72</v>
      </c>
      <c r="H1071" t="s">
        <v>117</v>
      </c>
      <c r="I1071">
        <f>VLOOKUP(A1071,[2]Sheet1!$A$2:$F$1363,6,FALSE)</f>
        <v>432</v>
      </c>
      <c r="J1071">
        <f>VLOOKUP(A1071,[2]Sheet1!$A$1:$G$1363,7,FALSE)</f>
        <v>0</v>
      </c>
    </row>
    <row r="1072" spans="1:10" x14ac:dyDescent="0.2">
      <c r="A1072" t="s">
        <v>2627</v>
      </c>
      <c r="B1072" t="s">
        <v>2</v>
      </c>
      <c r="C1072" t="s">
        <v>2159</v>
      </c>
      <c r="F1072" t="s">
        <v>2628</v>
      </c>
      <c r="G1072">
        <v>10</v>
      </c>
      <c r="H1072" t="s">
        <v>449</v>
      </c>
      <c r="I1072">
        <f>VLOOKUP(A1072,[2]Sheet1!$A$2:$F$1363,6,FALSE)</f>
        <v>40</v>
      </c>
      <c r="J1072">
        <f>VLOOKUP(A1072,[2]Sheet1!$A$1:$G$1363,7,FALSE)</f>
        <v>0</v>
      </c>
    </row>
    <row r="1073" spans="1:10" x14ac:dyDescent="0.2">
      <c r="A1073" t="s">
        <v>1757</v>
      </c>
      <c r="B1073" t="s">
        <v>2</v>
      </c>
      <c r="C1073" t="str">
        <f>VLOOKUP(A1073,'[1]Dispo 30.01.26 versus 5.02.26'!$A$8:$C$1383,3,FALSE)</f>
        <v>Arbres - Trees</v>
      </c>
      <c r="E1073" t="str">
        <f>VLOOKUP(A1073,'[1]Dispo 30.01.26 versus 5.02.26'!$A$8:$E$1383,5,FALSE)</f>
        <v>Tolérance au sec - Drought tolerant</v>
      </c>
      <c r="F1073" t="s">
        <v>1758</v>
      </c>
      <c r="G1073">
        <v>5</v>
      </c>
      <c r="H1073" t="s">
        <v>449</v>
      </c>
      <c r="I1073">
        <f>VLOOKUP(A1073,[2]Sheet1!$A$2:$F$1363,6,FALSE)</f>
        <v>175</v>
      </c>
      <c r="J1073">
        <f>VLOOKUP(A1073,[2]Sheet1!$A$1:$G$1363,7,FALSE)</f>
        <v>0</v>
      </c>
    </row>
    <row r="1074" spans="1:10" x14ac:dyDescent="0.2">
      <c r="A1074" t="s">
        <v>1759</v>
      </c>
      <c r="B1074" t="s">
        <v>2</v>
      </c>
      <c r="C1074" t="str">
        <f>VLOOKUP(A1074,'[1]Dispo 30.01.26 versus 5.02.26'!$A$8:$C$1383,3,FALSE)</f>
        <v>Arbres - Trees</v>
      </c>
      <c r="E1074" t="str">
        <f>VLOOKUP(A1074,'[1]Dispo 30.01.26 versus 5.02.26'!$A$8:$E$1383,5,FALSE)</f>
        <v>Tolérance au sec - Drought tolerant</v>
      </c>
      <c r="F1074" t="s">
        <v>1760</v>
      </c>
      <c r="G1074">
        <v>10</v>
      </c>
      <c r="H1074" t="s">
        <v>449</v>
      </c>
      <c r="I1074">
        <f>VLOOKUP(A1074,[2]Sheet1!$A$2:$F$1363,6,FALSE)</f>
        <v>200</v>
      </c>
      <c r="J1074">
        <f>VLOOKUP(A1074,[2]Sheet1!$A$1:$G$1363,7,FALSE)</f>
        <v>0</v>
      </c>
    </row>
    <row r="1075" spans="1:10" x14ac:dyDescent="0.2">
      <c r="A1075" t="s">
        <v>1761</v>
      </c>
      <c r="B1075" t="s">
        <v>2</v>
      </c>
      <c r="C1075" t="str">
        <f>VLOOKUP(A1075,'[1]Dispo 30.01.26 versus 5.02.26'!$A$8:$C$1383,3,FALSE)</f>
        <v>Arbres - Trees</v>
      </c>
      <c r="E1075" t="str">
        <f>VLOOKUP(A1075,'[1]Dispo 30.01.26 versus 5.02.26'!$A$8:$E$1383,5,FALSE)</f>
        <v>Tolérance au sec - Drought tolerant</v>
      </c>
      <c r="F1075" t="s">
        <v>1762</v>
      </c>
      <c r="G1075">
        <v>10</v>
      </c>
      <c r="H1075" t="s">
        <v>449</v>
      </c>
      <c r="I1075">
        <f>VLOOKUP(A1075,[2]Sheet1!$A$2:$F$1363,6,FALSE)</f>
        <v>30</v>
      </c>
      <c r="J1075">
        <f>VLOOKUP(A1075,[2]Sheet1!$A$1:$G$1363,7,FALSE)</f>
        <v>0</v>
      </c>
    </row>
    <row r="1076" spans="1:10" x14ac:dyDescent="0.2">
      <c r="A1076" t="s">
        <v>1763</v>
      </c>
      <c r="B1076" t="s">
        <v>2</v>
      </c>
      <c r="C1076" t="str">
        <f>VLOOKUP(A1076,'[1]Dispo 30.01.26 versus 5.02.26'!$A$8:$C$1383,3,FALSE)</f>
        <v>Arbres - Trees</v>
      </c>
      <c r="E1076" t="str">
        <f>VLOOKUP(A1076,'[1]Dispo 30.01.26 versus 5.02.26'!$A$8:$E$1383,5,FALSE)</f>
        <v>Tolérance au sec - Drought tolerant</v>
      </c>
      <c r="F1076" t="s">
        <v>1764</v>
      </c>
      <c r="G1076">
        <v>10</v>
      </c>
      <c r="H1076" t="s">
        <v>565</v>
      </c>
      <c r="I1076">
        <f>VLOOKUP(A1076,[2]Sheet1!$A$2:$F$1363,6,FALSE)</f>
        <v>110</v>
      </c>
      <c r="J1076">
        <f>VLOOKUP(A1076,[2]Sheet1!$A$1:$G$1363,7,FALSE)</f>
        <v>0</v>
      </c>
    </row>
    <row r="1077" spans="1:10" x14ac:dyDescent="0.2">
      <c r="A1077" t="s">
        <v>2383</v>
      </c>
      <c r="B1077" t="s">
        <v>2</v>
      </c>
      <c r="C1077" t="str">
        <f>VLOOKUP(A1077,'[1]Dispo 30.01.26 versus 5.02.26'!$A$8:$C$1383,3,FALSE)</f>
        <v>Vivaces - Perenials</v>
      </c>
      <c r="F1077" t="s">
        <v>2384</v>
      </c>
      <c r="G1077">
        <v>18</v>
      </c>
      <c r="H1077" t="s">
        <v>4</v>
      </c>
      <c r="I1077">
        <f>VLOOKUP(A1077,[2]Sheet1!$A$2:$F$1363,6,FALSE)</f>
        <v>306</v>
      </c>
      <c r="J1077">
        <f>VLOOKUP(A1077,[2]Sheet1!$A$1:$G$1363,7,FALSE)</f>
        <v>0</v>
      </c>
    </row>
    <row r="1078" spans="1:10" x14ac:dyDescent="0.2">
      <c r="A1078" t="s">
        <v>1765</v>
      </c>
      <c r="B1078" t="s">
        <v>2</v>
      </c>
      <c r="C1078" t="str">
        <f>VLOOKUP(A1078,'[1]Dispo 30.01.26 versus 5.02.26'!$A$8:$C$1383,3,FALSE)</f>
        <v>Grimpantes -Climbings</v>
      </c>
      <c r="E1078" t="str">
        <f>VLOOKUP(A1078,'[1]Dispo 30.01.26 versus 5.02.26'!$A$8:$E$1383,5,FALSE)</f>
        <v>Tolérance au sec - Drought tolerant</v>
      </c>
      <c r="F1078" t="s">
        <v>1766</v>
      </c>
      <c r="G1078">
        <v>12</v>
      </c>
      <c r="H1078" t="s">
        <v>45</v>
      </c>
      <c r="I1078">
        <f>VLOOKUP(A1078,[2]Sheet1!$A$2:$F$1363,6,FALSE)</f>
        <v>1632</v>
      </c>
      <c r="J1078">
        <f>VLOOKUP(A1078,[2]Sheet1!$A$1:$G$1363,7,FALSE)</f>
        <v>0</v>
      </c>
    </row>
    <row r="1079" spans="1:10" x14ac:dyDescent="0.2">
      <c r="A1079" t="s">
        <v>1767</v>
      </c>
      <c r="B1079" t="s">
        <v>2</v>
      </c>
      <c r="C1079" t="str">
        <f>VLOOKUP(A1079,'[1]Dispo 30.01.26 versus 5.02.26'!$A$8:$C$1383,3,FALSE)</f>
        <v>Grimpantes -Climbings</v>
      </c>
      <c r="E1079" t="str">
        <f>VLOOKUP(A1079,'[1]Dispo 30.01.26 versus 5.02.26'!$A$8:$E$1383,5,FALSE)</f>
        <v>Tolérance au sec - Drought tolerant</v>
      </c>
      <c r="F1079" t="s">
        <v>1768</v>
      </c>
      <c r="G1079">
        <v>12</v>
      </c>
      <c r="H1079" t="s">
        <v>45</v>
      </c>
      <c r="I1079">
        <f>VLOOKUP(A1079,[2]Sheet1!$A$2:$F$1363,6,FALSE)</f>
        <v>984</v>
      </c>
      <c r="J1079">
        <f>VLOOKUP(A1079,[2]Sheet1!$A$1:$G$1363,7,FALSE)</f>
        <v>0</v>
      </c>
    </row>
    <row r="1080" spans="1:10" x14ac:dyDescent="0.2">
      <c r="A1080" t="s">
        <v>1769</v>
      </c>
      <c r="B1080" t="s">
        <v>2</v>
      </c>
      <c r="C1080" t="str">
        <f>VLOOKUP(A1080,'[1]Dispo 30.01.26 versus 5.02.26'!$A$8:$C$1383,3,FALSE)</f>
        <v>Arbustes - Shrubs</v>
      </c>
      <c r="D1080" t="str">
        <f>VLOOKUP(A1080,'[1]Dispo 30.01.26 versus 5.02.26'!$A$8:$D$1383,4,FALSE)</f>
        <v>H</v>
      </c>
      <c r="E1080" t="str">
        <f>VLOOKUP(A1080,'[1]Dispo 30.01.26 versus 5.02.26'!$A$8:$E$1383,5,FALSE)</f>
        <v>Couvre-sols -Ground covers</v>
      </c>
      <c r="F1080" t="s">
        <v>1770</v>
      </c>
      <c r="G1080">
        <v>28</v>
      </c>
      <c r="H1080" t="s">
        <v>10</v>
      </c>
      <c r="I1080">
        <f>VLOOKUP(A1080,[2]Sheet1!$A$2:$F$1363,6,FALSE)</f>
        <v>1036</v>
      </c>
      <c r="J1080">
        <f>VLOOKUP(A1080,[2]Sheet1!$A$1:$G$1363,7,FALSE)</f>
        <v>0</v>
      </c>
    </row>
    <row r="1081" spans="1:10" x14ac:dyDescent="0.2">
      <c r="A1081" t="s">
        <v>1771</v>
      </c>
      <c r="B1081" t="s">
        <v>2</v>
      </c>
      <c r="C1081" t="str">
        <f>VLOOKUP(A1081,'[1]Dispo 30.01.26 versus 5.02.26'!$A$8:$C$1383,3,FALSE)</f>
        <v>Arbustes - Shrubs</v>
      </c>
      <c r="F1081" t="s">
        <v>1772</v>
      </c>
      <c r="G1081">
        <v>12</v>
      </c>
      <c r="H1081" t="s">
        <v>45</v>
      </c>
      <c r="I1081">
        <f>VLOOKUP(A1081,[2]Sheet1!$A$2:$F$1363,6,FALSE)</f>
        <v>24</v>
      </c>
      <c r="J1081">
        <f>VLOOKUP(A1081,[2]Sheet1!$A$1:$G$1363,7,FALSE)</f>
        <v>0</v>
      </c>
    </row>
    <row r="1082" spans="1:10" x14ac:dyDescent="0.2">
      <c r="A1082" t="s">
        <v>1773</v>
      </c>
      <c r="B1082" t="s">
        <v>2</v>
      </c>
      <c r="C1082" t="str">
        <f>VLOOKUP(A1082,'[1]Dispo 30.01.26 versus 5.02.26'!$A$8:$C$1383,3,FALSE)</f>
        <v>Arbustes - Shrubs</v>
      </c>
      <c r="D1082" t="str">
        <f>VLOOKUP(A1082,'[1]Dispo 30.01.26 versus 5.02.26'!$A$8:$D$1383,4,FALSE)</f>
        <v>H</v>
      </c>
      <c r="E1082" t="str">
        <f>VLOOKUP(A1082,'[1]Dispo 30.01.26 versus 5.02.26'!$A$8:$E$1383,5,FALSE)</f>
        <v>Couvre-sols -Ground covers</v>
      </c>
      <c r="F1082" t="s">
        <v>1774</v>
      </c>
      <c r="G1082">
        <v>28</v>
      </c>
      <c r="H1082" t="s">
        <v>10</v>
      </c>
      <c r="I1082">
        <f>VLOOKUP(A1082,[2]Sheet1!$A$2:$F$1363,6,FALSE)</f>
        <v>476</v>
      </c>
      <c r="J1082">
        <f>VLOOKUP(A1082,[2]Sheet1!$A$1:$G$1363,7,FALSE)</f>
        <v>0</v>
      </c>
    </row>
    <row r="1083" spans="1:10" x14ac:dyDescent="0.2">
      <c r="A1083" t="s">
        <v>1775</v>
      </c>
      <c r="B1083" t="s">
        <v>2</v>
      </c>
      <c r="C1083" t="str">
        <f>VLOOKUP(A1083,'[1]Dispo 30.01.26 versus 5.02.26'!$A$8:$C$1383,3,FALSE)</f>
        <v>Arbustes - Shrubs</v>
      </c>
      <c r="D1083" t="str">
        <f>VLOOKUP(A1083,'[1]Dispo 30.01.26 versus 5.02.26'!$A$8:$D$1383,4,FALSE)</f>
        <v>H</v>
      </c>
      <c r="F1083" t="s">
        <v>1776</v>
      </c>
      <c r="G1083">
        <v>18</v>
      </c>
      <c r="H1083" t="s">
        <v>4</v>
      </c>
      <c r="I1083">
        <f>VLOOKUP(A1083,[2]Sheet1!$A$2:$F$1363,6,FALSE)</f>
        <v>612</v>
      </c>
      <c r="J1083">
        <f>VLOOKUP(A1083,[2]Sheet1!$A$1:$G$1363,7,FALSE)</f>
        <v>0</v>
      </c>
    </row>
    <row r="1084" spans="1:10" x14ac:dyDescent="0.2">
      <c r="A1084" t="s">
        <v>1777</v>
      </c>
      <c r="B1084" t="s">
        <v>2</v>
      </c>
      <c r="C1084" t="str">
        <f>VLOOKUP(A1084,'[1]Dispo 30.01.26 versus 5.02.26'!$A$8:$C$1383,3,FALSE)</f>
        <v>Arbustes - Shrubs</v>
      </c>
      <c r="E1084" t="str">
        <f>VLOOKUP(A1084,'[1]Dispo 30.01.26 versus 5.02.26'!$A$8:$E$1383,5,FALSE)</f>
        <v>Tolérance au sec - Drought tolerant</v>
      </c>
      <c r="F1084" t="s">
        <v>1778</v>
      </c>
      <c r="G1084">
        <v>28</v>
      </c>
      <c r="H1084" t="s">
        <v>10</v>
      </c>
      <c r="I1084">
        <f>VLOOKUP(A1084,[2]Sheet1!$A$2:$F$1363,6,FALSE)</f>
        <v>588</v>
      </c>
      <c r="J1084">
        <f>VLOOKUP(A1084,[2]Sheet1!$A$1:$G$1363,7,FALSE)</f>
        <v>0</v>
      </c>
    </row>
    <row r="1085" spans="1:10" x14ac:dyDescent="0.2">
      <c r="A1085" t="s">
        <v>1779</v>
      </c>
      <c r="B1085" t="s">
        <v>2</v>
      </c>
      <c r="C1085" t="str">
        <f>VLOOKUP(A1085,'[1]Dispo 30.01.26 versus 5.02.26'!$A$8:$C$1383,3,FALSE)</f>
        <v>Arbustes - Shrubs</v>
      </c>
      <c r="E1085" t="str">
        <f>VLOOKUP(A1085,'[1]Dispo 30.01.26 versus 5.02.26'!$A$8:$E$1383,5,FALSE)</f>
        <v>Tolérance au sec - Drought tolerant</v>
      </c>
      <c r="F1085" t="s">
        <v>1780</v>
      </c>
      <c r="G1085">
        <v>28</v>
      </c>
      <c r="H1085" t="s">
        <v>10</v>
      </c>
      <c r="I1085">
        <f>VLOOKUP(A1085,[2]Sheet1!$A$2:$F$1363,6,FALSE)</f>
        <v>1232</v>
      </c>
      <c r="J1085">
        <f>VLOOKUP(A1085,[2]Sheet1!$A$1:$G$1363,7,FALSE)</f>
        <v>0</v>
      </c>
    </row>
    <row r="1086" spans="1:10" x14ac:dyDescent="0.2">
      <c r="A1086" t="s">
        <v>1781</v>
      </c>
      <c r="B1086" t="s">
        <v>2</v>
      </c>
      <c r="C1086" t="str">
        <f>VLOOKUP(A1086,'[1]Dispo 30.01.26 versus 5.02.26'!$A$8:$C$1383,3,FALSE)</f>
        <v>Arbustes - Shrubs</v>
      </c>
      <c r="D1086" t="str">
        <f>VLOOKUP(A1086,'[1]Dispo 30.01.26 versus 5.02.26'!$A$8:$D$1383,4,FALSE)</f>
        <v>H</v>
      </c>
      <c r="E1086" t="str">
        <f>VLOOKUP(A1086,'[1]Dispo 30.01.26 versus 5.02.26'!$A$8:$E$1383,5,FALSE)</f>
        <v>Tolérance au sec - Drought tolerant</v>
      </c>
      <c r="F1086" t="s">
        <v>1782</v>
      </c>
      <c r="G1086">
        <v>28</v>
      </c>
      <c r="H1086" t="s">
        <v>10</v>
      </c>
      <c r="I1086">
        <f>VLOOKUP(A1086,[2]Sheet1!$A$2:$F$1363,6,FALSE)</f>
        <v>448</v>
      </c>
      <c r="J1086">
        <f>VLOOKUP(A1086,[2]Sheet1!$A$1:$G$1363,7,FALSE)</f>
        <v>0</v>
      </c>
    </row>
    <row r="1087" spans="1:10" x14ac:dyDescent="0.2">
      <c r="A1087" t="s">
        <v>1783</v>
      </c>
      <c r="B1087" t="s">
        <v>47</v>
      </c>
      <c r="C1087" t="str">
        <f>VLOOKUP(A1087,'[1]Dispo 30.01.26 versus 5.02.26'!$A$8:$C$1383,3,FALSE)</f>
        <v>Arbustes - Shrubs</v>
      </c>
      <c r="E1087" t="str">
        <f>VLOOKUP(A1087,'[1]Dispo 30.01.26 versus 5.02.26'!$A$8:$E$1383,5,FALSE)</f>
        <v>Couvre-sols -Ground covers</v>
      </c>
      <c r="F1087" t="s">
        <v>1784</v>
      </c>
      <c r="G1087">
        <v>12</v>
      </c>
      <c r="H1087" t="s">
        <v>45</v>
      </c>
      <c r="I1087">
        <f>VLOOKUP(A1087,[2]Sheet1!$A$2:$F$1363,6,FALSE)</f>
        <v>96</v>
      </c>
      <c r="J1087">
        <f>VLOOKUP(A1087,[2]Sheet1!$A$1:$G$1363,7,FALSE)</f>
        <v>0</v>
      </c>
    </row>
    <row r="1088" spans="1:10" x14ac:dyDescent="0.2">
      <c r="A1088" t="s">
        <v>1785</v>
      </c>
      <c r="B1088" t="s">
        <v>116</v>
      </c>
      <c r="C1088" t="str">
        <f>VLOOKUP(A1088,'[1]Dispo 30.01.26 versus 5.02.26'!$A$8:$C$1383,3,FALSE)</f>
        <v>Petits fruits - Soft fruits</v>
      </c>
      <c r="F1088" t="s">
        <v>1786</v>
      </c>
      <c r="G1088">
        <v>72</v>
      </c>
      <c r="H1088" t="s">
        <v>117</v>
      </c>
      <c r="I1088">
        <f>VLOOKUP(A1088,[2]Sheet1!$A$2:$F$1363,6,FALSE)</f>
        <v>1224</v>
      </c>
      <c r="J1088">
        <f>VLOOKUP(A1088,[2]Sheet1!$A$1:$G$1363,7,FALSE)</f>
        <v>2160</v>
      </c>
    </row>
    <row r="1089" spans="1:10" x14ac:dyDescent="0.2">
      <c r="A1089" t="s">
        <v>1787</v>
      </c>
      <c r="B1089" t="s">
        <v>116</v>
      </c>
      <c r="C1089" t="str">
        <f>VLOOKUP(A1089,'[1]Dispo 30.01.26 versus 5.02.26'!$A$8:$C$1383,3,FALSE)</f>
        <v>Petits fruits - Soft fruits</v>
      </c>
      <c r="F1089" t="s">
        <v>1788</v>
      </c>
      <c r="G1089">
        <v>72</v>
      </c>
      <c r="H1089" t="s">
        <v>117</v>
      </c>
      <c r="I1089">
        <f>VLOOKUP(A1089,[2]Sheet1!$A$2:$F$1363,6,FALSE)</f>
        <v>1080</v>
      </c>
      <c r="J1089">
        <f>VLOOKUP(A1089,[2]Sheet1!$A$1:$G$1363,7,FALSE)</f>
        <v>1224</v>
      </c>
    </row>
    <row r="1090" spans="1:10" x14ac:dyDescent="0.2">
      <c r="A1090" t="s">
        <v>1789</v>
      </c>
      <c r="B1090" t="s">
        <v>116</v>
      </c>
      <c r="C1090" t="str">
        <f>VLOOKUP(A1090,'[1]Dispo 30.01.26 versus 5.02.26'!$A$8:$C$1383,3,FALSE)</f>
        <v>Petits fruits - Soft fruits</v>
      </c>
      <c r="F1090" t="s">
        <v>1790</v>
      </c>
      <c r="G1090">
        <v>72</v>
      </c>
      <c r="H1090" t="s">
        <v>117</v>
      </c>
      <c r="I1090">
        <f>VLOOKUP(A1090,[2]Sheet1!$A$2:$F$1363,6,FALSE)</f>
        <v>360</v>
      </c>
      <c r="J1090">
        <f>VLOOKUP(A1090,[2]Sheet1!$A$1:$G$1363,7,FALSE)</f>
        <v>0</v>
      </c>
    </row>
    <row r="1091" spans="1:10" x14ac:dyDescent="0.2">
      <c r="A1091" t="s">
        <v>1791</v>
      </c>
      <c r="B1091" t="s">
        <v>116</v>
      </c>
      <c r="C1091" t="str">
        <f>VLOOKUP(A1091,'[1]Dispo 30.01.26 versus 5.02.26'!$A$8:$C$1383,3,FALSE)</f>
        <v>Petits fruits - Soft fruits</v>
      </c>
      <c r="F1091" t="s">
        <v>1792</v>
      </c>
      <c r="G1091">
        <v>72</v>
      </c>
      <c r="H1091" t="s">
        <v>117</v>
      </c>
      <c r="I1091">
        <f>VLOOKUP(A1091,[2]Sheet1!$A$2:$F$1363,6,FALSE)</f>
        <v>0</v>
      </c>
      <c r="J1091">
        <f>VLOOKUP(A1091,[2]Sheet1!$A$1:$G$1363,7,FALSE)</f>
        <v>144</v>
      </c>
    </row>
    <row r="1092" spans="1:10" x14ac:dyDescent="0.2">
      <c r="A1092" t="s">
        <v>1793</v>
      </c>
      <c r="B1092" t="s">
        <v>116</v>
      </c>
      <c r="C1092" t="str">
        <f>VLOOKUP(A1092,'[1]Dispo 30.01.26 versus 5.02.26'!$A$8:$C$1383,3,FALSE)</f>
        <v>Petits fruits - Soft fruits</v>
      </c>
      <c r="F1092" t="s">
        <v>1794</v>
      </c>
      <c r="G1092">
        <v>72</v>
      </c>
      <c r="H1092" t="s">
        <v>117</v>
      </c>
      <c r="I1092">
        <f>VLOOKUP(A1092,[2]Sheet1!$A$2:$F$1363,6,FALSE)</f>
        <v>360</v>
      </c>
      <c r="J1092">
        <f>VLOOKUP(A1092,[2]Sheet1!$A$1:$G$1363,7,FALSE)</f>
        <v>0</v>
      </c>
    </row>
    <row r="1093" spans="1:10" x14ac:dyDescent="0.2">
      <c r="A1093" t="s">
        <v>1795</v>
      </c>
      <c r="B1093" t="s">
        <v>116</v>
      </c>
      <c r="C1093" t="str">
        <f>VLOOKUP(A1093,'[1]Dispo 30.01.26 versus 5.02.26'!$A$8:$C$1383,3,FALSE)</f>
        <v>Petits fruits - Soft fruits</v>
      </c>
      <c r="F1093" t="s">
        <v>1796</v>
      </c>
      <c r="G1093">
        <v>72</v>
      </c>
      <c r="H1093" t="s">
        <v>117</v>
      </c>
      <c r="I1093">
        <f>VLOOKUP(A1093,[2]Sheet1!$A$2:$F$1363,6,FALSE)</f>
        <v>288</v>
      </c>
      <c r="J1093">
        <f>VLOOKUP(A1093,[2]Sheet1!$A$1:$G$1363,7,FALSE)</f>
        <v>1728</v>
      </c>
    </row>
    <row r="1094" spans="1:10" x14ac:dyDescent="0.2">
      <c r="A1094" t="s">
        <v>1797</v>
      </c>
      <c r="B1094" t="s">
        <v>116</v>
      </c>
      <c r="C1094" t="str">
        <f>VLOOKUP(A1094,'[1]Dispo 30.01.26 versus 5.02.26'!$A$8:$C$1383,3,FALSE)</f>
        <v>Petits fruits - Soft fruits</v>
      </c>
      <c r="F1094" t="s">
        <v>1798</v>
      </c>
      <c r="G1094">
        <v>72</v>
      </c>
      <c r="H1094" t="s">
        <v>48</v>
      </c>
      <c r="I1094">
        <f>VLOOKUP(A1094,[2]Sheet1!$A$2:$F$1363,6,FALSE)</f>
        <v>432</v>
      </c>
      <c r="J1094">
        <f>VLOOKUP(A1094,[2]Sheet1!$A$1:$G$1363,7,FALSE)</f>
        <v>504</v>
      </c>
    </row>
    <row r="1095" spans="1:10" x14ac:dyDescent="0.2">
      <c r="A1095" t="s">
        <v>1799</v>
      </c>
      <c r="B1095" t="s">
        <v>116</v>
      </c>
      <c r="C1095" t="str">
        <f>VLOOKUP(A1095,'[1]Dispo 30.01.26 versus 5.02.26'!$A$8:$C$1383,3,FALSE)</f>
        <v>Petits fruits - Soft fruits</v>
      </c>
      <c r="F1095" t="s">
        <v>1800</v>
      </c>
      <c r="G1095">
        <v>72</v>
      </c>
      <c r="H1095" t="s">
        <v>48</v>
      </c>
      <c r="I1095">
        <f>VLOOKUP(A1095,[2]Sheet1!$A$2:$F$1363,6,FALSE)</f>
        <v>216</v>
      </c>
      <c r="J1095">
        <f>VLOOKUP(A1095,[2]Sheet1!$A$1:$G$1363,7,FALSE)</f>
        <v>288</v>
      </c>
    </row>
    <row r="1096" spans="1:10" x14ac:dyDescent="0.2">
      <c r="A1096" t="s">
        <v>1801</v>
      </c>
      <c r="B1096" t="s">
        <v>116</v>
      </c>
      <c r="C1096" t="str">
        <f>VLOOKUP(A1096,'[1]Dispo 30.01.26 versus 5.02.26'!$A$8:$C$1383,3,FALSE)</f>
        <v>Petits fruits - Soft fruits</v>
      </c>
      <c r="F1096" t="s">
        <v>1802</v>
      </c>
      <c r="G1096">
        <v>72</v>
      </c>
      <c r="H1096" t="s">
        <v>117</v>
      </c>
      <c r="I1096">
        <f>VLOOKUP(A1096,[2]Sheet1!$A$2:$F$1363,6,FALSE)</f>
        <v>144</v>
      </c>
      <c r="J1096">
        <f>VLOOKUP(A1096,[2]Sheet1!$A$1:$G$1363,7,FALSE)</f>
        <v>1080</v>
      </c>
    </row>
    <row r="1097" spans="1:10" x14ac:dyDescent="0.2">
      <c r="A1097" t="s">
        <v>1803</v>
      </c>
      <c r="B1097" t="s">
        <v>2</v>
      </c>
      <c r="C1097" t="str">
        <f>VLOOKUP(A1097,'[1]Dispo 30.01.26 versus 5.02.26'!$A$8:$C$1383,3,FALSE)</f>
        <v>Petits fruits - Soft fruits</v>
      </c>
      <c r="F1097" t="s">
        <v>1804</v>
      </c>
      <c r="G1097">
        <v>18</v>
      </c>
      <c r="H1097" t="s">
        <v>4</v>
      </c>
      <c r="I1097">
        <f>VLOOKUP(A1097,[2]Sheet1!$A$2:$F$1363,6,FALSE)</f>
        <v>72</v>
      </c>
      <c r="J1097">
        <f>VLOOKUP(A1097,[2]Sheet1!$A$1:$G$1363,7,FALSE)</f>
        <v>0</v>
      </c>
    </row>
    <row r="1098" spans="1:10" x14ac:dyDescent="0.2">
      <c r="A1098" t="s">
        <v>1805</v>
      </c>
      <c r="B1098" t="s">
        <v>116</v>
      </c>
      <c r="C1098" t="str">
        <f>VLOOKUP(A1098,'[1]Dispo 30.01.26 versus 5.02.26'!$A$8:$C$1383,3,FALSE)</f>
        <v>Petits fruits - Soft fruits</v>
      </c>
      <c r="F1098" t="s">
        <v>1806</v>
      </c>
      <c r="G1098">
        <v>72</v>
      </c>
      <c r="H1098" t="s">
        <v>117</v>
      </c>
      <c r="I1098">
        <f>VLOOKUP(A1098,[2]Sheet1!$A$2:$F$1363,6,FALSE)</f>
        <v>648</v>
      </c>
      <c r="J1098">
        <f>VLOOKUP(A1098,[2]Sheet1!$A$1:$G$1363,7,FALSE)</f>
        <v>0</v>
      </c>
    </row>
    <row r="1099" spans="1:10" x14ac:dyDescent="0.2">
      <c r="A1099" t="s">
        <v>1807</v>
      </c>
      <c r="B1099" t="s">
        <v>116</v>
      </c>
      <c r="C1099" t="str">
        <f>VLOOKUP(A1099,'[1]Dispo 30.01.26 versus 5.02.26'!$A$8:$C$1383,3,FALSE)</f>
        <v>Petits fruits - Soft fruits</v>
      </c>
      <c r="F1099" t="s">
        <v>1808</v>
      </c>
      <c r="G1099">
        <v>72</v>
      </c>
      <c r="H1099" t="s">
        <v>117</v>
      </c>
      <c r="I1099">
        <f>VLOOKUP(A1099,[2]Sheet1!$A$2:$F$1363,6,FALSE)</f>
        <v>0</v>
      </c>
      <c r="J1099">
        <f>VLOOKUP(A1099,[2]Sheet1!$A$1:$G$1363,7,FALSE)</f>
        <v>3312</v>
      </c>
    </row>
    <row r="1100" spans="1:10" x14ac:dyDescent="0.2">
      <c r="A1100" t="s">
        <v>1809</v>
      </c>
      <c r="B1100" t="s">
        <v>116</v>
      </c>
      <c r="C1100" t="str">
        <f>VLOOKUP(A1100,'[1]Dispo 30.01.26 versus 5.02.26'!$A$8:$C$1383,3,FALSE)</f>
        <v>Petits fruits - Soft fruits</v>
      </c>
      <c r="F1100" t="s">
        <v>1810</v>
      </c>
      <c r="G1100">
        <v>72</v>
      </c>
      <c r="H1100" t="s">
        <v>117</v>
      </c>
      <c r="I1100">
        <f>VLOOKUP(A1100,[2]Sheet1!$A$2:$F$1363,6,FALSE)</f>
        <v>1800</v>
      </c>
      <c r="J1100">
        <f>VLOOKUP(A1100,[2]Sheet1!$A$1:$G$1363,7,FALSE)</f>
        <v>3240</v>
      </c>
    </row>
    <row r="1101" spans="1:10" x14ac:dyDescent="0.2">
      <c r="A1101" t="s">
        <v>1811</v>
      </c>
      <c r="B1101" t="s">
        <v>116</v>
      </c>
      <c r="C1101" t="str">
        <f>VLOOKUP(A1101,'[1]Dispo 30.01.26 versus 5.02.26'!$A$8:$C$1383,3,FALSE)</f>
        <v>Petits fruits - Soft fruits</v>
      </c>
      <c r="F1101" t="s">
        <v>1812</v>
      </c>
      <c r="G1101">
        <v>72</v>
      </c>
      <c r="H1101" t="s">
        <v>117</v>
      </c>
      <c r="I1101">
        <f>VLOOKUP(A1101,[2]Sheet1!$A$2:$F$1363,6,FALSE)</f>
        <v>720</v>
      </c>
      <c r="J1101">
        <f>VLOOKUP(A1101,[2]Sheet1!$A$1:$G$1363,7,FALSE)</f>
        <v>2304</v>
      </c>
    </row>
    <row r="1102" spans="1:10" x14ac:dyDescent="0.2">
      <c r="A1102" t="s">
        <v>1813</v>
      </c>
      <c r="B1102" t="s">
        <v>116</v>
      </c>
      <c r="C1102" t="str">
        <f>VLOOKUP(A1102,'[1]Dispo 30.01.26 versus 5.02.26'!$A$8:$C$1383,3,FALSE)</f>
        <v>Petits fruits - Soft fruits</v>
      </c>
      <c r="F1102" t="s">
        <v>1814</v>
      </c>
      <c r="G1102">
        <v>72</v>
      </c>
      <c r="H1102" t="s">
        <v>117</v>
      </c>
      <c r="I1102">
        <f>VLOOKUP(A1102,[2]Sheet1!$A$2:$F$1363,6,FALSE)</f>
        <v>504</v>
      </c>
      <c r="J1102">
        <f>VLOOKUP(A1102,[2]Sheet1!$A$1:$G$1363,7,FALSE)</f>
        <v>1008</v>
      </c>
    </row>
    <row r="1103" spans="1:10" x14ac:dyDescent="0.2">
      <c r="A1103" t="s">
        <v>1815</v>
      </c>
      <c r="B1103" t="s">
        <v>2</v>
      </c>
      <c r="C1103" t="str">
        <f>VLOOKUP(A1103,'[1]Dispo 30.01.26 versus 5.02.26'!$A$8:$C$1383,3,FALSE)</f>
        <v>Petits fruits - Soft fruits</v>
      </c>
      <c r="F1103" t="s">
        <v>1816</v>
      </c>
      <c r="G1103">
        <v>18</v>
      </c>
      <c r="H1103" t="s">
        <v>4</v>
      </c>
      <c r="I1103">
        <f>VLOOKUP(A1103,[2]Sheet1!$A$2:$F$1363,6,FALSE)</f>
        <v>702</v>
      </c>
      <c r="J1103">
        <f>VLOOKUP(A1103,[2]Sheet1!$A$1:$G$1363,7,FALSE)</f>
        <v>0</v>
      </c>
    </row>
    <row r="1104" spans="1:10" x14ac:dyDescent="0.2">
      <c r="A1104" t="s">
        <v>1817</v>
      </c>
      <c r="B1104" t="s">
        <v>116</v>
      </c>
      <c r="C1104" t="str">
        <f>VLOOKUP(A1104,'[1]Dispo 30.01.26 versus 5.02.26'!$A$8:$C$1383,3,FALSE)</f>
        <v>Petits fruits - Soft fruits</v>
      </c>
      <c r="F1104" t="s">
        <v>1818</v>
      </c>
      <c r="G1104">
        <v>72</v>
      </c>
      <c r="H1104" t="s">
        <v>117</v>
      </c>
      <c r="I1104">
        <f>VLOOKUP(A1104,[2]Sheet1!$A$2:$F$1363,6,FALSE)</f>
        <v>0</v>
      </c>
      <c r="J1104">
        <f>VLOOKUP(A1104,[2]Sheet1!$A$1:$G$1363,7,FALSE)</f>
        <v>1872</v>
      </c>
    </row>
    <row r="1105" spans="1:10" x14ac:dyDescent="0.2">
      <c r="A1105" t="s">
        <v>2385</v>
      </c>
      <c r="B1105" t="s">
        <v>2</v>
      </c>
      <c r="C1105" t="str">
        <f>VLOOKUP(A1105,'[1]Dispo 30.01.26 versus 5.02.26'!$A$8:$C$1383,3,FALSE)</f>
        <v>Petits fruits - Soft fruits</v>
      </c>
      <c r="F1105" t="s">
        <v>2386</v>
      </c>
      <c r="G1105">
        <v>18</v>
      </c>
      <c r="H1105" t="s">
        <v>4</v>
      </c>
      <c r="I1105">
        <f>VLOOKUP(A1105,[2]Sheet1!$A$2:$F$1363,6,FALSE)</f>
        <v>18</v>
      </c>
      <c r="J1105">
        <f>VLOOKUP(A1105,[2]Sheet1!$A$1:$G$1363,7,FALSE)</f>
        <v>0</v>
      </c>
    </row>
    <row r="1106" spans="1:10" x14ac:dyDescent="0.2">
      <c r="A1106" t="s">
        <v>1819</v>
      </c>
      <c r="B1106" t="s">
        <v>116</v>
      </c>
      <c r="C1106" t="str">
        <f>VLOOKUP(A1106,'[1]Dispo 30.01.26 versus 5.02.26'!$A$8:$C$1383,3,FALSE)</f>
        <v>Petits fruits - Soft fruits</v>
      </c>
      <c r="F1106" t="s">
        <v>1820</v>
      </c>
      <c r="G1106">
        <v>72</v>
      </c>
      <c r="H1106" t="s">
        <v>117</v>
      </c>
      <c r="I1106">
        <f>VLOOKUP(A1106,[2]Sheet1!$A$2:$F$1363,6,FALSE)</f>
        <v>864</v>
      </c>
      <c r="J1106">
        <f>VLOOKUP(A1106,[2]Sheet1!$A$1:$G$1363,7,FALSE)</f>
        <v>9216</v>
      </c>
    </row>
    <row r="1107" spans="1:10" x14ac:dyDescent="0.2">
      <c r="A1107" t="s">
        <v>1821</v>
      </c>
      <c r="B1107" t="s">
        <v>2</v>
      </c>
      <c r="C1107" t="str">
        <f>VLOOKUP(A1107,'[1]Dispo 30.01.26 versus 5.02.26'!$A$8:$C$1383,3,FALSE)</f>
        <v>Petits fruits - Soft fruits</v>
      </c>
      <c r="F1107" t="s">
        <v>1822</v>
      </c>
      <c r="G1107">
        <v>18</v>
      </c>
      <c r="H1107" t="s">
        <v>4</v>
      </c>
      <c r="I1107">
        <f>VLOOKUP(A1107,[2]Sheet1!$A$2:$F$1363,6,FALSE)</f>
        <v>2124</v>
      </c>
      <c r="J1107">
        <f>VLOOKUP(A1107,[2]Sheet1!$A$1:$G$1363,7,FALSE)</f>
        <v>0</v>
      </c>
    </row>
    <row r="1108" spans="1:10" x14ac:dyDescent="0.2">
      <c r="A1108" t="s">
        <v>1823</v>
      </c>
      <c r="B1108" t="s">
        <v>116</v>
      </c>
      <c r="C1108" t="str">
        <f>VLOOKUP(A1108,'[1]Dispo 30.01.26 versus 5.02.26'!$A$8:$C$1383,3,FALSE)</f>
        <v>Petits fruits - Soft fruits</v>
      </c>
      <c r="F1108" t="s">
        <v>1824</v>
      </c>
      <c r="G1108">
        <v>72</v>
      </c>
      <c r="H1108" t="s">
        <v>117</v>
      </c>
      <c r="I1108">
        <f>VLOOKUP(A1108,[2]Sheet1!$A$2:$F$1363,6,FALSE)</f>
        <v>72</v>
      </c>
      <c r="J1108">
        <f>VLOOKUP(A1108,[2]Sheet1!$A$1:$G$1363,7,FALSE)</f>
        <v>13608</v>
      </c>
    </row>
    <row r="1109" spans="1:10" x14ac:dyDescent="0.2">
      <c r="A1109" t="s">
        <v>1825</v>
      </c>
      <c r="B1109" t="s">
        <v>2</v>
      </c>
      <c r="C1109" t="str">
        <f>VLOOKUP(A1109,'[1]Dispo 30.01.26 versus 5.02.26'!$A$8:$C$1383,3,FALSE)</f>
        <v>Petits fruits - Soft fruits</v>
      </c>
      <c r="F1109" t="s">
        <v>1826</v>
      </c>
      <c r="G1109">
        <v>18</v>
      </c>
      <c r="H1109" t="s">
        <v>4</v>
      </c>
      <c r="I1109">
        <f>VLOOKUP(A1109,[2]Sheet1!$A$2:$F$1363,6,FALSE)</f>
        <v>792</v>
      </c>
      <c r="J1109">
        <f>VLOOKUP(A1109,[2]Sheet1!$A$1:$G$1363,7,FALSE)</f>
        <v>0</v>
      </c>
    </row>
    <row r="1110" spans="1:10" x14ac:dyDescent="0.2">
      <c r="A1110" t="s">
        <v>1827</v>
      </c>
      <c r="B1110" t="s">
        <v>2</v>
      </c>
      <c r="C1110" t="str">
        <f>VLOOKUP(A1110,'[1]Dispo 30.01.26 versus 5.02.26'!$A$8:$C$1383,3,FALSE)</f>
        <v>Petits fruits - Soft fruits</v>
      </c>
      <c r="F1110" t="s">
        <v>1828</v>
      </c>
      <c r="G1110">
        <v>18</v>
      </c>
      <c r="H1110" t="s">
        <v>4</v>
      </c>
      <c r="I1110">
        <f>VLOOKUP(A1110,[2]Sheet1!$A$2:$F$1363,6,FALSE)</f>
        <v>18</v>
      </c>
      <c r="J1110">
        <f>VLOOKUP(A1110,[2]Sheet1!$A$1:$G$1363,7,FALSE)</f>
        <v>0</v>
      </c>
    </row>
    <row r="1111" spans="1:10" x14ac:dyDescent="0.2">
      <c r="A1111" t="s">
        <v>1829</v>
      </c>
      <c r="B1111" t="s">
        <v>116</v>
      </c>
      <c r="C1111" t="str">
        <f>VLOOKUP(A1111,'[1]Dispo 30.01.26 versus 5.02.26'!$A$8:$C$1383,3,FALSE)</f>
        <v>Petits fruits - Soft fruits</v>
      </c>
      <c r="F1111" t="s">
        <v>1830</v>
      </c>
      <c r="G1111">
        <v>72</v>
      </c>
      <c r="H1111" t="s">
        <v>117</v>
      </c>
      <c r="I1111">
        <f>VLOOKUP(A1111,[2]Sheet1!$A$2:$F$1363,6,FALSE)</f>
        <v>360</v>
      </c>
      <c r="J1111">
        <f>VLOOKUP(A1111,[2]Sheet1!$A$1:$G$1363,7,FALSE)</f>
        <v>0</v>
      </c>
    </row>
    <row r="1112" spans="1:10" x14ac:dyDescent="0.2">
      <c r="A1112" t="s">
        <v>1831</v>
      </c>
      <c r="B1112" t="s">
        <v>116</v>
      </c>
      <c r="C1112" t="str">
        <f>VLOOKUP(A1112,'[1]Dispo 30.01.26 versus 5.02.26'!$A$8:$C$1383,3,FALSE)</f>
        <v>Petits fruits - Soft fruits</v>
      </c>
      <c r="F1112" t="s">
        <v>1832</v>
      </c>
      <c r="G1112">
        <v>72</v>
      </c>
      <c r="H1112" t="s">
        <v>117</v>
      </c>
      <c r="I1112">
        <f>VLOOKUP(A1112,[2]Sheet1!$A$2:$F$1363,6,FALSE)</f>
        <v>1152</v>
      </c>
      <c r="J1112">
        <f>VLOOKUP(A1112,[2]Sheet1!$A$1:$G$1363,7,FALSE)</f>
        <v>2160</v>
      </c>
    </row>
    <row r="1113" spans="1:10" x14ac:dyDescent="0.2">
      <c r="A1113" t="s">
        <v>2387</v>
      </c>
      <c r="B1113" t="s">
        <v>116</v>
      </c>
      <c r="C1113" t="str">
        <f>VLOOKUP(A1113,'[1]Dispo 30.01.26 versus 5.02.26'!$A$8:$C$1383,3,FALSE)</f>
        <v>Petits fruits - Soft fruits</v>
      </c>
      <c r="F1113" t="s">
        <v>2388</v>
      </c>
      <c r="G1113">
        <v>72</v>
      </c>
      <c r="H1113" t="s">
        <v>117</v>
      </c>
      <c r="I1113">
        <f>VLOOKUP(A1113,[2]Sheet1!$A$2:$F$1363,6,FALSE)</f>
        <v>0</v>
      </c>
      <c r="J1113">
        <f>VLOOKUP(A1113,[2]Sheet1!$A$1:$G$1363,7,FALSE)</f>
        <v>72</v>
      </c>
    </row>
    <row r="1114" spans="1:10" x14ac:dyDescent="0.2">
      <c r="A1114" t="s">
        <v>1833</v>
      </c>
      <c r="B1114" t="s">
        <v>116</v>
      </c>
      <c r="C1114" t="str">
        <f>VLOOKUP(A1114,'[1]Dispo 30.01.26 versus 5.02.26'!$A$8:$C$1383,3,FALSE)</f>
        <v>Petits fruits - Soft fruits</v>
      </c>
      <c r="F1114" t="s">
        <v>1834</v>
      </c>
      <c r="G1114">
        <v>72</v>
      </c>
      <c r="H1114" t="s">
        <v>117</v>
      </c>
      <c r="I1114">
        <f>VLOOKUP(A1114,[2]Sheet1!$A$2:$F$1363,6,FALSE)</f>
        <v>216</v>
      </c>
      <c r="J1114">
        <f>VLOOKUP(A1114,[2]Sheet1!$A$1:$G$1363,7,FALSE)</f>
        <v>648</v>
      </c>
    </row>
    <row r="1115" spans="1:10" x14ac:dyDescent="0.2">
      <c r="A1115" t="s">
        <v>2389</v>
      </c>
      <c r="B1115" t="s">
        <v>2</v>
      </c>
      <c r="C1115" t="str">
        <f>VLOOKUP(A1115,'[1]Dispo 30.01.26 versus 5.02.26'!$A$8:$C$1383,3,FALSE)</f>
        <v>Petits fruits - Soft fruits</v>
      </c>
      <c r="F1115" t="s">
        <v>2390</v>
      </c>
      <c r="G1115">
        <v>18</v>
      </c>
      <c r="H1115" t="s">
        <v>4</v>
      </c>
      <c r="I1115">
        <f>VLOOKUP(A1115,[2]Sheet1!$A$2:$F$1363,6,FALSE)</f>
        <v>36</v>
      </c>
      <c r="J1115">
        <f>VLOOKUP(A1115,[2]Sheet1!$A$1:$G$1363,7,FALSE)</f>
        <v>0</v>
      </c>
    </row>
    <row r="1116" spans="1:10" x14ac:dyDescent="0.2">
      <c r="A1116" t="s">
        <v>1835</v>
      </c>
      <c r="B1116" t="s">
        <v>116</v>
      </c>
      <c r="C1116" t="str">
        <f>VLOOKUP(A1116,'[1]Dispo 30.01.26 versus 5.02.26'!$A$8:$C$1383,3,FALSE)</f>
        <v>Petits fruits - Soft fruits</v>
      </c>
      <c r="F1116" t="s">
        <v>1836</v>
      </c>
      <c r="G1116">
        <v>72</v>
      </c>
      <c r="H1116" t="s">
        <v>117</v>
      </c>
      <c r="I1116">
        <f>VLOOKUP(A1116,[2]Sheet1!$A$2:$F$1363,6,FALSE)</f>
        <v>72</v>
      </c>
      <c r="J1116">
        <f>VLOOKUP(A1116,[2]Sheet1!$A$1:$G$1363,7,FALSE)</f>
        <v>1152</v>
      </c>
    </row>
    <row r="1117" spans="1:10" x14ac:dyDescent="0.2">
      <c r="A1117" t="s">
        <v>2391</v>
      </c>
      <c r="B1117" t="s">
        <v>2</v>
      </c>
      <c r="C1117" t="str">
        <f>VLOOKUP(A1117,'[1]Dispo 30.01.26 versus 5.02.26'!$A$8:$C$1383,3,FALSE)</f>
        <v>Petits fruits - Soft fruits</v>
      </c>
      <c r="F1117" t="s">
        <v>2392</v>
      </c>
      <c r="G1117">
        <v>18</v>
      </c>
      <c r="H1117" t="s">
        <v>4</v>
      </c>
      <c r="I1117">
        <f>VLOOKUP(A1117,[2]Sheet1!$A$2:$F$1363,6,FALSE)</f>
        <v>54</v>
      </c>
      <c r="J1117">
        <f>VLOOKUP(A1117,[2]Sheet1!$A$1:$G$1363,7,FALSE)</f>
        <v>0</v>
      </c>
    </row>
    <row r="1118" spans="1:10" x14ac:dyDescent="0.2">
      <c r="A1118" t="s">
        <v>2393</v>
      </c>
      <c r="B1118" t="s">
        <v>116</v>
      </c>
      <c r="C1118" t="str">
        <f>VLOOKUP(A1118,'[1]Dispo 30.01.26 versus 5.02.26'!$A$8:$C$1383,3,FALSE)</f>
        <v>Petits fruits - Soft fruits</v>
      </c>
      <c r="F1118" t="s">
        <v>2394</v>
      </c>
      <c r="G1118">
        <v>72</v>
      </c>
      <c r="H1118" t="s">
        <v>117</v>
      </c>
      <c r="I1118">
        <f>VLOOKUP(A1118,[2]Sheet1!$A$2:$F$1363,6,FALSE)</f>
        <v>144</v>
      </c>
      <c r="J1118">
        <f>VLOOKUP(A1118,[2]Sheet1!$A$1:$G$1363,7,FALSE)</f>
        <v>0</v>
      </c>
    </row>
    <row r="1119" spans="1:10" x14ac:dyDescent="0.2">
      <c r="A1119" t="s">
        <v>1837</v>
      </c>
      <c r="B1119" t="s">
        <v>116</v>
      </c>
      <c r="C1119" t="str">
        <f>VLOOKUP(A1119,'[1]Dispo 30.01.26 versus 5.02.26'!$A$8:$C$1383,3,FALSE)</f>
        <v>Petits fruits - Soft fruits</v>
      </c>
      <c r="F1119" t="s">
        <v>1838</v>
      </c>
      <c r="G1119">
        <v>72</v>
      </c>
      <c r="H1119" t="s">
        <v>117</v>
      </c>
      <c r="I1119">
        <f>VLOOKUP(A1119,[2]Sheet1!$A$2:$F$1363,6,FALSE)</f>
        <v>72</v>
      </c>
      <c r="J1119">
        <f>VLOOKUP(A1119,[2]Sheet1!$A$1:$G$1363,7,FALSE)</f>
        <v>2664</v>
      </c>
    </row>
    <row r="1120" spans="1:10" x14ac:dyDescent="0.2">
      <c r="A1120" t="s">
        <v>1839</v>
      </c>
      <c r="B1120" t="s">
        <v>116</v>
      </c>
      <c r="C1120" t="str">
        <f>VLOOKUP(A1120,'[1]Dispo 30.01.26 versus 5.02.26'!$A$8:$C$1383,3,FALSE)</f>
        <v>Petits fruits - Soft fruits</v>
      </c>
      <c r="F1120" t="s">
        <v>1840</v>
      </c>
      <c r="G1120">
        <v>72</v>
      </c>
      <c r="H1120" t="s">
        <v>117</v>
      </c>
      <c r="I1120">
        <f>VLOOKUP(A1120,[2]Sheet1!$A$2:$F$1363,6,FALSE)</f>
        <v>72</v>
      </c>
      <c r="J1120">
        <f>VLOOKUP(A1120,[2]Sheet1!$A$1:$G$1363,7,FALSE)</f>
        <v>864</v>
      </c>
    </row>
    <row r="1121" spans="1:10" x14ac:dyDescent="0.2">
      <c r="A1121" t="s">
        <v>2629</v>
      </c>
      <c r="B1121" t="s">
        <v>2</v>
      </c>
      <c r="C1121" t="s">
        <v>2160</v>
      </c>
      <c r="F1121" t="s">
        <v>2630</v>
      </c>
      <c r="G1121">
        <v>28</v>
      </c>
      <c r="H1121" t="s">
        <v>10</v>
      </c>
      <c r="I1121">
        <f>VLOOKUP(A1121,[2]Sheet1!$A$2:$F$1363,6,FALSE)</f>
        <v>56</v>
      </c>
      <c r="J1121">
        <f>VLOOKUP(A1121,[2]Sheet1!$A$1:$G$1363,7,FALSE)</f>
        <v>0</v>
      </c>
    </row>
    <row r="1122" spans="1:10" x14ac:dyDescent="0.2">
      <c r="A1122" t="s">
        <v>1841</v>
      </c>
      <c r="B1122" t="s">
        <v>47</v>
      </c>
      <c r="C1122" t="str">
        <f>VLOOKUP(A1122,'[1]Dispo 30.01.26 versus 5.02.26'!$A$8:$C$1383,3,FALSE)</f>
        <v>Vivaces - Perenials</v>
      </c>
      <c r="E1122" t="str">
        <f>VLOOKUP(A1122,'[1]Dispo 30.01.26 versus 5.02.26'!$A$8:$E$1383,5,FALSE)</f>
        <v>Tolérance au sec - Drought tolerant</v>
      </c>
      <c r="F1122" t="s">
        <v>1842</v>
      </c>
      <c r="G1122">
        <v>18</v>
      </c>
      <c r="H1122" t="s">
        <v>4</v>
      </c>
      <c r="I1122">
        <f>VLOOKUP(A1122,[2]Sheet1!$A$2:$F$1363,6,FALSE)</f>
        <v>18</v>
      </c>
      <c r="J1122">
        <f>VLOOKUP(A1122,[2]Sheet1!$A$1:$G$1363,7,FALSE)</f>
        <v>0</v>
      </c>
    </row>
    <row r="1123" spans="1:10" x14ac:dyDescent="0.2">
      <c r="A1123" t="s">
        <v>1843</v>
      </c>
      <c r="B1123" t="s">
        <v>2</v>
      </c>
      <c r="C1123" t="str">
        <f>VLOOKUP(A1123,'[1]Dispo 30.01.26 versus 5.02.26'!$A$8:$C$1383,3,FALSE)</f>
        <v>Arbustes - Shrubs</v>
      </c>
      <c r="D1123" t="str">
        <f>VLOOKUP(A1123,'[1]Dispo 30.01.26 versus 5.02.26'!$A$8:$D$1383,4,FALSE)</f>
        <v>H</v>
      </c>
      <c r="F1123" t="s">
        <v>1844</v>
      </c>
      <c r="G1123">
        <v>5</v>
      </c>
      <c r="H1123" t="s">
        <v>565</v>
      </c>
      <c r="I1123">
        <f>VLOOKUP(A1123,[2]Sheet1!$A$2:$F$1363,6,FALSE)</f>
        <v>175</v>
      </c>
      <c r="J1123">
        <f>VLOOKUP(A1123,[2]Sheet1!$A$1:$G$1363,7,FALSE)</f>
        <v>0</v>
      </c>
    </row>
    <row r="1124" spans="1:10" x14ac:dyDescent="0.2">
      <c r="A1124" t="s">
        <v>1845</v>
      </c>
      <c r="B1124" t="s">
        <v>2</v>
      </c>
      <c r="C1124" t="str">
        <f>VLOOKUP(A1124,'[1]Dispo 30.01.26 versus 5.02.26'!$A$8:$C$1383,3,FALSE)</f>
        <v>Arbustes - Shrubs</v>
      </c>
      <c r="F1124" t="s">
        <v>1846</v>
      </c>
      <c r="G1124">
        <v>40</v>
      </c>
      <c r="H1124" t="s">
        <v>3</v>
      </c>
      <c r="I1124">
        <f>VLOOKUP(A1124,[2]Sheet1!$A$2:$F$1363,6,FALSE)</f>
        <v>1640</v>
      </c>
      <c r="J1124">
        <f>VLOOKUP(A1124,[2]Sheet1!$A$1:$G$1363,7,FALSE)</f>
        <v>0</v>
      </c>
    </row>
    <row r="1125" spans="1:10" x14ac:dyDescent="0.2">
      <c r="A1125" t="s">
        <v>2631</v>
      </c>
      <c r="B1125" t="s">
        <v>2</v>
      </c>
      <c r="C1125" t="s">
        <v>2158</v>
      </c>
      <c r="F1125" t="s">
        <v>2632</v>
      </c>
      <c r="G1125">
        <v>5</v>
      </c>
      <c r="H1125" t="s">
        <v>565</v>
      </c>
      <c r="I1125">
        <f>VLOOKUP(A1125,[2]Sheet1!$A$2:$F$1363,6,FALSE)</f>
        <v>15</v>
      </c>
      <c r="J1125">
        <f>VLOOKUP(A1125,[2]Sheet1!$A$1:$G$1363,7,FALSE)</f>
        <v>0</v>
      </c>
    </row>
    <row r="1126" spans="1:10" x14ac:dyDescent="0.2">
      <c r="A1126" t="s">
        <v>1847</v>
      </c>
      <c r="B1126" t="s">
        <v>2</v>
      </c>
      <c r="C1126" t="str">
        <f>VLOOKUP(A1126,'[1]Dispo 30.01.26 versus 5.02.26'!$A$8:$C$1383,3,FALSE)</f>
        <v>Arbres - Trees</v>
      </c>
      <c r="F1126" t="s">
        <v>1848</v>
      </c>
      <c r="G1126">
        <v>10</v>
      </c>
      <c r="H1126" t="s">
        <v>449</v>
      </c>
      <c r="I1126">
        <f>VLOOKUP(A1126,[2]Sheet1!$A$2:$F$1363,6,FALSE)</f>
        <v>130</v>
      </c>
      <c r="J1126">
        <f>VLOOKUP(A1126,[2]Sheet1!$A$1:$G$1363,7,FALSE)</f>
        <v>0</v>
      </c>
    </row>
    <row r="1127" spans="1:10" x14ac:dyDescent="0.2">
      <c r="A1127" t="s">
        <v>2218</v>
      </c>
      <c r="B1127" t="s">
        <v>2</v>
      </c>
      <c r="C1127" t="str">
        <f>VLOOKUP(A1127,'[1]Dispo 30.01.26 versus 5.02.26'!$A$8:$C$1383,3,FALSE)</f>
        <v>Arbres - Trees</v>
      </c>
      <c r="F1127" t="s">
        <v>2219</v>
      </c>
      <c r="G1127">
        <v>5</v>
      </c>
      <c r="H1127" t="s">
        <v>449</v>
      </c>
      <c r="I1127">
        <f>VLOOKUP(A1127,[2]Sheet1!$A$2:$F$1363,6,FALSE)</f>
        <v>225</v>
      </c>
      <c r="J1127">
        <f>VLOOKUP(A1127,[2]Sheet1!$A$1:$G$1363,7,FALSE)</f>
        <v>0</v>
      </c>
    </row>
    <row r="1128" spans="1:10" x14ac:dyDescent="0.2">
      <c r="A1128" t="s">
        <v>2220</v>
      </c>
      <c r="B1128" t="s">
        <v>2</v>
      </c>
      <c r="C1128" t="str">
        <f>VLOOKUP(A1128,'[1]Dispo 30.01.26 versus 5.02.26'!$A$8:$C$1383,3,FALSE)</f>
        <v>Arbres - Trees</v>
      </c>
      <c r="F1128" t="s">
        <v>2221</v>
      </c>
      <c r="G1128">
        <v>10</v>
      </c>
      <c r="H1128" t="s">
        <v>449</v>
      </c>
      <c r="I1128">
        <f>VLOOKUP(A1128,[2]Sheet1!$A$2:$F$1363,6,FALSE)</f>
        <v>390</v>
      </c>
      <c r="J1128">
        <f>VLOOKUP(A1128,[2]Sheet1!$A$1:$G$1363,7,FALSE)</f>
        <v>0</v>
      </c>
    </row>
    <row r="1129" spans="1:10" x14ac:dyDescent="0.2">
      <c r="A1129" t="s">
        <v>2633</v>
      </c>
      <c r="B1129" t="s">
        <v>2</v>
      </c>
      <c r="C1129" t="s">
        <v>2164</v>
      </c>
      <c r="F1129" t="s">
        <v>2634</v>
      </c>
      <c r="G1129">
        <v>40</v>
      </c>
      <c r="H1129" t="s">
        <v>3</v>
      </c>
      <c r="I1129">
        <f>VLOOKUP(A1129,[2]Sheet1!$A$2:$F$1363,6,FALSE)</f>
        <v>40</v>
      </c>
      <c r="J1129">
        <f>VLOOKUP(A1129,[2]Sheet1!$A$1:$G$1363,7,FALSE)</f>
        <v>0</v>
      </c>
    </row>
    <row r="1130" spans="1:10" x14ac:dyDescent="0.2">
      <c r="A1130" t="s">
        <v>1849</v>
      </c>
      <c r="B1130" t="s">
        <v>2</v>
      </c>
      <c r="C1130" t="str">
        <f>VLOOKUP(A1130,'[1]Dispo 30.01.26 versus 5.02.26'!$A$8:$C$1383,3,FALSE)</f>
        <v>Arbustes - Shrubs</v>
      </c>
      <c r="E1130" t="str">
        <f>VLOOKUP(A1130,'[1]Dispo 30.01.26 versus 5.02.26'!$A$8:$E$1383,5,FALSE)</f>
        <v>Tolérance au sec - Drought tolerant</v>
      </c>
      <c r="F1130" t="s">
        <v>1850</v>
      </c>
      <c r="G1130">
        <v>40</v>
      </c>
      <c r="H1130" t="s">
        <v>3</v>
      </c>
      <c r="I1130">
        <f>VLOOKUP(A1130,[2]Sheet1!$A$2:$F$1363,6,FALSE)</f>
        <v>880</v>
      </c>
      <c r="J1130">
        <f>VLOOKUP(A1130,[2]Sheet1!$A$1:$G$1363,7,FALSE)</f>
        <v>0</v>
      </c>
    </row>
    <row r="1131" spans="1:10" x14ac:dyDescent="0.2">
      <c r="A1131" t="s">
        <v>2635</v>
      </c>
      <c r="B1131" t="s">
        <v>2</v>
      </c>
      <c r="C1131" t="s">
        <v>2164</v>
      </c>
      <c r="F1131" t="s">
        <v>2636</v>
      </c>
      <c r="G1131">
        <v>40</v>
      </c>
      <c r="H1131" t="s">
        <v>3</v>
      </c>
      <c r="I1131">
        <f>VLOOKUP(A1131,[2]Sheet1!$A$2:$F$1363,6,FALSE)</f>
        <v>40</v>
      </c>
      <c r="J1131">
        <f>VLOOKUP(A1131,[2]Sheet1!$A$1:$G$1363,7,FALSE)</f>
        <v>0</v>
      </c>
    </row>
    <row r="1132" spans="1:10" x14ac:dyDescent="0.2">
      <c r="A1132" t="s">
        <v>1851</v>
      </c>
      <c r="B1132" t="s">
        <v>2</v>
      </c>
      <c r="C1132" t="str">
        <f>VLOOKUP(A1132,'[1]Dispo 30.01.26 versus 5.02.26'!$A$8:$C$1383,3,FALSE)</f>
        <v>Arbustes - Shrubs</v>
      </c>
      <c r="D1132" t="str">
        <f>VLOOKUP(A1132,'[1]Dispo 30.01.26 versus 5.02.26'!$A$8:$D$1383,4,FALSE)</f>
        <v>H</v>
      </c>
      <c r="E1132" t="str">
        <f>VLOOKUP(A1132,'[1]Dispo 30.01.26 versus 5.02.26'!$A$8:$E$1383,5,FALSE)</f>
        <v>Tolérance au sec - Drought tolerant</v>
      </c>
      <c r="F1132" t="s">
        <v>1852</v>
      </c>
      <c r="G1132">
        <v>40</v>
      </c>
      <c r="H1132" t="s">
        <v>3</v>
      </c>
      <c r="I1132">
        <f>VLOOKUP(A1132,[2]Sheet1!$A$2:$F$1363,6,FALSE)</f>
        <v>520</v>
      </c>
      <c r="J1132">
        <f>VLOOKUP(A1132,[2]Sheet1!$A$1:$G$1363,7,FALSE)</f>
        <v>0</v>
      </c>
    </row>
    <row r="1133" spans="1:10" x14ac:dyDescent="0.2">
      <c r="A1133" t="s">
        <v>2637</v>
      </c>
      <c r="B1133" t="s">
        <v>2</v>
      </c>
      <c r="C1133" t="s">
        <v>2164</v>
      </c>
      <c r="F1133" t="s">
        <v>2638</v>
      </c>
      <c r="G1133">
        <v>40</v>
      </c>
      <c r="H1133" t="s">
        <v>3</v>
      </c>
      <c r="I1133">
        <f>VLOOKUP(A1133,[2]Sheet1!$A$2:$F$1363,6,FALSE)</f>
        <v>280</v>
      </c>
      <c r="J1133">
        <f>VLOOKUP(A1133,[2]Sheet1!$A$1:$G$1363,7,FALSE)</f>
        <v>0</v>
      </c>
    </row>
    <row r="1134" spans="1:10" x14ac:dyDescent="0.2">
      <c r="A1134" t="s">
        <v>2639</v>
      </c>
      <c r="B1134" t="s">
        <v>2</v>
      </c>
      <c r="C1134" t="s">
        <v>2164</v>
      </c>
      <c r="F1134" t="s">
        <v>2640</v>
      </c>
      <c r="G1134">
        <v>40</v>
      </c>
      <c r="H1134" t="s">
        <v>3</v>
      </c>
      <c r="I1134">
        <f>VLOOKUP(A1134,[2]Sheet1!$A$2:$F$1363,6,FALSE)</f>
        <v>320</v>
      </c>
      <c r="J1134">
        <f>VLOOKUP(A1134,[2]Sheet1!$A$1:$G$1363,7,FALSE)</f>
        <v>0</v>
      </c>
    </row>
    <row r="1135" spans="1:10" x14ac:dyDescent="0.2">
      <c r="A1135" t="s">
        <v>1853</v>
      </c>
      <c r="B1135" t="s">
        <v>2</v>
      </c>
      <c r="C1135" t="str">
        <f>VLOOKUP(A1135,'[1]Dispo 30.01.26 versus 5.02.26'!$A$8:$C$1383,3,FALSE)</f>
        <v>Arbustes - Shrubs</v>
      </c>
      <c r="E1135" t="str">
        <f>VLOOKUP(A1135,'[1]Dispo 30.01.26 versus 5.02.26'!$A$8:$E$1383,5,FALSE)</f>
        <v>Tolérance au sec - Drought tolerant</v>
      </c>
      <c r="F1135" t="s">
        <v>1854</v>
      </c>
      <c r="G1135">
        <v>40</v>
      </c>
      <c r="H1135" t="s">
        <v>3</v>
      </c>
      <c r="I1135">
        <f>VLOOKUP(A1135,[2]Sheet1!$A$2:$F$1363,6,FALSE)</f>
        <v>600</v>
      </c>
      <c r="J1135">
        <f>VLOOKUP(A1135,[2]Sheet1!$A$1:$G$1363,7,FALSE)</f>
        <v>0</v>
      </c>
    </row>
    <row r="1136" spans="1:10" x14ac:dyDescent="0.2">
      <c r="A1136" t="s">
        <v>1855</v>
      </c>
      <c r="B1136" t="s">
        <v>2</v>
      </c>
      <c r="C1136" t="str">
        <f>VLOOKUP(A1136,'[1]Dispo 30.01.26 versus 5.02.26'!$A$8:$C$1383,3,FALSE)</f>
        <v>Arbustes - Shrubs</v>
      </c>
      <c r="E1136" t="str">
        <f>VLOOKUP(A1136,'[1]Dispo 30.01.26 versus 5.02.26'!$A$8:$E$1383,5,FALSE)</f>
        <v>Tolérance au sec - Drought tolerant</v>
      </c>
      <c r="F1136" t="s">
        <v>1856</v>
      </c>
      <c r="G1136">
        <v>40</v>
      </c>
      <c r="H1136" t="s">
        <v>3</v>
      </c>
      <c r="I1136">
        <f>VLOOKUP(A1136,[2]Sheet1!$A$2:$F$1363,6,FALSE)</f>
        <v>2480</v>
      </c>
      <c r="J1136">
        <f>VLOOKUP(A1136,[2]Sheet1!$A$1:$G$1363,7,FALSE)</f>
        <v>0</v>
      </c>
    </row>
    <row r="1137" spans="1:10" x14ac:dyDescent="0.2">
      <c r="A1137" t="s">
        <v>2641</v>
      </c>
      <c r="B1137" t="s">
        <v>2</v>
      </c>
      <c r="C1137" t="s">
        <v>2164</v>
      </c>
      <c r="F1137" t="s">
        <v>2642</v>
      </c>
      <c r="G1137">
        <v>40</v>
      </c>
      <c r="H1137" t="s">
        <v>3</v>
      </c>
      <c r="I1137">
        <f>VLOOKUP(A1137,[2]Sheet1!$A$2:$F$1363,6,FALSE)</f>
        <v>80</v>
      </c>
      <c r="J1137">
        <f>VLOOKUP(A1137,[2]Sheet1!$A$1:$G$1363,7,FALSE)</f>
        <v>0</v>
      </c>
    </row>
    <row r="1138" spans="1:10" x14ac:dyDescent="0.2">
      <c r="A1138" t="s">
        <v>1857</v>
      </c>
      <c r="B1138" t="s">
        <v>2</v>
      </c>
      <c r="C1138" t="str">
        <f>VLOOKUP(A1138,'[1]Dispo 30.01.26 versus 5.02.26'!$A$8:$C$1383,3,FALSE)</f>
        <v>Arbustes - Shrubs</v>
      </c>
      <c r="E1138" t="str">
        <f>VLOOKUP(A1138,'[1]Dispo 30.01.26 versus 5.02.26'!$A$8:$E$1383,5,FALSE)</f>
        <v>Tolérance au sec - Drought tolerant</v>
      </c>
      <c r="F1138" t="s">
        <v>1858</v>
      </c>
      <c r="G1138">
        <v>40</v>
      </c>
      <c r="H1138" t="s">
        <v>3</v>
      </c>
      <c r="I1138">
        <f>VLOOKUP(A1138,[2]Sheet1!$A$2:$F$1363,6,FALSE)</f>
        <v>3560</v>
      </c>
      <c r="J1138">
        <f>VLOOKUP(A1138,[2]Sheet1!$A$1:$G$1363,7,FALSE)</f>
        <v>0</v>
      </c>
    </row>
    <row r="1139" spans="1:10" x14ac:dyDescent="0.2">
      <c r="A1139" t="s">
        <v>2643</v>
      </c>
      <c r="B1139" t="s">
        <v>2</v>
      </c>
      <c r="C1139" t="s">
        <v>2164</v>
      </c>
      <c r="F1139" t="s">
        <v>2644</v>
      </c>
      <c r="G1139">
        <v>40</v>
      </c>
      <c r="H1139" t="s">
        <v>3</v>
      </c>
      <c r="I1139">
        <f>VLOOKUP(A1139,[2]Sheet1!$A$2:$F$1363,6,FALSE)</f>
        <v>80</v>
      </c>
      <c r="J1139">
        <f>VLOOKUP(A1139,[2]Sheet1!$A$1:$G$1363,7,FALSE)</f>
        <v>0</v>
      </c>
    </row>
    <row r="1140" spans="1:10" x14ac:dyDescent="0.2">
      <c r="A1140" t="s">
        <v>1859</v>
      </c>
      <c r="B1140" t="s">
        <v>2</v>
      </c>
      <c r="C1140" t="str">
        <f>VLOOKUP(A1140,'[1]Dispo 30.01.26 versus 5.02.26'!$A$8:$C$1383,3,FALSE)</f>
        <v>Arbustes - Shrubs</v>
      </c>
      <c r="F1140" t="s">
        <v>1860</v>
      </c>
      <c r="G1140">
        <v>18</v>
      </c>
      <c r="H1140" t="s">
        <v>4</v>
      </c>
      <c r="I1140">
        <f>VLOOKUP(A1140,[2]Sheet1!$A$2:$F$1363,6,FALSE)</f>
        <v>1098</v>
      </c>
      <c r="J1140">
        <f>VLOOKUP(A1140,[2]Sheet1!$A$1:$G$1363,7,FALSE)</f>
        <v>0</v>
      </c>
    </row>
    <row r="1141" spans="1:10" x14ac:dyDescent="0.2">
      <c r="A1141" t="s">
        <v>1861</v>
      </c>
      <c r="B1141" t="s">
        <v>2</v>
      </c>
      <c r="C1141" t="str">
        <f>VLOOKUP(A1141,'[1]Dispo 30.01.26 versus 5.02.26'!$A$8:$C$1383,3,FALSE)</f>
        <v>Arbustes - Shrubs</v>
      </c>
      <c r="F1141" t="s">
        <v>1862</v>
      </c>
      <c r="G1141">
        <v>18</v>
      </c>
      <c r="H1141" t="s">
        <v>4</v>
      </c>
      <c r="I1141">
        <f>VLOOKUP(A1141,[2]Sheet1!$A$2:$F$1363,6,FALSE)</f>
        <v>324</v>
      </c>
      <c r="J1141">
        <f>VLOOKUP(A1141,[2]Sheet1!$A$1:$G$1363,7,FALSE)</f>
        <v>0</v>
      </c>
    </row>
    <row r="1142" spans="1:10" x14ac:dyDescent="0.2">
      <c r="A1142" t="s">
        <v>1863</v>
      </c>
      <c r="B1142" t="s">
        <v>2</v>
      </c>
      <c r="C1142" t="str">
        <f>VLOOKUP(A1142,'[1]Dispo 30.01.26 versus 5.02.26'!$A$8:$C$1383,3,FALSE)</f>
        <v>Arbustes - Shrubs</v>
      </c>
      <c r="F1142" t="s">
        <v>1864</v>
      </c>
      <c r="G1142">
        <v>18</v>
      </c>
      <c r="H1142" t="s">
        <v>4</v>
      </c>
      <c r="I1142">
        <f>VLOOKUP(A1142,[2]Sheet1!$A$2:$F$1363,6,FALSE)</f>
        <v>4716</v>
      </c>
      <c r="J1142">
        <f>VLOOKUP(A1142,[2]Sheet1!$A$1:$G$1363,7,FALSE)</f>
        <v>0</v>
      </c>
    </row>
    <row r="1143" spans="1:10" x14ac:dyDescent="0.2">
      <c r="A1143" t="s">
        <v>1865</v>
      </c>
      <c r="B1143" t="s">
        <v>2</v>
      </c>
      <c r="C1143" t="str">
        <f>VLOOKUP(A1143,'[1]Dispo 30.01.26 versus 5.02.26'!$A$8:$C$1383,3,FALSE)</f>
        <v>Arbustes - Shrubs</v>
      </c>
      <c r="F1143" t="s">
        <v>1866</v>
      </c>
      <c r="G1143">
        <v>18</v>
      </c>
      <c r="H1143" t="s">
        <v>4</v>
      </c>
      <c r="I1143">
        <f>VLOOKUP(A1143,[2]Sheet1!$A$2:$F$1363,6,FALSE)</f>
        <v>756</v>
      </c>
      <c r="J1143">
        <f>VLOOKUP(A1143,[2]Sheet1!$A$1:$G$1363,7,FALSE)</f>
        <v>0</v>
      </c>
    </row>
    <row r="1144" spans="1:10" x14ac:dyDescent="0.2">
      <c r="A1144" t="s">
        <v>1867</v>
      </c>
      <c r="B1144" t="s">
        <v>2</v>
      </c>
      <c r="C1144" t="str">
        <f>VLOOKUP(A1144,'[1]Dispo 30.01.26 versus 5.02.26'!$A$8:$C$1383,3,FALSE)</f>
        <v>Arbustes - Shrubs</v>
      </c>
      <c r="F1144" t="s">
        <v>1868</v>
      </c>
      <c r="G1144">
        <v>18</v>
      </c>
      <c r="H1144" t="s">
        <v>4</v>
      </c>
      <c r="I1144">
        <f>VLOOKUP(A1144,[2]Sheet1!$A$2:$F$1363,6,FALSE)</f>
        <v>288</v>
      </c>
      <c r="J1144">
        <f>VLOOKUP(A1144,[2]Sheet1!$A$1:$G$1363,7,FALSE)</f>
        <v>0</v>
      </c>
    </row>
    <row r="1145" spans="1:10" x14ac:dyDescent="0.2">
      <c r="A1145" t="s">
        <v>2395</v>
      </c>
      <c r="B1145" t="s">
        <v>47</v>
      </c>
      <c r="C1145" t="str">
        <f>VLOOKUP(A1145,'[1]Dispo 30.01.26 versus 5.02.26'!$A$8:$C$1383,3,FALSE)</f>
        <v>Vivaces - Perenials</v>
      </c>
      <c r="F1145" t="s">
        <v>2396</v>
      </c>
      <c r="G1145">
        <v>12</v>
      </c>
      <c r="H1145" t="s">
        <v>45</v>
      </c>
      <c r="I1145">
        <f>VLOOKUP(A1145,[2]Sheet1!$A$2:$F$1363,6,FALSE)</f>
        <v>12</v>
      </c>
      <c r="J1145">
        <f>VLOOKUP(A1145,[2]Sheet1!$A$1:$G$1363,7,FALSE)</f>
        <v>0</v>
      </c>
    </row>
    <row r="1146" spans="1:10" x14ac:dyDescent="0.2">
      <c r="A1146" t="s">
        <v>1869</v>
      </c>
      <c r="B1146" t="s">
        <v>2</v>
      </c>
      <c r="C1146" t="str">
        <f>VLOOKUP(A1146,'[1]Dispo 30.01.26 versus 5.02.26'!$A$8:$C$1383,3,FALSE)</f>
        <v>Arbustes - Shrubs</v>
      </c>
      <c r="F1146" t="s">
        <v>1870</v>
      </c>
      <c r="G1146">
        <v>18</v>
      </c>
      <c r="H1146" t="s">
        <v>4</v>
      </c>
      <c r="I1146">
        <f>VLOOKUP(A1146,[2]Sheet1!$A$2:$F$1363,6,FALSE)</f>
        <v>2610</v>
      </c>
      <c r="J1146">
        <f>VLOOKUP(A1146,[2]Sheet1!$A$1:$G$1363,7,FALSE)</f>
        <v>0</v>
      </c>
    </row>
    <row r="1147" spans="1:10" x14ac:dyDescent="0.2">
      <c r="A1147" t="s">
        <v>1871</v>
      </c>
      <c r="B1147" t="s">
        <v>2</v>
      </c>
      <c r="C1147" t="str">
        <f>VLOOKUP(A1147,'[1]Dispo 30.01.26 versus 5.02.26'!$A$8:$C$1383,3,FALSE)</f>
        <v>Graminées - Grasses</v>
      </c>
      <c r="D1147" t="str">
        <f>VLOOKUP(A1147,'[1]Dispo 30.01.26 versus 5.02.26'!$A$8:$D$1383,4,FALSE)</f>
        <v>H</v>
      </c>
      <c r="E1147" t="str">
        <f>VLOOKUP(A1147,'[1]Dispo 30.01.26 versus 5.02.26'!$A$8:$E$1383,5,FALSE)</f>
        <v>Tolérance au sec - Drought tolerant</v>
      </c>
      <c r="F1147" t="s">
        <v>1872</v>
      </c>
      <c r="G1147">
        <v>18</v>
      </c>
      <c r="H1147" t="s">
        <v>4</v>
      </c>
      <c r="I1147">
        <f>VLOOKUP(A1147,[2]Sheet1!$A$2:$F$1363,6,FALSE)</f>
        <v>2610</v>
      </c>
      <c r="J1147">
        <f>VLOOKUP(A1147,[2]Sheet1!$A$1:$G$1363,7,FALSE)</f>
        <v>0</v>
      </c>
    </row>
    <row r="1148" spans="1:10" x14ac:dyDescent="0.2">
      <c r="A1148" t="s">
        <v>1873</v>
      </c>
      <c r="B1148" t="s">
        <v>2</v>
      </c>
      <c r="C1148" t="str">
        <f>VLOOKUP(A1148,'[1]Dispo 30.01.26 versus 5.02.26'!$A$8:$C$1383,3,FALSE)</f>
        <v>Graminées - Grasses</v>
      </c>
      <c r="D1148" t="str">
        <f>VLOOKUP(A1148,'[1]Dispo 30.01.26 versus 5.02.26'!$A$8:$D$1383,4,FALSE)</f>
        <v>H</v>
      </c>
      <c r="E1148" t="str">
        <f>VLOOKUP(A1148,'[1]Dispo 30.01.26 versus 5.02.26'!$A$8:$E$1383,5,FALSE)</f>
        <v>Tolérance au sec - Drought tolerant</v>
      </c>
      <c r="F1148" t="s">
        <v>1874</v>
      </c>
      <c r="G1148">
        <v>18</v>
      </c>
      <c r="H1148" t="s">
        <v>4</v>
      </c>
      <c r="I1148">
        <f>VLOOKUP(A1148,[2]Sheet1!$A$2:$F$1363,6,FALSE)</f>
        <v>1656</v>
      </c>
      <c r="J1148">
        <f>VLOOKUP(A1148,[2]Sheet1!$A$1:$G$1363,7,FALSE)</f>
        <v>0</v>
      </c>
    </row>
    <row r="1149" spans="1:10" x14ac:dyDescent="0.2">
      <c r="A1149" t="s">
        <v>1875</v>
      </c>
      <c r="B1149" t="s">
        <v>2</v>
      </c>
      <c r="C1149" t="str">
        <f>VLOOKUP(A1149,'[1]Dispo 30.01.26 versus 5.02.26'!$A$8:$C$1383,3,FALSE)</f>
        <v>Graminées - Grasses</v>
      </c>
      <c r="D1149" t="str">
        <f>VLOOKUP(A1149,'[1]Dispo 30.01.26 versus 5.02.26'!$A$8:$D$1383,4,FALSE)</f>
        <v>H</v>
      </c>
      <c r="E1149" t="str">
        <f>VLOOKUP(A1149,'[1]Dispo 30.01.26 versus 5.02.26'!$A$8:$E$1383,5,FALSE)</f>
        <v>Tolérance au sec - Drought tolerant</v>
      </c>
      <c r="F1149" t="s">
        <v>1876</v>
      </c>
      <c r="G1149">
        <v>18</v>
      </c>
      <c r="H1149" t="s">
        <v>4</v>
      </c>
      <c r="I1149">
        <f>VLOOKUP(A1149,[2]Sheet1!$A$2:$F$1363,6,FALSE)</f>
        <v>1350</v>
      </c>
      <c r="J1149">
        <f>VLOOKUP(A1149,[2]Sheet1!$A$1:$G$1363,7,FALSE)</f>
        <v>0</v>
      </c>
    </row>
    <row r="1150" spans="1:10" x14ac:dyDescent="0.2">
      <c r="A1150" t="s">
        <v>1877</v>
      </c>
      <c r="B1150" t="s">
        <v>47</v>
      </c>
      <c r="C1150" t="str">
        <f>VLOOKUP(A1150,'[1]Dispo 30.01.26 versus 5.02.26'!$A$8:$C$1383,3,FALSE)</f>
        <v>Vivaces - Perenials</v>
      </c>
      <c r="F1150" t="s">
        <v>1878</v>
      </c>
      <c r="G1150">
        <v>12</v>
      </c>
      <c r="H1150" t="s">
        <v>45</v>
      </c>
      <c r="I1150">
        <f>VLOOKUP(A1150,[2]Sheet1!$A$2:$F$1363,6,FALSE)</f>
        <v>24</v>
      </c>
      <c r="J1150">
        <f>VLOOKUP(A1150,[2]Sheet1!$A$1:$G$1363,7,FALSE)</f>
        <v>0</v>
      </c>
    </row>
    <row r="1151" spans="1:10" x14ac:dyDescent="0.2">
      <c r="A1151" t="s">
        <v>1879</v>
      </c>
      <c r="B1151" t="s">
        <v>165</v>
      </c>
      <c r="C1151" t="str">
        <f>VLOOKUP(A1151,'[1]Dispo 30.01.26 versus 5.02.26'!$A$8:$C$1383,3,FALSE)</f>
        <v>Vivaces - Perenials</v>
      </c>
      <c r="D1151" t="str">
        <f>VLOOKUP(A1151,'[1]Dispo 30.01.26 versus 5.02.26'!$A$8:$D$1383,4,FALSE)</f>
        <v>H</v>
      </c>
      <c r="E1151" t="str">
        <f>VLOOKUP(A1151,'[1]Dispo 30.01.26 versus 5.02.26'!$A$8:$E$1383,5,FALSE)</f>
        <v>Tolérance au sec - Drought tolerant</v>
      </c>
      <c r="F1151" t="s">
        <v>1880</v>
      </c>
      <c r="G1151">
        <v>18</v>
      </c>
      <c r="H1151" t="s">
        <v>4</v>
      </c>
      <c r="I1151">
        <f>VLOOKUP(A1151,[2]Sheet1!$A$2:$F$1363,6,FALSE)</f>
        <v>72</v>
      </c>
      <c r="J1151">
        <f>VLOOKUP(A1151,[2]Sheet1!$A$1:$G$1363,7,FALSE)</f>
        <v>0</v>
      </c>
    </row>
    <row r="1152" spans="1:10" x14ac:dyDescent="0.2">
      <c r="A1152" t="s">
        <v>1881</v>
      </c>
      <c r="B1152" t="s">
        <v>2</v>
      </c>
      <c r="C1152" t="str">
        <f>VLOOKUP(A1152,'[1]Dispo 30.01.26 versus 5.02.26'!$A$8:$C$1383,3,FALSE)</f>
        <v>Grimpantes -Climbings</v>
      </c>
      <c r="D1152" t="str">
        <f>VLOOKUP(A1152,'[1]Dispo 30.01.26 versus 5.02.26'!$A$8:$D$1383,4,FALSE)</f>
        <v>H</v>
      </c>
      <c r="F1152" t="s">
        <v>1882</v>
      </c>
      <c r="G1152">
        <v>77</v>
      </c>
      <c r="H1152" t="s">
        <v>7</v>
      </c>
      <c r="I1152">
        <f>VLOOKUP(A1152,[2]Sheet1!$A$2:$F$1363,6,FALSE)</f>
        <v>616</v>
      </c>
      <c r="J1152">
        <f>VLOOKUP(A1152,[2]Sheet1!$A$1:$G$1363,7,FALSE)</f>
        <v>0</v>
      </c>
    </row>
    <row r="1153" spans="1:10" x14ac:dyDescent="0.2">
      <c r="A1153" t="s">
        <v>1883</v>
      </c>
      <c r="B1153" t="s">
        <v>2</v>
      </c>
      <c r="C1153" t="str">
        <f>VLOOKUP(A1153,'[1]Dispo 30.01.26 versus 5.02.26'!$A$8:$C$1383,3,FALSE)</f>
        <v>Grimpantes -Climbings</v>
      </c>
      <c r="D1153" t="str">
        <f>VLOOKUP(A1153,'[1]Dispo 30.01.26 versus 5.02.26'!$A$8:$D$1383,4,FALSE)</f>
        <v>H</v>
      </c>
      <c r="F1153" t="s">
        <v>1884</v>
      </c>
      <c r="G1153">
        <v>28</v>
      </c>
      <c r="H1153" t="s">
        <v>10</v>
      </c>
      <c r="I1153">
        <f>VLOOKUP(A1153,[2]Sheet1!$A$2:$F$1363,6,FALSE)</f>
        <v>168</v>
      </c>
      <c r="J1153">
        <f>VLOOKUP(A1153,[2]Sheet1!$A$1:$G$1363,7,FALSE)</f>
        <v>0</v>
      </c>
    </row>
    <row r="1154" spans="1:10" x14ac:dyDescent="0.2">
      <c r="A1154" t="s">
        <v>1885</v>
      </c>
      <c r="B1154" t="s">
        <v>2</v>
      </c>
      <c r="C1154" t="str">
        <f>VLOOKUP(A1154,'[1]Dispo 30.01.26 versus 5.02.26'!$A$8:$C$1383,3,FALSE)</f>
        <v>Grimpantes -Climbings</v>
      </c>
      <c r="D1154" t="str">
        <f>VLOOKUP(A1154,'[1]Dispo 30.01.26 versus 5.02.26'!$A$8:$D$1383,4,FALSE)</f>
        <v>H</v>
      </c>
      <c r="F1154" t="s">
        <v>1886</v>
      </c>
      <c r="G1154">
        <v>77</v>
      </c>
      <c r="H1154" t="s">
        <v>7</v>
      </c>
      <c r="I1154">
        <f>VLOOKUP(A1154,[2]Sheet1!$A$2:$F$1363,6,FALSE)</f>
        <v>616</v>
      </c>
      <c r="J1154">
        <f>VLOOKUP(A1154,[2]Sheet1!$A$1:$G$1363,7,FALSE)</f>
        <v>0</v>
      </c>
    </row>
    <row r="1155" spans="1:10" x14ac:dyDescent="0.2">
      <c r="A1155" t="s">
        <v>1887</v>
      </c>
      <c r="B1155" t="s">
        <v>2</v>
      </c>
      <c r="C1155" t="str">
        <f>VLOOKUP(A1155,'[1]Dispo 30.01.26 versus 5.02.26'!$A$8:$C$1383,3,FALSE)</f>
        <v>Grimpantes -Climbings</v>
      </c>
      <c r="D1155" t="str">
        <f>VLOOKUP(A1155,'[1]Dispo 30.01.26 versus 5.02.26'!$A$8:$D$1383,4,FALSE)</f>
        <v>H</v>
      </c>
      <c r="F1155" t="s">
        <v>1888</v>
      </c>
      <c r="G1155">
        <v>28</v>
      </c>
      <c r="H1155" t="s">
        <v>10</v>
      </c>
      <c r="I1155">
        <f>VLOOKUP(A1155,[2]Sheet1!$A$2:$F$1363,6,FALSE)</f>
        <v>308</v>
      </c>
      <c r="J1155">
        <f>VLOOKUP(A1155,[2]Sheet1!$A$1:$G$1363,7,FALSE)</f>
        <v>0</v>
      </c>
    </row>
    <row r="1156" spans="1:10" x14ac:dyDescent="0.2">
      <c r="A1156" t="s">
        <v>1889</v>
      </c>
      <c r="B1156" t="s">
        <v>47</v>
      </c>
      <c r="C1156" t="str">
        <f>VLOOKUP(A1156,'[1]Dispo 30.01.26 versus 5.02.26'!$A$8:$C$1383,3,FALSE)</f>
        <v>Arbustes - Shrubs</v>
      </c>
      <c r="D1156" t="str">
        <f>VLOOKUP(A1156,'[1]Dispo 30.01.26 versus 5.02.26'!$A$8:$D$1383,4,FALSE)</f>
        <v>H</v>
      </c>
      <c r="F1156" t="s">
        <v>1890</v>
      </c>
      <c r="G1156">
        <v>18</v>
      </c>
      <c r="H1156" t="s">
        <v>4</v>
      </c>
      <c r="I1156">
        <f>VLOOKUP(A1156,[2]Sheet1!$A$2:$F$1363,6,FALSE)</f>
        <v>72</v>
      </c>
      <c r="J1156">
        <f>VLOOKUP(A1156,[2]Sheet1!$A$1:$G$1363,7,FALSE)</f>
        <v>0</v>
      </c>
    </row>
    <row r="1157" spans="1:10" x14ac:dyDescent="0.2">
      <c r="A1157" t="s">
        <v>1891</v>
      </c>
      <c r="B1157" t="s">
        <v>2</v>
      </c>
      <c r="C1157" t="str">
        <f>VLOOKUP(A1157,'[1]Dispo 30.01.26 versus 5.02.26'!$A$8:$C$1383,3,FALSE)</f>
        <v>Arbustes - Shrubs</v>
      </c>
      <c r="F1157" t="s">
        <v>1892</v>
      </c>
      <c r="G1157">
        <v>18</v>
      </c>
      <c r="H1157" t="s">
        <v>4</v>
      </c>
      <c r="I1157">
        <f>VLOOKUP(A1157,[2]Sheet1!$A$2:$F$1363,6,FALSE)</f>
        <v>1584</v>
      </c>
      <c r="J1157">
        <f>VLOOKUP(A1157,[2]Sheet1!$A$1:$G$1363,7,FALSE)</f>
        <v>0</v>
      </c>
    </row>
    <row r="1158" spans="1:10" x14ac:dyDescent="0.2">
      <c r="A1158" t="s">
        <v>1893</v>
      </c>
      <c r="B1158" t="s">
        <v>2</v>
      </c>
      <c r="C1158" t="str">
        <f>VLOOKUP(A1158,'[1]Dispo 30.01.26 versus 5.02.26'!$A$8:$C$1383,3,FALSE)</f>
        <v>Arbustes - Shrubs</v>
      </c>
      <c r="F1158" t="s">
        <v>1894</v>
      </c>
      <c r="G1158">
        <v>18</v>
      </c>
      <c r="H1158" t="s">
        <v>4</v>
      </c>
      <c r="I1158">
        <f>VLOOKUP(A1158,[2]Sheet1!$A$2:$F$1363,6,FALSE)</f>
        <v>1296</v>
      </c>
      <c r="J1158">
        <f>VLOOKUP(A1158,[2]Sheet1!$A$1:$G$1363,7,FALSE)</f>
        <v>0</v>
      </c>
    </row>
    <row r="1159" spans="1:10" x14ac:dyDescent="0.2">
      <c r="A1159" t="s">
        <v>1895</v>
      </c>
      <c r="B1159" t="s">
        <v>2</v>
      </c>
      <c r="C1159" t="str">
        <f>VLOOKUP(A1159,'[1]Dispo 30.01.26 versus 5.02.26'!$A$8:$C$1383,3,FALSE)</f>
        <v>Arbres - Trees</v>
      </c>
      <c r="F1159" t="s">
        <v>1896</v>
      </c>
      <c r="G1159">
        <v>12</v>
      </c>
      <c r="H1159" t="s">
        <v>51</v>
      </c>
      <c r="I1159">
        <f>VLOOKUP(A1159,[2]Sheet1!$A$2:$F$1363,6,FALSE)</f>
        <v>24</v>
      </c>
      <c r="J1159">
        <f>VLOOKUP(A1159,[2]Sheet1!$A$1:$G$1363,7,FALSE)</f>
        <v>0</v>
      </c>
    </row>
    <row r="1160" spans="1:10" x14ac:dyDescent="0.2">
      <c r="A1160" t="s">
        <v>1897</v>
      </c>
      <c r="B1160" t="s">
        <v>2</v>
      </c>
      <c r="C1160" t="str">
        <f>VLOOKUP(A1160,'[1]Dispo 30.01.26 versus 5.02.26'!$A$8:$C$1383,3,FALSE)</f>
        <v>Arbustes - Shrubs</v>
      </c>
      <c r="F1160" t="s">
        <v>1898</v>
      </c>
      <c r="G1160">
        <v>28</v>
      </c>
      <c r="H1160" t="s">
        <v>10</v>
      </c>
      <c r="I1160">
        <f>VLOOKUP(A1160,[2]Sheet1!$A$2:$F$1363,6,FALSE)</f>
        <v>616</v>
      </c>
      <c r="J1160">
        <f>VLOOKUP(A1160,[2]Sheet1!$A$1:$G$1363,7,FALSE)</f>
        <v>0</v>
      </c>
    </row>
    <row r="1161" spans="1:10" x14ac:dyDescent="0.2">
      <c r="A1161" t="s">
        <v>1899</v>
      </c>
      <c r="B1161" t="s">
        <v>2</v>
      </c>
      <c r="C1161" t="str">
        <f>VLOOKUP(A1161,'[1]Dispo 30.01.26 versus 5.02.26'!$A$8:$C$1383,3,FALSE)</f>
        <v>Arbustes - Shrubs</v>
      </c>
      <c r="F1161" t="s">
        <v>1900</v>
      </c>
      <c r="G1161">
        <v>40</v>
      </c>
      <c r="H1161" t="s">
        <v>3</v>
      </c>
      <c r="I1161">
        <f>VLOOKUP(A1161,[2]Sheet1!$A$2:$F$1363,6,FALSE)</f>
        <v>1240</v>
      </c>
      <c r="J1161">
        <f>VLOOKUP(A1161,[2]Sheet1!$A$1:$G$1363,7,FALSE)</f>
        <v>0</v>
      </c>
    </row>
    <row r="1162" spans="1:10" x14ac:dyDescent="0.2">
      <c r="A1162" t="s">
        <v>1901</v>
      </c>
      <c r="B1162" t="s">
        <v>2</v>
      </c>
      <c r="C1162" t="str">
        <f>VLOOKUP(A1162,'[1]Dispo 30.01.26 versus 5.02.26'!$A$8:$C$1383,3,FALSE)</f>
        <v>Arbustes - Shrubs</v>
      </c>
      <c r="F1162" t="s">
        <v>1902</v>
      </c>
      <c r="G1162">
        <v>28</v>
      </c>
      <c r="H1162" t="s">
        <v>10</v>
      </c>
      <c r="I1162">
        <f>VLOOKUP(A1162,[2]Sheet1!$A$2:$F$1363,6,FALSE)</f>
        <v>756</v>
      </c>
      <c r="J1162">
        <f>VLOOKUP(A1162,[2]Sheet1!$A$1:$G$1363,7,FALSE)</f>
        <v>0</v>
      </c>
    </row>
    <row r="1163" spans="1:10" x14ac:dyDescent="0.2">
      <c r="A1163" t="s">
        <v>1903</v>
      </c>
      <c r="B1163" t="s">
        <v>2</v>
      </c>
      <c r="C1163" t="str">
        <f>VLOOKUP(A1163,'[1]Dispo 30.01.26 versus 5.02.26'!$A$8:$C$1383,3,FALSE)</f>
        <v>Arbustes - Shrubs</v>
      </c>
      <c r="F1163" t="s">
        <v>1904</v>
      </c>
      <c r="G1163">
        <v>40</v>
      </c>
      <c r="H1163" t="s">
        <v>3</v>
      </c>
      <c r="I1163">
        <f>VLOOKUP(A1163,[2]Sheet1!$A$2:$F$1363,6,FALSE)</f>
        <v>960</v>
      </c>
      <c r="J1163">
        <f>VLOOKUP(A1163,[2]Sheet1!$A$1:$G$1363,7,FALSE)</f>
        <v>0</v>
      </c>
    </row>
    <row r="1164" spans="1:10" x14ac:dyDescent="0.2">
      <c r="A1164" t="s">
        <v>2397</v>
      </c>
      <c r="B1164" t="s">
        <v>2</v>
      </c>
      <c r="C1164" t="str">
        <f>VLOOKUP(A1164,'[1]Dispo 30.01.26 versus 5.02.26'!$A$8:$C$1383,3,FALSE)</f>
        <v>Arbustes - Shrubs</v>
      </c>
      <c r="F1164" t="s">
        <v>2398</v>
      </c>
      <c r="G1164">
        <v>40</v>
      </c>
      <c r="H1164" t="s">
        <v>3</v>
      </c>
      <c r="I1164">
        <f>VLOOKUP(A1164,[2]Sheet1!$A$2:$F$1363,6,FALSE)</f>
        <v>40</v>
      </c>
      <c r="J1164">
        <f>VLOOKUP(A1164,[2]Sheet1!$A$1:$G$1363,7,FALSE)</f>
        <v>0</v>
      </c>
    </row>
    <row r="1165" spans="1:10" x14ac:dyDescent="0.2">
      <c r="A1165" t="s">
        <v>1905</v>
      </c>
      <c r="B1165" t="s">
        <v>2</v>
      </c>
      <c r="C1165" t="str">
        <f>VLOOKUP(A1165,'[1]Dispo 30.01.26 versus 5.02.26'!$A$8:$C$1383,3,FALSE)</f>
        <v>Arbustes - Shrubs</v>
      </c>
      <c r="F1165" t="s">
        <v>1906</v>
      </c>
      <c r="G1165">
        <v>40</v>
      </c>
      <c r="H1165" t="s">
        <v>3</v>
      </c>
      <c r="I1165">
        <f>VLOOKUP(A1165,[2]Sheet1!$A$2:$F$1363,6,FALSE)</f>
        <v>800</v>
      </c>
      <c r="J1165">
        <f>VLOOKUP(A1165,[2]Sheet1!$A$1:$G$1363,7,FALSE)</f>
        <v>0</v>
      </c>
    </row>
    <row r="1166" spans="1:10" x14ac:dyDescent="0.2">
      <c r="A1166" t="s">
        <v>2399</v>
      </c>
      <c r="B1166" t="s">
        <v>2</v>
      </c>
      <c r="C1166" t="str">
        <f>VLOOKUP(A1166,'[1]Dispo 30.01.26 versus 5.02.26'!$A$8:$C$1383,3,FALSE)</f>
        <v>Arbustes - Shrubs</v>
      </c>
      <c r="D1166" t="str">
        <f>VLOOKUP(A1166,'[1]Dispo 30.01.26 versus 5.02.26'!$A$8:$D$1383,4,FALSE)</f>
        <v>H</v>
      </c>
      <c r="F1166" t="s">
        <v>2400</v>
      </c>
      <c r="G1166">
        <v>40</v>
      </c>
      <c r="H1166" t="s">
        <v>3</v>
      </c>
      <c r="I1166">
        <f>VLOOKUP(A1166,[2]Sheet1!$A$2:$F$1363,6,FALSE)</f>
        <v>120</v>
      </c>
      <c r="J1166">
        <f>VLOOKUP(A1166,[2]Sheet1!$A$1:$G$1363,7,FALSE)</f>
        <v>0</v>
      </c>
    </row>
    <row r="1167" spans="1:10" x14ac:dyDescent="0.2">
      <c r="A1167" t="s">
        <v>1907</v>
      </c>
      <c r="B1167" t="s">
        <v>2</v>
      </c>
      <c r="C1167" t="str">
        <f>VLOOKUP(A1167,'[1]Dispo 30.01.26 versus 5.02.26'!$A$8:$C$1383,3,FALSE)</f>
        <v>Arbustes - Shrubs</v>
      </c>
      <c r="D1167" t="str">
        <f>VLOOKUP(A1167,'[1]Dispo 30.01.26 versus 5.02.26'!$A$8:$D$1383,4,FALSE)</f>
        <v>H</v>
      </c>
      <c r="F1167" t="s">
        <v>1908</v>
      </c>
      <c r="G1167">
        <v>40</v>
      </c>
      <c r="H1167" t="s">
        <v>3</v>
      </c>
      <c r="I1167">
        <f>VLOOKUP(A1167,[2]Sheet1!$A$2:$F$1363,6,FALSE)</f>
        <v>1080</v>
      </c>
      <c r="J1167">
        <f>VLOOKUP(A1167,[2]Sheet1!$A$1:$G$1363,7,FALSE)</f>
        <v>0</v>
      </c>
    </row>
    <row r="1168" spans="1:10" x14ac:dyDescent="0.2">
      <c r="A1168" t="s">
        <v>2401</v>
      </c>
      <c r="B1168" t="s">
        <v>2</v>
      </c>
      <c r="C1168" t="str">
        <f>VLOOKUP(A1168,'[1]Dispo 30.01.26 versus 5.02.26'!$A$8:$C$1383,3,FALSE)</f>
        <v>Arbustes - Shrubs</v>
      </c>
      <c r="D1168" t="str">
        <f>VLOOKUP(A1168,'[1]Dispo 30.01.26 versus 5.02.26'!$A$8:$D$1383,4,FALSE)</f>
        <v>H</v>
      </c>
      <c r="F1168" t="s">
        <v>2402</v>
      </c>
      <c r="G1168">
        <v>28</v>
      </c>
      <c r="H1168" t="s">
        <v>10</v>
      </c>
      <c r="I1168">
        <f>VLOOKUP(A1168,[2]Sheet1!$A$2:$F$1363,6,FALSE)</f>
        <v>28</v>
      </c>
      <c r="J1168">
        <f>VLOOKUP(A1168,[2]Sheet1!$A$1:$G$1363,7,FALSE)</f>
        <v>0</v>
      </c>
    </row>
    <row r="1169" spans="1:10" x14ac:dyDescent="0.2">
      <c r="A1169" t="s">
        <v>1909</v>
      </c>
      <c r="B1169" t="s">
        <v>2</v>
      </c>
      <c r="C1169" t="str">
        <f>VLOOKUP(A1169,'[1]Dispo 30.01.26 versus 5.02.26'!$A$8:$C$1383,3,FALSE)</f>
        <v>Arbustes - Shrubs</v>
      </c>
      <c r="D1169" t="str">
        <f>VLOOKUP(A1169,'[1]Dispo 30.01.26 versus 5.02.26'!$A$8:$D$1383,4,FALSE)</f>
        <v>H</v>
      </c>
      <c r="E1169" t="str">
        <f>VLOOKUP(A1169,'[1]Dispo 30.01.26 versus 5.02.26'!$A$8:$E$1383,5,FALSE)</f>
        <v>Couvre-sols -Ground covers</v>
      </c>
      <c r="F1169" t="s">
        <v>1910</v>
      </c>
      <c r="G1169">
        <v>28</v>
      </c>
      <c r="H1169" t="s">
        <v>10</v>
      </c>
      <c r="I1169">
        <f>VLOOKUP(A1169,[2]Sheet1!$A$2:$F$1363,6,FALSE)</f>
        <v>1512</v>
      </c>
      <c r="J1169">
        <f>VLOOKUP(A1169,[2]Sheet1!$A$1:$G$1363,7,FALSE)</f>
        <v>0</v>
      </c>
    </row>
    <row r="1170" spans="1:10" x14ac:dyDescent="0.2">
      <c r="A1170" t="s">
        <v>2222</v>
      </c>
      <c r="B1170" t="s">
        <v>2</v>
      </c>
      <c r="C1170" t="str">
        <f>VLOOKUP(A1170,'[1]Dispo 30.01.26 versus 5.02.26'!$A$8:$C$1383,3,FALSE)</f>
        <v>Arbustes - Shrubs</v>
      </c>
      <c r="F1170" t="s">
        <v>2223</v>
      </c>
      <c r="G1170">
        <v>28</v>
      </c>
      <c r="H1170" t="s">
        <v>10</v>
      </c>
      <c r="I1170">
        <f>VLOOKUP(A1170,[2]Sheet1!$A$2:$F$1363,6,FALSE)</f>
        <v>196</v>
      </c>
      <c r="J1170">
        <f>VLOOKUP(A1170,[2]Sheet1!$A$1:$G$1363,7,FALSE)</f>
        <v>0</v>
      </c>
    </row>
    <row r="1171" spans="1:10" x14ac:dyDescent="0.2">
      <c r="A1171" t="s">
        <v>1911</v>
      </c>
      <c r="B1171" t="s">
        <v>2</v>
      </c>
      <c r="C1171" t="str">
        <f>VLOOKUP(A1171,'[1]Dispo 30.01.26 versus 5.02.26'!$A$8:$C$1383,3,FALSE)</f>
        <v>Arbustes - Shrubs</v>
      </c>
      <c r="F1171" t="s">
        <v>1912</v>
      </c>
      <c r="G1171">
        <v>28</v>
      </c>
      <c r="H1171" t="s">
        <v>10</v>
      </c>
      <c r="I1171">
        <f>VLOOKUP(A1171,[2]Sheet1!$A$2:$F$1363,6,FALSE)</f>
        <v>784</v>
      </c>
      <c r="J1171">
        <f>VLOOKUP(A1171,[2]Sheet1!$A$1:$G$1363,7,FALSE)</f>
        <v>0</v>
      </c>
    </row>
    <row r="1172" spans="1:10" x14ac:dyDescent="0.2">
      <c r="A1172" t="s">
        <v>1913</v>
      </c>
      <c r="B1172" t="s">
        <v>2</v>
      </c>
      <c r="C1172" t="str">
        <f>VLOOKUP(A1172,'[1]Dispo 30.01.26 versus 5.02.26'!$A$8:$C$1383,3,FALSE)</f>
        <v>Arbustes - Shrubs</v>
      </c>
      <c r="F1172" t="s">
        <v>1914</v>
      </c>
      <c r="G1172">
        <v>28</v>
      </c>
      <c r="H1172" t="s">
        <v>10</v>
      </c>
      <c r="I1172">
        <f>VLOOKUP(A1172,[2]Sheet1!$A$2:$F$1363,6,FALSE)</f>
        <v>1008</v>
      </c>
      <c r="J1172">
        <f>VLOOKUP(A1172,[2]Sheet1!$A$1:$G$1363,7,FALSE)</f>
        <v>0</v>
      </c>
    </row>
    <row r="1173" spans="1:10" x14ac:dyDescent="0.2">
      <c r="A1173" t="s">
        <v>1915</v>
      </c>
      <c r="B1173" t="s">
        <v>2</v>
      </c>
      <c r="C1173" t="str">
        <f>VLOOKUP(A1173,'[1]Dispo 30.01.26 versus 5.02.26'!$A$8:$C$1383,3,FALSE)</f>
        <v>Arbustes - Shrubs</v>
      </c>
      <c r="F1173" t="s">
        <v>1916</v>
      </c>
      <c r="G1173">
        <v>28</v>
      </c>
      <c r="H1173" t="s">
        <v>10</v>
      </c>
      <c r="I1173">
        <f>VLOOKUP(A1173,[2]Sheet1!$A$2:$F$1363,6,FALSE)</f>
        <v>1344</v>
      </c>
      <c r="J1173">
        <f>VLOOKUP(A1173,[2]Sheet1!$A$1:$G$1363,7,FALSE)</f>
        <v>0</v>
      </c>
    </row>
    <row r="1174" spans="1:10" x14ac:dyDescent="0.2">
      <c r="A1174" t="s">
        <v>1917</v>
      </c>
      <c r="B1174" t="s">
        <v>2</v>
      </c>
      <c r="C1174" t="str">
        <f>VLOOKUP(A1174,'[1]Dispo 30.01.26 versus 5.02.26'!$A$8:$C$1383,3,FALSE)</f>
        <v>Arbustes - Shrubs</v>
      </c>
      <c r="F1174" t="s">
        <v>1918</v>
      </c>
      <c r="G1174">
        <v>28</v>
      </c>
      <c r="H1174" t="s">
        <v>10</v>
      </c>
      <c r="I1174">
        <f>VLOOKUP(A1174,[2]Sheet1!$A$2:$F$1363,6,FALSE)</f>
        <v>364</v>
      </c>
      <c r="J1174">
        <f>VLOOKUP(A1174,[2]Sheet1!$A$1:$G$1363,7,FALSE)</f>
        <v>0</v>
      </c>
    </row>
    <row r="1175" spans="1:10" x14ac:dyDescent="0.2">
      <c r="A1175" t="s">
        <v>1919</v>
      </c>
      <c r="B1175" t="s">
        <v>2</v>
      </c>
      <c r="C1175" t="str">
        <f>VLOOKUP(A1175,'[1]Dispo 30.01.26 versus 5.02.26'!$A$8:$C$1383,3,FALSE)</f>
        <v>Arbustes - Shrubs</v>
      </c>
      <c r="F1175" t="s">
        <v>1920</v>
      </c>
      <c r="G1175">
        <v>28</v>
      </c>
      <c r="H1175" t="s">
        <v>10</v>
      </c>
      <c r="I1175">
        <f>VLOOKUP(A1175,[2]Sheet1!$A$2:$F$1363,6,FALSE)</f>
        <v>1008</v>
      </c>
      <c r="J1175">
        <f>VLOOKUP(A1175,[2]Sheet1!$A$1:$G$1363,7,FALSE)</f>
        <v>0</v>
      </c>
    </row>
    <row r="1176" spans="1:10" x14ac:dyDescent="0.2">
      <c r="A1176" t="s">
        <v>1921</v>
      </c>
      <c r="B1176" t="s">
        <v>2</v>
      </c>
      <c r="C1176" t="str">
        <f>VLOOKUP(A1176,'[1]Dispo 30.01.26 versus 5.02.26'!$A$8:$C$1383,3,FALSE)</f>
        <v>Arbustes - Shrubs</v>
      </c>
      <c r="F1176" t="s">
        <v>1922</v>
      </c>
      <c r="G1176">
        <v>28</v>
      </c>
      <c r="H1176" t="s">
        <v>10</v>
      </c>
      <c r="I1176">
        <f>VLOOKUP(A1176,[2]Sheet1!$A$2:$F$1363,6,FALSE)</f>
        <v>196</v>
      </c>
      <c r="J1176">
        <f>VLOOKUP(A1176,[2]Sheet1!$A$1:$G$1363,7,FALSE)</f>
        <v>0</v>
      </c>
    </row>
    <row r="1177" spans="1:10" x14ac:dyDescent="0.2">
      <c r="A1177" t="s">
        <v>1923</v>
      </c>
      <c r="B1177" t="s">
        <v>2</v>
      </c>
      <c r="C1177" t="str">
        <f>VLOOKUP(A1177,'[1]Dispo 30.01.26 versus 5.02.26'!$A$8:$C$1383,3,FALSE)</f>
        <v>Arbustes - Shrubs</v>
      </c>
      <c r="F1177" t="s">
        <v>1924</v>
      </c>
      <c r="G1177">
        <v>40</v>
      </c>
      <c r="H1177" t="s">
        <v>3</v>
      </c>
      <c r="I1177">
        <f>VLOOKUP(A1177,[2]Sheet1!$A$2:$F$1363,6,FALSE)</f>
        <v>4080</v>
      </c>
      <c r="J1177">
        <f>VLOOKUP(A1177,[2]Sheet1!$A$1:$G$1363,7,FALSE)</f>
        <v>0</v>
      </c>
    </row>
    <row r="1178" spans="1:10" x14ac:dyDescent="0.2">
      <c r="A1178" t="s">
        <v>1925</v>
      </c>
      <c r="B1178" t="s">
        <v>2</v>
      </c>
      <c r="C1178" t="str">
        <f>VLOOKUP(A1178,'[1]Dispo 30.01.26 versus 5.02.26'!$A$8:$C$1383,3,FALSE)</f>
        <v>Arbustes - Shrubs</v>
      </c>
      <c r="F1178" t="s">
        <v>1926</v>
      </c>
      <c r="G1178">
        <v>28</v>
      </c>
      <c r="H1178" t="s">
        <v>10</v>
      </c>
      <c r="I1178">
        <f>VLOOKUP(A1178,[2]Sheet1!$A$2:$F$1363,6,FALSE)</f>
        <v>2324</v>
      </c>
      <c r="J1178">
        <f>VLOOKUP(A1178,[2]Sheet1!$A$1:$G$1363,7,FALSE)</f>
        <v>0</v>
      </c>
    </row>
    <row r="1179" spans="1:10" x14ac:dyDescent="0.2">
      <c r="A1179" t="s">
        <v>2403</v>
      </c>
      <c r="B1179" t="s">
        <v>47</v>
      </c>
      <c r="C1179" t="str">
        <f>VLOOKUP(A1179,'[1]Dispo 30.01.26 versus 5.02.26'!$A$8:$C$1383,3,FALSE)</f>
        <v>Arbustes - Shrubs</v>
      </c>
      <c r="E1179" t="str">
        <f>VLOOKUP(A1179,'[1]Dispo 30.01.26 versus 5.02.26'!$A$8:$E$1383,5,FALSE)</f>
        <v>Couvre-sols -Ground covers</v>
      </c>
      <c r="F1179" t="s">
        <v>2404</v>
      </c>
      <c r="G1179">
        <v>12</v>
      </c>
      <c r="H1179" t="s">
        <v>45</v>
      </c>
      <c r="I1179">
        <f>VLOOKUP(A1179,[2]Sheet1!$A$2:$F$1363,6,FALSE)</f>
        <v>192</v>
      </c>
      <c r="J1179">
        <f>VLOOKUP(A1179,[2]Sheet1!$A$1:$G$1363,7,FALSE)</f>
        <v>0</v>
      </c>
    </row>
    <row r="1180" spans="1:10" x14ac:dyDescent="0.2">
      <c r="A1180" t="s">
        <v>1927</v>
      </c>
      <c r="B1180" t="s">
        <v>47</v>
      </c>
      <c r="C1180" t="str">
        <f>VLOOKUP(A1180,'[1]Dispo 30.01.26 versus 5.02.26'!$A$8:$C$1383,3,FALSE)</f>
        <v>Graminées - Grasses</v>
      </c>
      <c r="E1180" t="str">
        <f>VLOOKUP(A1180,'[1]Dispo 30.01.26 versus 5.02.26'!$A$8:$E$1383,5,FALSE)</f>
        <v>Tolérance au sec - Drought tolerant</v>
      </c>
      <c r="F1180" t="s">
        <v>1928</v>
      </c>
      <c r="G1180">
        <v>18</v>
      </c>
      <c r="H1180" t="s">
        <v>4</v>
      </c>
      <c r="I1180">
        <f>VLOOKUP(A1180,[2]Sheet1!$A$2:$F$1363,6,FALSE)</f>
        <v>738</v>
      </c>
      <c r="J1180">
        <f>VLOOKUP(A1180,[2]Sheet1!$A$1:$G$1363,7,FALSE)</f>
        <v>0</v>
      </c>
    </row>
    <row r="1181" spans="1:10" x14ac:dyDescent="0.2">
      <c r="A1181" t="s">
        <v>2405</v>
      </c>
      <c r="B1181" t="s">
        <v>47</v>
      </c>
      <c r="C1181" t="str">
        <f>VLOOKUP(A1181,'[1]Dispo 30.01.26 versus 5.02.26'!$A$8:$C$1383,3,FALSE)</f>
        <v>Graminées - Grasses</v>
      </c>
      <c r="E1181" t="str">
        <f>VLOOKUP(A1181,'[1]Dispo 30.01.26 versus 5.02.26'!$A$8:$E$1383,5,FALSE)</f>
        <v>Tolérance au sec - Drought tolerant</v>
      </c>
      <c r="F1181" t="s">
        <v>2406</v>
      </c>
      <c r="G1181">
        <v>84</v>
      </c>
      <c r="H1181" t="s">
        <v>204</v>
      </c>
      <c r="I1181">
        <f>VLOOKUP(A1181,[2]Sheet1!$A$2:$F$1363,6,FALSE)</f>
        <v>84</v>
      </c>
      <c r="J1181">
        <f>VLOOKUP(A1181,[2]Sheet1!$A$1:$G$1363,7,FALSE)</f>
        <v>0</v>
      </c>
    </row>
    <row r="1182" spans="1:10" x14ac:dyDescent="0.2">
      <c r="A1182" t="s">
        <v>1929</v>
      </c>
      <c r="B1182" t="s">
        <v>2</v>
      </c>
      <c r="C1182" t="str">
        <f>VLOOKUP(A1182,'[1]Dispo 30.01.26 versus 5.02.26'!$A$8:$C$1383,3,FALSE)</f>
        <v>Arbustes - Shrubs</v>
      </c>
      <c r="E1182" t="str">
        <f>VLOOKUP(A1182,'[1]Dispo 30.01.26 versus 5.02.26'!$A$8:$E$1383,5,FALSE)</f>
        <v>Couvre-sols -Ground covers</v>
      </c>
      <c r="F1182" t="s">
        <v>1930</v>
      </c>
      <c r="G1182">
        <v>77</v>
      </c>
      <c r="H1182" t="s">
        <v>7</v>
      </c>
      <c r="I1182">
        <f>VLOOKUP(A1182,[2]Sheet1!$A$2:$F$1363,6,FALSE)</f>
        <v>539</v>
      </c>
      <c r="J1182">
        <f>VLOOKUP(A1182,[2]Sheet1!$A$1:$G$1363,7,FALSE)</f>
        <v>0</v>
      </c>
    </row>
    <row r="1183" spans="1:10" x14ac:dyDescent="0.2">
      <c r="A1183" t="s">
        <v>1931</v>
      </c>
      <c r="B1183" t="s">
        <v>2</v>
      </c>
      <c r="C1183" t="str">
        <f>VLOOKUP(A1183,'[1]Dispo 30.01.26 versus 5.02.26'!$A$8:$C$1383,3,FALSE)</f>
        <v>Arbustes - Shrubs</v>
      </c>
      <c r="E1183" t="str">
        <f>VLOOKUP(A1183,'[1]Dispo 30.01.26 versus 5.02.26'!$A$8:$E$1383,5,FALSE)</f>
        <v>Couvre-sols -Ground covers</v>
      </c>
      <c r="F1183" t="s">
        <v>1932</v>
      </c>
      <c r="G1183">
        <v>28</v>
      </c>
      <c r="H1183" t="s">
        <v>10</v>
      </c>
      <c r="I1183">
        <f>VLOOKUP(A1183,[2]Sheet1!$A$2:$F$1363,6,FALSE)</f>
        <v>756</v>
      </c>
      <c r="J1183">
        <f>VLOOKUP(A1183,[2]Sheet1!$A$1:$G$1363,7,FALSE)</f>
        <v>0</v>
      </c>
    </row>
    <row r="1184" spans="1:10" x14ac:dyDescent="0.2">
      <c r="A1184" t="s">
        <v>2224</v>
      </c>
      <c r="B1184" t="s">
        <v>2</v>
      </c>
      <c r="C1184" t="str">
        <f>VLOOKUP(A1184,'[1]Dispo 30.01.26 versus 5.02.26'!$A$8:$C$1383,3,FALSE)</f>
        <v>Arbustes - Shrubs</v>
      </c>
      <c r="D1184" t="str">
        <f>VLOOKUP(A1184,'[1]Dispo 30.01.26 versus 5.02.26'!$A$8:$D$1383,4,FALSE)</f>
        <v>H</v>
      </c>
      <c r="F1184" t="s">
        <v>2225</v>
      </c>
      <c r="G1184">
        <v>28</v>
      </c>
      <c r="H1184" t="s">
        <v>10</v>
      </c>
      <c r="I1184">
        <f>VLOOKUP(A1184,[2]Sheet1!$A$2:$F$1363,6,FALSE)</f>
        <v>1736</v>
      </c>
      <c r="J1184">
        <f>VLOOKUP(A1184,[2]Sheet1!$A$1:$G$1363,7,FALSE)</f>
        <v>0</v>
      </c>
    </row>
    <row r="1185" spans="1:10" x14ac:dyDescent="0.2">
      <c r="A1185" t="s">
        <v>1933</v>
      </c>
      <c r="B1185" t="s">
        <v>2</v>
      </c>
      <c r="C1185" t="str">
        <f>VLOOKUP(A1185,'[1]Dispo 30.01.26 versus 5.02.26'!$A$8:$C$1383,3,FALSE)</f>
        <v>Arbustes - Shrubs</v>
      </c>
      <c r="F1185" t="s">
        <v>1934</v>
      </c>
      <c r="G1185">
        <v>18</v>
      </c>
      <c r="H1185" t="s">
        <v>4</v>
      </c>
      <c r="I1185">
        <f>VLOOKUP(A1185,[2]Sheet1!$A$2:$F$1363,6,FALSE)</f>
        <v>144</v>
      </c>
      <c r="J1185">
        <f>VLOOKUP(A1185,[2]Sheet1!$A$1:$G$1363,7,FALSE)</f>
        <v>0</v>
      </c>
    </row>
    <row r="1186" spans="1:10" x14ac:dyDescent="0.2">
      <c r="A1186" t="s">
        <v>1935</v>
      </c>
      <c r="B1186" t="s">
        <v>47</v>
      </c>
      <c r="C1186" t="str">
        <f>VLOOKUP(A1186,'[1]Dispo 30.01.26 versus 5.02.26'!$A$8:$C$1383,3,FALSE)</f>
        <v>Arbustes - Shrubs</v>
      </c>
      <c r="D1186" t="str">
        <f>VLOOKUP(A1186,'[1]Dispo 30.01.26 versus 5.02.26'!$A$8:$D$1383,4,FALSE)</f>
        <v>H</v>
      </c>
      <c r="F1186" t="s">
        <v>1936</v>
      </c>
      <c r="G1186">
        <v>18</v>
      </c>
      <c r="H1186" t="s">
        <v>1937</v>
      </c>
      <c r="I1186">
        <f>VLOOKUP(A1186,[2]Sheet1!$A$2:$F$1363,6,FALSE)</f>
        <v>612</v>
      </c>
      <c r="J1186">
        <f>VLOOKUP(A1186,[2]Sheet1!$A$1:$G$1363,7,FALSE)</f>
        <v>0</v>
      </c>
    </row>
    <row r="1187" spans="1:10" x14ac:dyDescent="0.2">
      <c r="A1187" t="s">
        <v>1938</v>
      </c>
      <c r="B1187" t="s">
        <v>2</v>
      </c>
      <c r="C1187" t="str">
        <f>VLOOKUP(A1187,'[1]Dispo 30.01.26 versus 5.02.26'!$A$8:$C$1383,3,FALSE)</f>
        <v>Arbustes - Shrubs</v>
      </c>
      <c r="D1187" t="str">
        <f>VLOOKUP(A1187,'[1]Dispo 30.01.26 versus 5.02.26'!$A$8:$D$1383,4,FALSE)</f>
        <v>H</v>
      </c>
      <c r="F1187" t="s">
        <v>1939</v>
      </c>
      <c r="G1187">
        <v>18</v>
      </c>
      <c r="H1187" t="s">
        <v>4</v>
      </c>
      <c r="I1187">
        <f>VLOOKUP(A1187,[2]Sheet1!$A$2:$F$1363,6,FALSE)</f>
        <v>0</v>
      </c>
      <c r="J1187">
        <f>VLOOKUP(A1187,[2]Sheet1!$A$1:$G$1363,7,FALSE)</f>
        <v>108</v>
      </c>
    </row>
    <row r="1188" spans="1:10" x14ac:dyDescent="0.2">
      <c r="A1188" t="s">
        <v>1940</v>
      </c>
      <c r="B1188" t="s">
        <v>47</v>
      </c>
      <c r="C1188" t="str">
        <f>VLOOKUP(A1188,'[1]Dispo 30.01.26 versus 5.02.26'!$A$8:$C$1383,3,FALSE)</f>
        <v>Arbustes - Shrubs</v>
      </c>
      <c r="D1188" t="str">
        <f>VLOOKUP(A1188,'[1]Dispo 30.01.26 versus 5.02.26'!$A$8:$D$1383,4,FALSE)</f>
        <v>H</v>
      </c>
      <c r="F1188" t="s">
        <v>1941</v>
      </c>
      <c r="G1188">
        <v>18</v>
      </c>
      <c r="H1188" t="s">
        <v>1937</v>
      </c>
      <c r="I1188">
        <f>VLOOKUP(A1188,[2]Sheet1!$A$2:$F$1363,6,FALSE)</f>
        <v>162</v>
      </c>
      <c r="J1188">
        <f>VLOOKUP(A1188,[2]Sheet1!$A$1:$G$1363,7,FALSE)</f>
        <v>0</v>
      </c>
    </row>
    <row r="1189" spans="1:10" x14ac:dyDescent="0.2">
      <c r="A1189" t="s">
        <v>1942</v>
      </c>
      <c r="B1189" t="s">
        <v>2</v>
      </c>
      <c r="C1189" t="str">
        <f>VLOOKUP(A1189,'[1]Dispo 30.01.26 versus 5.02.26'!$A$8:$C$1383,3,FALSE)</f>
        <v>Arbustes - Shrubs</v>
      </c>
      <c r="D1189" t="str">
        <f>VLOOKUP(A1189,'[1]Dispo 30.01.26 versus 5.02.26'!$A$8:$D$1383,4,FALSE)</f>
        <v>H</v>
      </c>
      <c r="F1189" t="s">
        <v>1943</v>
      </c>
      <c r="G1189">
        <v>18</v>
      </c>
      <c r="H1189" t="s">
        <v>4</v>
      </c>
      <c r="I1189">
        <f>VLOOKUP(A1189,[2]Sheet1!$A$2:$F$1363,6,FALSE)</f>
        <v>0</v>
      </c>
      <c r="J1189">
        <f>VLOOKUP(A1189,[2]Sheet1!$A$1:$G$1363,7,FALSE)</f>
        <v>576</v>
      </c>
    </row>
    <row r="1190" spans="1:10" x14ac:dyDescent="0.2">
      <c r="A1190" t="s">
        <v>1944</v>
      </c>
      <c r="B1190" t="s">
        <v>2</v>
      </c>
      <c r="C1190" t="str">
        <f>VLOOKUP(A1190,'[1]Dispo 30.01.26 versus 5.02.26'!$A$8:$C$1383,3,FALSE)</f>
        <v>Arbustes - Shrubs</v>
      </c>
      <c r="E1190" t="str">
        <f>VLOOKUP(A1190,'[1]Dispo 30.01.26 versus 5.02.26'!$A$8:$E$1383,5,FALSE)</f>
        <v>Tolérance au sec - Drought tolerant</v>
      </c>
      <c r="F1190" t="s">
        <v>1945</v>
      </c>
      <c r="G1190">
        <v>28</v>
      </c>
      <c r="H1190" t="s">
        <v>10</v>
      </c>
      <c r="I1190">
        <f>VLOOKUP(A1190,[2]Sheet1!$A$2:$F$1363,6,FALSE)</f>
        <v>112</v>
      </c>
      <c r="J1190">
        <f>VLOOKUP(A1190,[2]Sheet1!$A$1:$G$1363,7,FALSE)</f>
        <v>0</v>
      </c>
    </row>
    <row r="1191" spans="1:10" x14ac:dyDescent="0.2">
      <c r="A1191" t="s">
        <v>1946</v>
      </c>
      <c r="B1191" t="s">
        <v>2</v>
      </c>
      <c r="C1191" t="str">
        <f>VLOOKUP(A1191,'[1]Dispo 30.01.26 versus 5.02.26'!$A$8:$C$1383,3,FALSE)</f>
        <v>Arbustes - Shrubs</v>
      </c>
      <c r="E1191" t="str">
        <f>VLOOKUP(A1191,'[1]Dispo 30.01.26 versus 5.02.26'!$A$8:$E$1383,5,FALSE)</f>
        <v>Tolérance au sec - Drought tolerant</v>
      </c>
      <c r="F1191" t="s">
        <v>1947</v>
      </c>
      <c r="G1191">
        <v>28</v>
      </c>
      <c r="H1191" t="s">
        <v>10</v>
      </c>
      <c r="I1191">
        <f>VLOOKUP(A1191,[2]Sheet1!$A$2:$F$1363,6,FALSE)</f>
        <v>504</v>
      </c>
      <c r="J1191">
        <f>VLOOKUP(A1191,[2]Sheet1!$A$1:$G$1363,7,FALSE)</f>
        <v>0</v>
      </c>
    </row>
    <row r="1192" spans="1:10" x14ac:dyDescent="0.2">
      <c r="A1192" t="s">
        <v>2407</v>
      </c>
      <c r="B1192" t="s">
        <v>44</v>
      </c>
      <c r="C1192" t="str">
        <f>VLOOKUP(A1192,'[1]Dispo 30.01.26 versus 5.02.26'!$A$8:$C$1383,3,FALSE)</f>
        <v>Conifères - Conifers</v>
      </c>
      <c r="F1192" t="s">
        <v>2408</v>
      </c>
      <c r="G1192">
        <v>12</v>
      </c>
      <c r="H1192" t="s">
        <v>51</v>
      </c>
      <c r="I1192">
        <f>VLOOKUP(A1192,[2]Sheet1!$A$2:$F$1363,6,FALSE)</f>
        <v>12</v>
      </c>
      <c r="J1192">
        <f>VLOOKUP(A1192,[2]Sheet1!$A$1:$G$1363,7,FALSE)</f>
        <v>0</v>
      </c>
    </row>
    <row r="1193" spans="1:10" x14ac:dyDescent="0.2">
      <c r="A1193" t="s">
        <v>1948</v>
      </c>
      <c r="B1193" t="s">
        <v>2</v>
      </c>
      <c r="C1193" t="str">
        <f>VLOOKUP(A1193,'[1]Dispo 30.01.26 versus 5.02.26'!$A$8:$C$1383,3,FALSE)</f>
        <v>Conifères - Conifers</v>
      </c>
      <c r="F1193" t="s">
        <v>1949</v>
      </c>
      <c r="G1193">
        <v>12</v>
      </c>
      <c r="H1193" t="s">
        <v>45</v>
      </c>
      <c r="I1193">
        <f>VLOOKUP(A1193,[2]Sheet1!$A$2:$F$1363,6,FALSE)</f>
        <v>1020</v>
      </c>
      <c r="J1193">
        <f>VLOOKUP(A1193,[2]Sheet1!$A$1:$G$1363,7,FALSE)</f>
        <v>0</v>
      </c>
    </row>
    <row r="1194" spans="1:10" x14ac:dyDescent="0.2">
      <c r="A1194" t="s">
        <v>1950</v>
      </c>
      <c r="B1194" t="s">
        <v>2</v>
      </c>
      <c r="C1194" t="str">
        <f>VLOOKUP(A1194,'[1]Dispo 30.01.26 versus 5.02.26'!$A$8:$C$1383,3,FALSE)</f>
        <v>Conifères - Conifers</v>
      </c>
      <c r="F1194" t="s">
        <v>1951</v>
      </c>
      <c r="G1194">
        <v>12</v>
      </c>
      <c r="H1194" t="s">
        <v>45</v>
      </c>
      <c r="I1194">
        <f>VLOOKUP(A1194,[2]Sheet1!$A$2:$F$1363,6,FALSE)</f>
        <v>192</v>
      </c>
      <c r="J1194">
        <f>VLOOKUP(A1194,[2]Sheet1!$A$1:$G$1363,7,FALSE)</f>
        <v>0</v>
      </c>
    </row>
    <row r="1195" spans="1:10" x14ac:dyDescent="0.2">
      <c r="A1195" t="s">
        <v>1952</v>
      </c>
      <c r="B1195" t="s">
        <v>2</v>
      </c>
      <c r="C1195" t="str">
        <f>VLOOKUP(A1195,'[1]Dispo 30.01.26 versus 5.02.26'!$A$8:$C$1383,3,FALSE)</f>
        <v>Conifères - Conifers</v>
      </c>
      <c r="F1195" t="s">
        <v>1953</v>
      </c>
      <c r="G1195">
        <v>12</v>
      </c>
      <c r="H1195" t="s">
        <v>45</v>
      </c>
      <c r="I1195">
        <f>VLOOKUP(A1195,[2]Sheet1!$A$2:$F$1363,6,FALSE)</f>
        <v>1008</v>
      </c>
      <c r="J1195">
        <f>VLOOKUP(A1195,[2]Sheet1!$A$1:$G$1363,7,FALSE)</f>
        <v>0</v>
      </c>
    </row>
    <row r="1196" spans="1:10" x14ac:dyDescent="0.2">
      <c r="A1196" t="s">
        <v>1954</v>
      </c>
      <c r="B1196" t="s">
        <v>2</v>
      </c>
      <c r="C1196" t="str">
        <f>VLOOKUP(A1196,'[1]Dispo 30.01.26 versus 5.02.26'!$A$8:$C$1383,3,FALSE)</f>
        <v>Conifères - Conifers</v>
      </c>
      <c r="F1196" t="s">
        <v>1955</v>
      </c>
      <c r="G1196">
        <v>12</v>
      </c>
      <c r="H1196" t="s">
        <v>45</v>
      </c>
      <c r="I1196">
        <f>VLOOKUP(A1196,[2]Sheet1!$A$2:$F$1363,6,FALSE)</f>
        <v>8676</v>
      </c>
      <c r="J1196">
        <f>VLOOKUP(A1196,[2]Sheet1!$A$1:$G$1363,7,FALSE)</f>
        <v>0</v>
      </c>
    </row>
    <row r="1197" spans="1:10" x14ac:dyDescent="0.2">
      <c r="A1197" t="s">
        <v>1956</v>
      </c>
      <c r="B1197" t="s">
        <v>44</v>
      </c>
      <c r="C1197" t="str">
        <f>VLOOKUP(A1197,'[1]Dispo 30.01.26 versus 5.02.26'!$A$8:$C$1383,3,FALSE)</f>
        <v>Conifères - Conifers</v>
      </c>
      <c r="F1197" t="s">
        <v>1957</v>
      </c>
      <c r="G1197">
        <v>12</v>
      </c>
      <c r="H1197" t="s">
        <v>45</v>
      </c>
      <c r="I1197">
        <f>VLOOKUP(A1197,[2]Sheet1!$A$2:$F$1363,6,FALSE)</f>
        <v>264</v>
      </c>
      <c r="J1197">
        <f>VLOOKUP(A1197,[2]Sheet1!$A$1:$G$1363,7,FALSE)</f>
        <v>0</v>
      </c>
    </row>
    <row r="1198" spans="1:10" x14ac:dyDescent="0.2">
      <c r="A1198" t="s">
        <v>1958</v>
      </c>
      <c r="B1198" t="s">
        <v>44</v>
      </c>
      <c r="C1198" t="str">
        <f>VLOOKUP(A1198,'[1]Dispo 30.01.26 versus 5.02.26'!$A$8:$C$1383,3,FALSE)</f>
        <v>Conifères - Conifers</v>
      </c>
      <c r="F1198" t="s">
        <v>1959</v>
      </c>
      <c r="G1198">
        <v>12</v>
      </c>
      <c r="H1198" t="s">
        <v>45</v>
      </c>
      <c r="I1198">
        <f>VLOOKUP(A1198,[2]Sheet1!$A$2:$F$1363,6,FALSE)</f>
        <v>324</v>
      </c>
      <c r="J1198">
        <f>VLOOKUP(A1198,[2]Sheet1!$A$1:$G$1363,7,FALSE)</f>
        <v>0</v>
      </c>
    </row>
    <row r="1199" spans="1:10" x14ac:dyDescent="0.2">
      <c r="A1199" t="s">
        <v>1960</v>
      </c>
      <c r="B1199" t="s">
        <v>44</v>
      </c>
      <c r="C1199" t="str">
        <f>VLOOKUP(A1199,'[1]Dispo 30.01.26 versus 5.02.26'!$A$8:$C$1383,3,FALSE)</f>
        <v>Conifères - Conifers</v>
      </c>
      <c r="F1199" t="s">
        <v>1961</v>
      </c>
      <c r="G1199">
        <v>12</v>
      </c>
      <c r="H1199" t="s">
        <v>45</v>
      </c>
      <c r="I1199">
        <f>VLOOKUP(A1199,[2]Sheet1!$A$2:$F$1363,6,FALSE)</f>
        <v>360</v>
      </c>
      <c r="J1199">
        <f>VLOOKUP(A1199,[2]Sheet1!$A$1:$G$1363,7,FALSE)</f>
        <v>0</v>
      </c>
    </row>
    <row r="1200" spans="1:10" x14ac:dyDescent="0.2">
      <c r="A1200" t="s">
        <v>1962</v>
      </c>
      <c r="B1200" t="s">
        <v>44</v>
      </c>
      <c r="C1200" t="str">
        <f>VLOOKUP(A1200,'[1]Dispo 30.01.26 versus 5.02.26'!$A$8:$C$1383,3,FALSE)</f>
        <v>Conifères - Conifers</v>
      </c>
      <c r="F1200" t="s">
        <v>1963</v>
      </c>
      <c r="G1200">
        <v>12</v>
      </c>
      <c r="H1200" t="s">
        <v>45</v>
      </c>
      <c r="I1200">
        <f>VLOOKUP(A1200,[2]Sheet1!$A$2:$F$1363,6,FALSE)</f>
        <v>156</v>
      </c>
      <c r="J1200">
        <f>VLOOKUP(A1200,[2]Sheet1!$A$1:$G$1363,7,FALSE)</f>
        <v>0</v>
      </c>
    </row>
    <row r="1201" spans="1:10" x14ac:dyDescent="0.2">
      <c r="A1201" t="s">
        <v>1964</v>
      </c>
      <c r="B1201" t="s">
        <v>2</v>
      </c>
      <c r="C1201" t="str">
        <f>VLOOKUP(A1201,'[1]Dispo 30.01.26 versus 5.02.26'!$A$8:$C$1383,3,FALSE)</f>
        <v>Conifères - Conifers</v>
      </c>
      <c r="F1201" t="s">
        <v>1965</v>
      </c>
      <c r="G1201">
        <v>12</v>
      </c>
      <c r="H1201" t="s">
        <v>45</v>
      </c>
      <c r="I1201">
        <f>VLOOKUP(A1201,[2]Sheet1!$A$2:$F$1363,6,FALSE)</f>
        <v>8220</v>
      </c>
      <c r="J1201">
        <f>VLOOKUP(A1201,[2]Sheet1!$A$1:$G$1363,7,FALSE)</f>
        <v>0</v>
      </c>
    </row>
    <row r="1202" spans="1:10" x14ac:dyDescent="0.2">
      <c r="A1202" t="s">
        <v>1966</v>
      </c>
      <c r="B1202" t="s">
        <v>2</v>
      </c>
      <c r="C1202" t="str">
        <f>VLOOKUP(A1202,'[1]Dispo 30.01.26 versus 5.02.26'!$A$8:$C$1383,3,FALSE)</f>
        <v>Conifères - Conifers</v>
      </c>
      <c r="F1202" t="s">
        <v>1967</v>
      </c>
      <c r="G1202">
        <v>12</v>
      </c>
      <c r="H1202" t="s">
        <v>45</v>
      </c>
      <c r="I1202">
        <f>VLOOKUP(A1202,[2]Sheet1!$A$2:$F$1363,6,FALSE)</f>
        <v>3012</v>
      </c>
      <c r="J1202">
        <f>VLOOKUP(A1202,[2]Sheet1!$A$1:$G$1363,7,FALSE)</f>
        <v>0</v>
      </c>
    </row>
    <row r="1203" spans="1:10" x14ac:dyDescent="0.2">
      <c r="A1203" t="s">
        <v>1968</v>
      </c>
      <c r="B1203" t="s">
        <v>2</v>
      </c>
      <c r="C1203" t="str">
        <f>VLOOKUP(A1203,'[1]Dispo 30.01.26 versus 5.02.26'!$A$8:$C$1383,3,FALSE)</f>
        <v>Conifères - Conifers</v>
      </c>
      <c r="F1203" t="s">
        <v>1969</v>
      </c>
      <c r="G1203">
        <v>12</v>
      </c>
      <c r="H1203" t="s">
        <v>45</v>
      </c>
      <c r="I1203">
        <f>VLOOKUP(A1203,[2]Sheet1!$A$2:$F$1363,6,FALSE)</f>
        <v>1728</v>
      </c>
      <c r="J1203">
        <f>VLOOKUP(A1203,[2]Sheet1!$A$1:$G$1363,7,FALSE)</f>
        <v>0</v>
      </c>
    </row>
    <row r="1204" spans="1:10" x14ac:dyDescent="0.2">
      <c r="A1204" t="s">
        <v>1970</v>
      </c>
      <c r="B1204" t="s">
        <v>2</v>
      </c>
      <c r="C1204" t="str">
        <f>VLOOKUP(A1204,'[1]Dispo 30.01.26 versus 5.02.26'!$A$8:$C$1383,3,FALSE)</f>
        <v>Arbustes - Shrubs</v>
      </c>
      <c r="F1204" t="s">
        <v>1971</v>
      </c>
      <c r="G1204">
        <v>8</v>
      </c>
      <c r="H1204" t="s">
        <v>13</v>
      </c>
      <c r="I1204">
        <f>VLOOKUP(A1204,[2]Sheet1!$A$2:$F$1363,6,FALSE)</f>
        <v>184</v>
      </c>
      <c r="J1204">
        <f>VLOOKUP(A1204,[2]Sheet1!$A$1:$G$1363,7,FALSE)</f>
        <v>0</v>
      </c>
    </row>
    <row r="1205" spans="1:10" x14ac:dyDescent="0.2">
      <c r="A1205" t="s">
        <v>1972</v>
      </c>
      <c r="B1205" t="s">
        <v>2</v>
      </c>
      <c r="C1205" t="str">
        <f>VLOOKUP(A1205,'[1]Dispo 30.01.26 versus 5.02.26'!$A$8:$C$1383,3,FALSE)</f>
        <v>Arbustes - Shrubs</v>
      </c>
      <c r="F1205" t="s">
        <v>1973</v>
      </c>
      <c r="G1205">
        <v>12</v>
      </c>
      <c r="H1205" t="s">
        <v>45</v>
      </c>
      <c r="I1205">
        <f>VLOOKUP(A1205,[2]Sheet1!$A$2:$F$1363,6,FALSE)</f>
        <v>804</v>
      </c>
      <c r="J1205">
        <f>VLOOKUP(A1205,[2]Sheet1!$A$1:$G$1363,7,FALSE)</f>
        <v>0</v>
      </c>
    </row>
    <row r="1206" spans="1:10" x14ac:dyDescent="0.2">
      <c r="A1206" t="s">
        <v>1974</v>
      </c>
      <c r="B1206" t="s">
        <v>2</v>
      </c>
      <c r="C1206" t="str">
        <f>VLOOKUP(A1206,'[1]Dispo 30.01.26 versus 5.02.26'!$A$8:$C$1383,3,FALSE)</f>
        <v>Arbres - Trees</v>
      </c>
      <c r="F1206" t="s">
        <v>1975</v>
      </c>
      <c r="G1206">
        <v>12</v>
      </c>
      <c r="H1206" t="s">
        <v>45</v>
      </c>
      <c r="I1206">
        <f>VLOOKUP(A1206,[2]Sheet1!$A$2:$F$1363,6,FALSE)</f>
        <v>12</v>
      </c>
      <c r="J1206">
        <f>VLOOKUP(A1206,[2]Sheet1!$A$1:$G$1363,7,FALSE)</f>
        <v>0</v>
      </c>
    </row>
    <row r="1207" spans="1:10" x14ac:dyDescent="0.2">
      <c r="A1207" t="s">
        <v>2645</v>
      </c>
      <c r="B1207" t="s">
        <v>2</v>
      </c>
      <c r="C1207" t="s">
        <v>2159</v>
      </c>
      <c r="F1207" t="s">
        <v>2646</v>
      </c>
      <c r="G1207">
        <v>12</v>
      </c>
      <c r="H1207" t="s">
        <v>45</v>
      </c>
      <c r="I1207">
        <f>VLOOKUP(A1207,[2]Sheet1!$A$2:$F$1363,6,FALSE)</f>
        <v>72</v>
      </c>
      <c r="J1207">
        <f>VLOOKUP(A1207,[2]Sheet1!$A$1:$G$1363,7,FALSE)</f>
        <v>0</v>
      </c>
    </row>
    <row r="1208" spans="1:10" x14ac:dyDescent="0.2">
      <c r="A1208" t="s">
        <v>1976</v>
      </c>
      <c r="B1208" t="s">
        <v>2</v>
      </c>
      <c r="C1208" t="str">
        <f>VLOOKUP(A1208,'[1]Dispo 30.01.26 versus 5.02.26'!$A$8:$C$1383,3,FALSE)</f>
        <v>Arbres - Trees</v>
      </c>
      <c r="F1208" t="s">
        <v>1977</v>
      </c>
      <c r="G1208">
        <v>12</v>
      </c>
      <c r="H1208" t="s">
        <v>45</v>
      </c>
      <c r="I1208">
        <f>VLOOKUP(A1208,[2]Sheet1!$A$2:$F$1363,6,FALSE)</f>
        <v>24</v>
      </c>
      <c r="J1208">
        <f>VLOOKUP(A1208,[2]Sheet1!$A$1:$G$1363,7,FALSE)</f>
        <v>0</v>
      </c>
    </row>
    <row r="1209" spans="1:10" x14ac:dyDescent="0.2">
      <c r="A1209" t="s">
        <v>1978</v>
      </c>
      <c r="B1209" t="s">
        <v>47</v>
      </c>
      <c r="C1209" t="str">
        <f>VLOOKUP(A1209,'[1]Dispo 30.01.26 versus 5.02.26'!$A$8:$C$1383,3,FALSE)</f>
        <v>Arbustes - Shrubs</v>
      </c>
      <c r="D1209" t="str">
        <f>VLOOKUP(A1209,'[1]Dispo 30.01.26 versus 5.02.26'!$A$8:$D$1383,4,FALSE)</f>
        <v>H</v>
      </c>
      <c r="E1209" t="str">
        <f>VLOOKUP(A1209,'[1]Dispo 30.01.26 versus 5.02.26'!$A$8:$E$1383,5,FALSE)</f>
        <v>Tolérance au sec - Drought tolerant</v>
      </c>
      <c r="F1209" t="s">
        <v>1979</v>
      </c>
      <c r="G1209">
        <v>12</v>
      </c>
      <c r="H1209" t="s">
        <v>45</v>
      </c>
      <c r="I1209">
        <f>VLOOKUP(A1209,[2]Sheet1!$A$2:$F$1363,6,FALSE)</f>
        <v>228</v>
      </c>
      <c r="J1209">
        <f>VLOOKUP(A1209,[2]Sheet1!$A$1:$G$1363,7,FALSE)</f>
        <v>0</v>
      </c>
    </row>
    <row r="1210" spans="1:10" x14ac:dyDescent="0.2">
      <c r="A1210" t="s">
        <v>1980</v>
      </c>
      <c r="B1210" t="s">
        <v>2</v>
      </c>
      <c r="C1210" t="str">
        <f>VLOOKUP(A1210,'[1]Dispo 30.01.26 versus 5.02.26'!$A$8:$C$1383,3,FALSE)</f>
        <v>Arbustes - Shrubs</v>
      </c>
      <c r="E1210" t="str">
        <f>VLOOKUP(A1210,'[1]Dispo 30.01.26 versus 5.02.26'!$A$8:$E$1383,5,FALSE)</f>
        <v>Tolérance au sec - Drought tolerant</v>
      </c>
      <c r="F1210" t="s">
        <v>1981</v>
      </c>
      <c r="G1210">
        <v>28</v>
      </c>
      <c r="H1210" t="s">
        <v>10</v>
      </c>
      <c r="I1210">
        <f>VLOOKUP(A1210,[2]Sheet1!$A$2:$F$1363,6,FALSE)</f>
        <v>448</v>
      </c>
      <c r="J1210">
        <f>VLOOKUP(A1210,[2]Sheet1!$A$1:$G$1363,7,FALSE)</f>
        <v>0</v>
      </c>
    </row>
    <row r="1211" spans="1:10" x14ac:dyDescent="0.2">
      <c r="A1211" t="s">
        <v>2409</v>
      </c>
      <c r="B1211" t="s">
        <v>47</v>
      </c>
      <c r="C1211" t="str">
        <f>VLOOKUP(A1211,'[1]Dispo 30.01.26 versus 5.02.26'!$A$8:$C$1383,3,FALSE)</f>
        <v>Arbustes - Shrubs</v>
      </c>
      <c r="D1211" t="str">
        <f>VLOOKUP(A1211,'[1]Dispo 30.01.26 versus 5.02.26'!$A$8:$D$1383,4,FALSE)</f>
        <v>H</v>
      </c>
      <c r="E1211" t="str">
        <f>VLOOKUP(A1211,'[1]Dispo 30.01.26 versus 5.02.26'!$A$8:$E$1383,5,FALSE)</f>
        <v>Tolérance au sec - Drought tolerant</v>
      </c>
      <c r="F1211" t="s">
        <v>2410</v>
      </c>
      <c r="G1211">
        <v>18</v>
      </c>
      <c r="H1211" t="s">
        <v>4</v>
      </c>
      <c r="I1211">
        <f>VLOOKUP(A1211,[2]Sheet1!$A$2:$F$1363,6,FALSE)</f>
        <v>0</v>
      </c>
      <c r="J1211">
        <f>VLOOKUP(A1211,[2]Sheet1!$A$1:$G$1363,7,FALSE)</f>
        <v>18</v>
      </c>
    </row>
    <row r="1212" spans="1:10" x14ac:dyDescent="0.2">
      <c r="A1212" t="s">
        <v>1982</v>
      </c>
      <c r="B1212" t="s">
        <v>2</v>
      </c>
      <c r="C1212" t="str">
        <f>VLOOKUP(A1212,'[1]Dispo 30.01.26 versus 5.02.26'!$A$8:$C$1383,3,FALSE)</f>
        <v>Conifères - Conifers</v>
      </c>
      <c r="F1212" t="s">
        <v>1983</v>
      </c>
      <c r="G1212">
        <v>12</v>
      </c>
      <c r="H1212" t="s">
        <v>45</v>
      </c>
      <c r="I1212">
        <f>VLOOKUP(A1212,[2]Sheet1!$A$2:$F$1363,6,FALSE)</f>
        <v>1176</v>
      </c>
      <c r="J1212">
        <f>VLOOKUP(A1212,[2]Sheet1!$A$1:$G$1363,7,FALSE)</f>
        <v>0</v>
      </c>
    </row>
    <row r="1213" spans="1:10" x14ac:dyDescent="0.2">
      <c r="A1213" t="s">
        <v>2411</v>
      </c>
      <c r="B1213" t="s">
        <v>2</v>
      </c>
      <c r="C1213" t="str">
        <f>VLOOKUP(A1213,'[1]Dispo 30.01.26 versus 5.02.26'!$A$8:$C$1383,3,FALSE)</f>
        <v>Conifères - Conifers</v>
      </c>
      <c r="F1213" t="s">
        <v>2412</v>
      </c>
      <c r="G1213">
        <v>10</v>
      </c>
      <c r="H1213" t="s">
        <v>13</v>
      </c>
      <c r="I1213">
        <f>VLOOKUP(A1213,[2]Sheet1!$A$2:$F$1363,6,FALSE)</f>
        <v>10</v>
      </c>
      <c r="J1213">
        <f>VLOOKUP(A1213,[2]Sheet1!$A$1:$G$1363,7,FALSE)</f>
        <v>0</v>
      </c>
    </row>
    <row r="1214" spans="1:10" x14ac:dyDescent="0.2">
      <c r="A1214" t="s">
        <v>1984</v>
      </c>
      <c r="B1214" t="s">
        <v>2</v>
      </c>
      <c r="C1214" t="str">
        <f>VLOOKUP(A1214,'[1]Dispo 30.01.26 versus 5.02.26'!$A$8:$C$1383,3,FALSE)</f>
        <v>Conifères - Conifers</v>
      </c>
      <c r="F1214" t="s">
        <v>1985</v>
      </c>
      <c r="G1214">
        <v>12</v>
      </c>
      <c r="H1214" t="s">
        <v>45</v>
      </c>
      <c r="I1214">
        <f>VLOOKUP(A1214,[2]Sheet1!$A$2:$F$1363,6,FALSE)</f>
        <v>8328</v>
      </c>
      <c r="J1214">
        <f>VLOOKUP(A1214,[2]Sheet1!$A$1:$G$1363,7,FALSE)</f>
        <v>0</v>
      </c>
    </row>
    <row r="1215" spans="1:10" x14ac:dyDescent="0.2">
      <c r="A1215" t="s">
        <v>1986</v>
      </c>
      <c r="B1215" t="s">
        <v>2</v>
      </c>
      <c r="C1215" t="str">
        <f>VLOOKUP(A1215,'[1]Dispo 30.01.26 versus 5.02.26'!$A$8:$C$1383,3,FALSE)</f>
        <v>Conifères - Conifers</v>
      </c>
      <c r="F1215" t="s">
        <v>1987</v>
      </c>
      <c r="G1215">
        <v>28</v>
      </c>
      <c r="H1215" t="s">
        <v>10</v>
      </c>
      <c r="I1215">
        <f>VLOOKUP(A1215,[2]Sheet1!$A$2:$F$1363,6,FALSE)</f>
        <v>4592</v>
      </c>
      <c r="J1215">
        <f>VLOOKUP(A1215,[2]Sheet1!$A$1:$G$1363,7,FALSE)</f>
        <v>0</v>
      </c>
    </row>
    <row r="1216" spans="1:10" x14ac:dyDescent="0.2">
      <c r="A1216" t="s">
        <v>1988</v>
      </c>
      <c r="B1216" t="s">
        <v>2</v>
      </c>
      <c r="C1216" t="str">
        <f>VLOOKUP(A1216,'[1]Dispo 30.01.26 versus 5.02.26'!$A$8:$C$1383,3,FALSE)</f>
        <v>Conifères - Conifers</v>
      </c>
      <c r="F1216" t="s">
        <v>1989</v>
      </c>
      <c r="G1216">
        <v>12</v>
      </c>
      <c r="H1216" t="s">
        <v>45</v>
      </c>
      <c r="I1216">
        <f>VLOOKUP(A1216,[2]Sheet1!$A$2:$F$1363,6,FALSE)</f>
        <v>1524</v>
      </c>
      <c r="J1216">
        <f>VLOOKUP(A1216,[2]Sheet1!$A$1:$G$1363,7,FALSE)</f>
        <v>0</v>
      </c>
    </row>
    <row r="1217" spans="1:10" x14ac:dyDescent="0.2">
      <c r="A1217" t="s">
        <v>1990</v>
      </c>
      <c r="B1217" t="s">
        <v>2</v>
      </c>
      <c r="C1217" t="str">
        <f>VLOOKUP(A1217,'[1]Dispo 30.01.26 versus 5.02.26'!$A$8:$C$1383,3,FALSE)</f>
        <v>Conifères - Conifers</v>
      </c>
      <c r="F1217" t="s">
        <v>1991</v>
      </c>
      <c r="G1217">
        <v>12</v>
      </c>
      <c r="H1217" t="s">
        <v>45</v>
      </c>
      <c r="I1217">
        <f>VLOOKUP(A1217,[2]Sheet1!$A$2:$F$1363,6,FALSE)</f>
        <v>2268</v>
      </c>
      <c r="J1217">
        <f>VLOOKUP(A1217,[2]Sheet1!$A$1:$G$1363,7,FALSE)</f>
        <v>0</v>
      </c>
    </row>
    <row r="1218" spans="1:10" x14ac:dyDescent="0.2">
      <c r="A1218" t="s">
        <v>1992</v>
      </c>
      <c r="B1218" t="s">
        <v>2</v>
      </c>
      <c r="C1218" t="str">
        <f>VLOOKUP(A1218,'[1]Dispo 30.01.26 versus 5.02.26'!$A$8:$C$1383,3,FALSE)</f>
        <v>Conifères - Conifers</v>
      </c>
      <c r="F1218" t="s">
        <v>1993</v>
      </c>
      <c r="G1218">
        <v>12</v>
      </c>
      <c r="H1218" t="s">
        <v>45</v>
      </c>
      <c r="I1218">
        <f>VLOOKUP(A1218,[2]Sheet1!$A$2:$F$1363,6,FALSE)</f>
        <v>300</v>
      </c>
      <c r="J1218">
        <f>VLOOKUP(A1218,[2]Sheet1!$A$1:$G$1363,7,FALSE)</f>
        <v>0</v>
      </c>
    </row>
    <row r="1219" spans="1:10" x14ac:dyDescent="0.2">
      <c r="A1219" t="s">
        <v>1994</v>
      </c>
      <c r="B1219" t="s">
        <v>2</v>
      </c>
      <c r="C1219" t="str">
        <f>VLOOKUP(A1219,'[1]Dispo 30.01.26 versus 5.02.26'!$A$8:$C$1383,3,FALSE)</f>
        <v>Conifères - Conifers</v>
      </c>
      <c r="F1219" t="s">
        <v>1995</v>
      </c>
      <c r="G1219">
        <v>12</v>
      </c>
      <c r="H1219" t="s">
        <v>45</v>
      </c>
      <c r="I1219">
        <f>VLOOKUP(A1219,[2]Sheet1!$A$2:$F$1363,6,FALSE)</f>
        <v>1260</v>
      </c>
      <c r="J1219">
        <f>VLOOKUP(A1219,[2]Sheet1!$A$1:$G$1363,7,FALSE)</f>
        <v>0</v>
      </c>
    </row>
    <row r="1220" spans="1:10" x14ac:dyDescent="0.2">
      <c r="A1220" t="s">
        <v>1996</v>
      </c>
      <c r="B1220" t="s">
        <v>2</v>
      </c>
      <c r="C1220" t="str">
        <f>VLOOKUP(A1220,'[1]Dispo 30.01.26 versus 5.02.26'!$A$8:$C$1383,3,FALSE)</f>
        <v>Conifères - Conifers</v>
      </c>
      <c r="F1220" t="s">
        <v>1997</v>
      </c>
      <c r="G1220">
        <v>12</v>
      </c>
      <c r="H1220" t="s">
        <v>45</v>
      </c>
      <c r="I1220">
        <f>VLOOKUP(A1220,[2]Sheet1!$A$2:$F$1363,6,FALSE)</f>
        <v>1836</v>
      </c>
      <c r="J1220">
        <f>VLOOKUP(A1220,[2]Sheet1!$A$1:$G$1363,7,FALSE)</f>
        <v>0</v>
      </c>
    </row>
    <row r="1221" spans="1:10" x14ac:dyDescent="0.2">
      <c r="A1221" t="s">
        <v>1998</v>
      </c>
      <c r="B1221" t="s">
        <v>2</v>
      </c>
      <c r="C1221" t="str">
        <f>VLOOKUP(A1221,'[1]Dispo 30.01.26 versus 5.02.26'!$A$8:$C$1383,3,FALSE)</f>
        <v>Conifères - Conifers</v>
      </c>
      <c r="F1221" t="s">
        <v>1999</v>
      </c>
      <c r="G1221">
        <v>12</v>
      </c>
      <c r="H1221" t="s">
        <v>45</v>
      </c>
      <c r="I1221">
        <f>VLOOKUP(A1221,[2]Sheet1!$A$2:$F$1363,6,FALSE)</f>
        <v>1056</v>
      </c>
      <c r="J1221">
        <f>VLOOKUP(A1221,[2]Sheet1!$A$1:$G$1363,7,FALSE)</f>
        <v>0</v>
      </c>
    </row>
    <row r="1222" spans="1:10" x14ac:dyDescent="0.2">
      <c r="A1222" t="s">
        <v>2647</v>
      </c>
      <c r="B1222" t="s">
        <v>47</v>
      </c>
      <c r="C1222" t="s">
        <v>2158</v>
      </c>
      <c r="F1222" t="s">
        <v>2648</v>
      </c>
      <c r="G1222">
        <v>60</v>
      </c>
      <c r="H1222" t="s">
        <v>48</v>
      </c>
      <c r="I1222">
        <f>VLOOKUP(A1222,[2]Sheet1!$A$2:$F$1363,6,FALSE)</f>
        <v>0</v>
      </c>
      <c r="J1222">
        <f>VLOOKUP(A1222,[2]Sheet1!$A$1:$G$1363,7,FALSE)</f>
        <v>180</v>
      </c>
    </row>
    <row r="1223" spans="1:10" x14ac:dyDescent="0.2">
      <c r="A1223" t="s">
        <v>2000</v>
      </c>
      <c r="B1223" t="s">
        <v>2</v>
      </c>
      <c r="C1223" t="str">
        <f>VLOOKUP(A1223,'[1]Dispo 30.01.26 versus 5.02.26'!$A$8:$C$1383,3,FALSE)</f>
        <v>Arbres - Trees</v>
      </c>
      <c r="F1223" t="s">
        <v>2001</v>
      </c>
      <c r="G1223">
        <v>10</v>
      </c>
      <c r="H1223" t="s">
        <v>338</v>
      </c>
      <c r="I1223">
        <f>VLOOKUP(A1223,[2]Sheet1!$A$2:$F$1363,6,FALSE)</f>
        <v>30</v>
      </c>
      <c r="J1223">
        <f>VLOOKUP(A1223,[2]Sheet1!$A$1:$G$1363,7,FALSE)</f>
        <v>0</v>
      </c>
    </row>
    <row r="1224" spans="1:10" x14ac:dyDescent="0.2">
      <c r="A1224" t="s">
        <v>2413</v>
      </c>
      <c r="B1224" t="s">
        <v>2</v>
      </c>
      <c r="C1224" t="str">
        <f>VLOOKUP(A1224,'[1]Dispo 30.01.26 versus 5.02.26'!$A$8:$C$1383,3,FALSE)</f>
        <v>Arbres - Trees</v>
      </c>
      <c r="F1224" t="s">
        <v>2414</v>
      </c>
      <c r="G1224">
        <v>10</v>
      </c>
      <c r="H1224" t="s">
        <v>338</v>
      </c>
      <c r="I1224">
        <f>VLOOKUP(A1224,[2]Sheet1!$A$2:$F$1363,6,FALSE)</f>
        <v>230</v>
      </c>
      <c r="J1224">
        <f>VLOOKUP(A1224,[2]Sheet1!$A$1:$G$1363,7,FALSE)</f>
        <v>0</v>
      </c>
    </row>
    <row r="1225" spans="1:10" x14ac:dyDescent="0.2">
      <c r="A1225" t="s">
        <v>2415</v>
      </c>
      <c r="B1225" t="s">
        <v>2</v>
      </c>
      <c r="C1225" t="str">
        <f>VLOOKUP(A1225,'[1]Dispo 30.01.26 versus 5.02.26'!$A$8:$C$1383,3,FALSE)</f>
        <v>Arbres - Trees</v>
      </c>
      <c r="F1225" t="s">
        <v>2416</v>
      </c>
      <c r="G1225">
        <v>10</v>
      </c>
      <c r="H1225" t="s">
        <v>338</v>
      </c>
      <c r="I1225">
        <f>VLOOKUP(A1225,[2]Sheet1!$A$2:$F$1363,6,FALSE)</f>
        <v>50</v>
      </c>
      <c r="J1225">
        <f>VLOOKUP(A1225,[2]Sheet1!$A$1:$G$1363,7,FALSE)</f>
        <v>0</v>
      </c>
    </row>
    <row r="1226" spans="1:10" x14ac:dyDescent="0.2">
      <c r="A1226" t="s">
        <v>2002</v>
      </c>
      <c r="B1226" t="s">
        <v>2</v>
      </c>
      <c r="C1226" t="str">
        <f>VLOOKUP(A1226,'[1]Dispo 30.01.26 versus 5.02.26'!$A$8:$C$1383,3,FALSE)</f>
        <v>Arbres - Trees</v>
      </c>
      <c r="F1226" t="s">
        <v>2003</v>
      </c>
      <c r="G1226">
        <v>6</v>
      </c>
      <c r="H1226" t="s">
        <v>258</v>
      </c>
      <c r="I1226">
        <f>VLOOKUP(A1226,[2]Sheet1!$A$2:$F$1363,6,FALSE)</f>
        <v>72</v>
      </c>
      <c r="J1226">
        <f>VLOOKUP(A1226,[2]Sheet1!$A$1:$G$1363,7,FALSE)</f>
        <v>0</v>
      </c>
    </row>
    <row r="1227" spans="1:10" x14ac:dyDescent="0.2">
      <c r="A1227" t="s">
        <v>2004</v>
      </c>
      <c r="B1227" t="s">
        <v>2</v>
      </c>
      <c r="C1227" t="str">
        <f>VLOOKUP(A1227,'[1]Dispo 30.01.26 versus 5.02.26'!$A$8:$C$1383,3,FALSE)</f>
        <v>Arbres - Trees</v>
      </c>
      <c r="F1227" t="s">
        <v>2005</v>
      </c>
      <c r="G1227">
        <v>6</v>
      </c>
      <c r="H1227" t="s">
        <v>258</v>
      </c>
      <c r="I1227">
        <f>VLOOKUP(A1227,[2]Sheet1!$A$2:$F$1363,6,FALSE)</f>
        <v>18</v>
      </c>
      <c r="J1227">
        <f>VLOOKUP(A1227,[2]Sheet1!$A$1:$G$1363,7,FALSE)</f>
        <v>0</v>
      </c>
    </row>
    <row r="1228" spans="1:10" x14ac:dyDescent="0.2">
      <c r="A1228" t="s">
        <v>2649</v>
      </c>
      <c r="B1228" t="s">
        <v>2</v>
      </c>
      <c r="C1228" t="s">
        <v>2163</v>
      </c>
      <c r="F1228" t="s">
        <v>2650</v>
      </c>
      <c r="G1228">
        <v>18</v>
      </c>
      <c r="H1228" t="s">
        <v>4</v>
      </c>
      <c r="I1228">
        <f>VLOOKUP(A1228,[2]Sheet1!$A$2:$F$1363,6,FALSE)</f>
        <v>108</v>
      </c>
      <c r="J1228">
        <f>VLOOKUP(A1228,[2]Sheet1!$A$1:$G$1363,7,FALSE)</f>
        <v>0</v>
      </c>
    </row>
    <row r="1229" spans="1:10" x14ac:dyDescent="0.2">
      <c r="A1229" t="s">
        <v>2006</v>
      </c>
      <c r="B1229" t="s">
        <v>2</v>
      </c>
      <c r="C1229" t="str">
        <f>VLOOKUP(A1229,'[1]Dispo 30.01.26 versus 5.02.26'!$A$8:$C$1383,3,FALSE)</f>
        <v>Grimpantes -Climbings</v>
      </c>
      <c r="F1229" t="s">
        <v>2007</v>
      </c>
      <c r="G1229">
        <v>18</v>
      </c>
      <c r="H1229" t="s">
        <v>4</v>
      </c>
      <c r="I1229">
        <f>VLOOKUP(A1229,[2]Sheet1!$A$2:$F$1363,6,FALSE)</f>
        <v>450</v>
      </c>
      <c r="J1229">
        <f>VLOOKUP(A1229,[2]Sheet1!$A$1:$G$1363,7,FALSE)</f>
        <v>0</v>
      </c>
    </row>
    <row r="1230" spans="1:10" x14ac:dyDescent="0.2">
      <c r="A1230" t="s">
        <v>2008</v>
      </c>
      <c r="B1230" t="s">
        <v>2</v>
      </c>
      <c r="C1230" t="str">
        <f>VLOOKUP(A1230,'[1]Dispo 30.01.26 versus 5.02.26'!$A$8:$C$1383,3,FALSE)</f>
        <v>Grimpantes -Climbings</v>
      </c>
      <c r="F1230" t="s">
        <v>2009</v>
      </c>
      <c r="G1230">
        <v>18</v>
      </c>
      <c r="H1230" t="s">
        <v>4</v>
      </c>
      <c r="I1230">
        <f>VLOOKUP(A1230,[2]Sheet1!$A$2:$F$1363,6,FALSE)</f>
        <v>306</v>
      </c>
      <c r="J1230">
        <f>VLOOKUP(A1230,[2]Sheet1!$A$1:$G$1363,7,FALSE)</f>
        <v>0</v>
      </c>
    </row>
    <row r="1231" spans="1:10" x14ac:dyDescent="0.2">
      <c r="A1231" t="s">
        <v>2010</v>
      </c>
      <c r="B1231" t="s">
        <v>2</v>
      </c>
      <c r="C1231" t="str">
        <f>VLOOKUP(A1231,'[1]Dispo 30.01.26 versus 5.02.26'!$A$8:$C$1383,3,FALSE)</f>
        <v>Grimpantes -Climbings</v>
      </c>
      <c r="D1231" t="str">
        <f>VLOOKUP(A1231,'[1]Dispo 30.01.26 versus 5.02.26'!$A$8:$D$1383,4,FALSE)</f>
        <v>H</v>
      </c>
      <c r="F1231" t="s">
        <v>2011</v>
      </c>
      <c r="G1231">
        <v>28</v>
      </c>
      <c r="H1231" t="s">
        <v>10</v>
      </c>
      <c r="I1231">
        <f>VLOOKUP(A1231,[2]Sheet1!$A$2:$F$1363,6,FALSE)</f>
        <v>7364</v>
      </c>
      <c r="J1231">
        <f>VLOOKUP(A1231,[2]Sheet1!$A$1:$G$1363,7,FALSE)</f>
        <v>0</v>
      </c>
    </row>
    <row r="1232" spans="1:10" x14ac:dyDescent="0.2">
      <c r="A1232" t="s">
        <v>2012</v>
      </c>
      <c r="B1232" t="s">
        <v>2</v>
      </c>
      <c r="C1232" t="str">
        <f>VLOOKUP(A1232,'[1]Dispo 30.01.26 versus 5.02.26'!$A$8:$C$1383,3,FALSE)</f>
        <v>Grimpantes -Climbings</v>
      </c>
      <c r="F1232" t="s">
        <v>2013</v>
      </c>
      <c r="G1232">
        <v>18</v>
      </c>
      <c r="H1232" t="s">
        <v>4</v>
      </c>
      <c r="I1232">
        <f>VLOOKUP(A1232,[2]Sheet1!$A$2:$F$1363,6,FALSE)</f>
        <v>342</v>
      </c>
      <c r="J1232">
        <f>VLOOKUP(A1232,[2]Sheet1!$A$1:$G$1363,7,FALSE)</f>
        <v>0</v>
      </c>
    </row>
    <row r="1233" spans="1:10" x14ac:dyDescent="0.2">
      <c r="A1233" t="s">
        <v>2014</v>
      </c>
      <c r="B1233" t="s">
        <v>2</v>
      </c>
      <c r="C1233" t="str">
        <f>VLOOKUP(A1233,'[1]Dispo 30.01.26 versus 5.02.26'!$A$8:$C$1383,3,FALSE)</f>
        <v>Arbustes - Shrubs</v>
      </c>
      <c r="D1233" t="str">
        <f>VLOOKUP(A1233,'[1]Dispo 30.01.26 versus 5.02.26'!$A$8:$D$1383,4,FALSE)</f>
        <v>H</v>
      </c>
      <c r="E1233" t="str">
        <f>VLOOKUP(A1233,'[1]Dispo 30.01.26 versus 5.02.26'!$A$8:$E$1383,5,FALSE)</f>
        <v>Tolérance au sec - Drought tolerant</v>
      </c>
      <c r="F1233" t="s">
        <v>2015</v>
      </c>
      <c r="G1233">
        <v>10</v>
      </c>
      <c r="H1233" t="s">
        <v>13</v>
      </c>
      <c r="I1233">
        <f>VLOOKUP(A1233,[2]Sheet1!$A$2:$F$1363,6,FALSE)</f>
        <v>970</v>
      </c>
      <c r="J1233">
        <f>VLOOKUP(A1233,[2]Sheet1!$A$1:$G$1363,7,FALSE)</f>
        <v>0</v>
      </c>
    </row>
    <row r="1234" spans="1:10" x14ac:dyDescent="0.2">
      <c r="A1234" t="s">
        <v>2016</v>
      </c>
      <c r="B1234" t="s">
        <v>2</v>
      </c>
      <c r="C1234" t="str">
        <f>VLOOKUP(A1234,'[1]Dispo 30.01.26 versus 5.02.26'!$A$8:$C$1383,3,FALSE)</f>
        <v>Arbustes - Shrubs</v>
      </c>
      <c r="D1234" t="str">
        <f>VLOOKUP(A1234,'[1]Dispo 30.01.26 versus 5.02.26'!$A$8:$D$1383,4,FALSE)</f>
        <v>H</v>
      </c>
      <c r="E1234" t="str">
        <f>VLOOKUP(A1234,'[1]Dispo 30.01.26 versus 5.02.26'!$A$8:$E$1383,5,FALSE)</f>
        <v>Tolérance au sec - Drought tolerant</v>
      </c>
      <c r="F1234" t="s">
        <v>2017</v>
      </c>
      <c r="G1234">
        <v>6</v>
      </c>
      <c r="H1234" t="s">
        <v>258</v>
      </c>
      <c r="I1234">
        <f>VLOOKUP(A1234,[2]Sheet1!$A$2:$F$1363,6,FALSE)</f>
        <v>2058</v>
      </c>
      <c r="J1234">
        <f>VLOOKUP(A1234,[2]Sheet1!$A$1:$G$1363,7,FALSE)</f>
        <v>0</v>
      </c>
    </row>
    <row r="1235" spans="1:10" x14ac:dyDescent="0.2">
      <c r="A1235" t="s">
        <v>2018</v>
      </c>
      <c r="B1235" t="s">
        <v>2</v>
      </c>
      <c r="C1235" t="str">
        <f>VLOOKUP(A1235,'[1]Dispo 30.01.26 versus 5.02.26'!$A$8:$C$1383,3,FALSE)</f>
        <v>Arbustes - Shrubs</v>
      </c>
      <c r="D1235" t="str">
        <f>VLOOKUP(A1235,'[1]Dispo 30.01.26 versus 5.02.26'!$A$8:$D$1383,4,FALSE)</f>
        <v>H</v>
      </c>
      <c r="E1235" t="str">
        <f>VLOOKUP(A1235,'[1]Dispo 30.01.26 versus 5.02.26'!$A$8:$E$1383,5,FALSE)</f>
        <v>Tolérance au sec - Drought tolerant</v>
      </c>
      <c r="F1235" t="s">
        <v>2019</v>
      </c>
      <c r="G1235">
        <v>12</v>
      </c>
      <c r="H1235" t="s">
        <v>45</v>
      </c>
      <c r="I1235">
        <f>VLOOKUP(A1235,[2]Sheet1!$A$2:$F$1363,6,FALSE)</f>
        <v>2544</v>
      </c>
      <c r="J1235">
        <f>VLOOKUP(A1235,[2]Sheet1!$A$1:$G$1363,7,FALSE)</f>
        <v>0</v>
      </c>
    </row>
    <row r="1236" spans="1:10" x14ac:dyDescent="0.2">
      <c r="A1236" t="s">
        <v>2020</v>
      </c>
      <c r="B1236" t="s">
        <v>2</v>
      </c>
      <c r="C1236" t="str">
        <f>VLOOKUP(A1236,'[1]Dispo 30.01.26 versus 5.02.26'!$A$8:$C$1383,3,FALSE)</f>
        <v>Vivaces - Perenials</v>
      </c>
      <c r="D1236" t="str">
        <f>VLOOKUP(A1236,'[1]Dispo 30.01.26 versus 5.02.26'!$A$8:$D$1383,4,FALSE)</f>
        <v>H</v>
      </c>
      <c r="E1236" t="str">
        <f>VLOOKUP(A1236,'[1]Dispo 30.01.26 versus 5.02.26'!$A$8:$E$1383,5,FALSE)</f>
        <v>Tolérance au sec - Drought tolerant</v>
      </c>
      <c r="F1236" t="s">
        <v>2021</v>
      </c>
      <c r="G1236">
        <v>18</v>
      </c>
      <c r="H1236" t="s">
        <v>4</v>
      </c>
      <c r="I1236">
        <f>VLOOKUP(A1236,[2]Sheet1!$A$2:$F$1363,6,FALSE)</f>
        <v>2574</v>
      </c>
      <c r="J1236">
        <f>VLOOKUP(A1236,[2]Sheet1!$A$1:$G$1363,7,FALSE)</f>
        <v>0</v>
      </c>
    </row>
    <row r="1237" spans="1:10" x14ac:dyDescent="0.2">
      <c r="A1237" t="s">
        <v>2417</v>
      </c>
      <c r="B1237" t="s">
        <v>47</v>
      </c>
      <c r="C1237" t="str">
        <f>VLOOKUP(A1237,'[1]Dispo 30.01.26 versus 5.02.26'!$A$8:$C$1383,3,FALSE)</f>
        <v>Vivaces - Perenials</v>
      </c>
      <c r="D1237" t="str">
        <f>VLOOKUP(A1237,'[1]Dispo 30.01.26 versus 5.02.26'!$A$8:$D$1383,4,FALSE)</f>
        <v>H</v>
      </c>
      <c r="E1237" t="str">
        <f>VLOOKUP(A1237,'[1]Dispo 30.01.26 versus 5.02.26'!$A$8:$E$1383,5,FALSE)</f>
        <v>Tolérance au sec - Drought tolerant</v>
      </c>
      <c r="F1237" t="s">
        <v>2022</v>
      </c>
      <c r="G1237">
        <v>18</v>
      </c>
      <c r="H1237" t="s">
        <v>4</v>
      </c>
      <c r="I1237">
        <f>VLOOKUP(A1237,[2]Sheet1!$A$2:$F$1363,6,FALSE)</f>
        <v>0</v>
      </c>
      <c r="J1237">
        <f>VLOOKUP(A1237,[2]Sheet1!$A$1:$G$1363,7,FALSE)</f>
        <v>54</v>
      </c>
    </row>
    <row r="1238" spans="1:10" x14ac:dyDescent="0.2">
      <c r="A1238" t="s">
        <v>2651</v>
      </c>
      <c r="B1238" t="s">
        <v>47</v>
      </c>
      <c r="C1238" t="s">
        <v>2164</v>
      </c>
      <c r="F1238" t="s">
        <v>2022</v>
      </c>
      <c r="G1238">
        <v>40</v>
      </c>
      <c r="H1238" t="s">
        <v>321</v>
      </c>
      <c r="I1238">
        <f>VLOOKUP(A1238,[2]Sheet1!$A$2:$F$1363,6,FALSE)</f>
        <v>400</v>
      </c>
      <c r="J1238">
        <f>VLOOKUP(A1238,[2]Sheet1!$A$1:$G$1363,7,FALSE)</f>
        <v>0</v>
      </c>
    </row>
    <row r="1239" spans="1:10" x14ac:dyDescent="0.2">
      <c r="A1239" t="s">
        <v>2023</v>
      </c>
      <c r="B1239" t="s">
        <v>2</v>
      </c>
      <c r="C1239" t="str">
        <f>VLOOKUP(A1239,'[1]Dispo 30.01.26 versus 5.02.26'!$A$8:$C$1383,3,FALSE)</f>
        <v>Vivaces - Perenials</v>
      </c>
      <c r="D1239" t="str">
        <f>VLOOKUP(A1239,'[1]Dispo 30.01.26 versus 5.02.26'!$A$8:$D$1383,4,FALSE)</f>
        <v>H</v>
      </c>
      <c r="E1239" t="str">
        <f>VLOOKUP(A1239,'[1]Dispo 30.01.26 versus 5.02.26'!$A$8:$E$1383,5,FALSE)</f>
        <v>Tolérance au sec - Drought tolerant</v>
      </c>
      <c r="F1239" t="s">
        <v>2024</v>
      </c>
      <c r="G1239">
        <v>18</v>
      </c>
      <c r="H1239" t="s">
        <v>4</v>
      </c>
      <c r="I1239">
        <f>VLOOKUP(A1239,[2]Sheet1!$A$2:$F$1363,6,FALSE)</f>
        <v>1602</v>
      </c>
      <c r="J1239">
        <f>VLOOKUP(A1239,[2]Sheet1!$A$1:$G$1363,7,FALSE)</f>
        <v>0</v>
      </c>
    </row>
    <row r="1240" spans="1:10" x14ac:dyDescent="0.2">
      <c r="A1240" t="s">
        <v>2418</v>
      </c>
      <c r="B1240" t="s">
        <v>47</v>
      </c>
      <c r="C1240" t="str">
        <f>VLOOKUP(A1240,'[1]Dispo 30.01.26 versus 5.02.26'!$A$8:$C$1383,3,FALSE)</f>
        <v>Vivaces - Perenials</v>
      </c>
      <c r="D1240" t="str">
        <f>VLOOKUP(A1240,'[1]Dispo 30.01.26 versus 5.02.26'!$A$8:$D$1383,4,FALSE)</f>
        <v>H</v>
      </c>
      <c r="E1240" t="str">
        <f>VLOOKUP(A1240,'[1]Dispo 30.01.26 versus 5.02.26'!$A$8:$E$1383,5,FALSE)</f>
        <v>Tolérance au sec - Drought tolerant</v>
      </c>
      <c r="F1240" t="s">
        <v>2026</v>
      </c>
      <c r="G1240">
        <v>18</v>
      </c>
      <c r="H1240" t="s">
        <v>4</v>
      </c>
      <c r="I1240">
        <f>VLOOKUP(A1240,[2]Sheet1!$A$2:$F$1363,6,FALSE)</f>
        <v>54</v>
      </c>
      <c r="J1240">
        <f>VLOOKUP(A1240,[2]Sheet1!$A$1:$G$1363,7,FALSE)</f>
        <v>0</v>
      </c>
    </row>
    <row r="1241" spans="1:10" x14ac:dyDescent="0.2">
      <c r="A1241" t="s">
        <v>2025</v>
      </c>
      <c r="B1241" t="s">
        <v>47</v>
      </c>
      <c r="C1241" t="str">
        <f>VLOOKUP(A1241,'[1]Dispo 30.01.26 versus 5.02.26'!$A$8:$C$1383,3,FALSE)</f>
        <v>Vivaces - Perenials</v>
      </c>
      <c r="D1241" t="str">
        <f>VLOOKUP(A1241,'[1]Dispo 30.01.26 versus 5.02.26'!$A$8:$D$1383,4,FALSE)</f>
        <v>H</v>
      </c>
      <c r="E1241" t="str">
        <f>VLOOKUP(A1241,'[1]Dispo 30.01.26 versus 5.02.26'!$A$8:$E$1383,5,FALSE)</f>
        <v>Tolérance au sec - Drought tolerant</v>
      </c>
      <c r="F1241" t="s">
        <v>2026</v>
      </c>
      <c r="G1241">
        <v>40</v>
      </c>
      <c r="H1241" t="s">
        <v>321</v>
      </c>
      <c r="I1241">
        <f>VLOOKUP(A1241,[2]Sheet1!$A$2:$F$1363,6,FALSE)</f>
        <v>920</v>
      </c>
      <c r="J1241">
        <f>VLOOKUP(A1241,[2]Sheet1!$A$1:$G$1363,7,FALSE)</f>
        <v>0</v>
      </c>
    </row>
    <row r="1242" spans="1:10" x14ac:dyDescent="0.2">
      <c r="A1242" t="s">
        <v>2652</v>
      </c>
      <c r="B1242" t="s">
        <v>47</v>
      </c>
      <c r="C1242" t="s">
        <v>2164</v>
      </c>
      <c r="F1242" t="s">
        <v>2653</v>
      </c>
      <c r="G1242">
        <v>40</v>
      </c>
      <c r="H1242" t="s">
        <v>321</v>
      </c>
      <c r="I1242">
        <f>VLOOKUP(A1242,[2]Sheet1!$A$2:$F$1363,6,FALSE)</f>
        <v>0</v>
      </c>
      <c r="J1242">
        <f>VLOOKUP(A1242,[2]Sheet1!$A$1:$G$1363,7,FALSE)</f>
        <v>440</v>
      </c>
    </row>
    <row r="1243" spans="1:10" x14ac:dyDescent="0.2">
      <c r="A1243" t="s">
        <v>2027</v>
      </c>
      <c r="B1243" t="s">
        <v>47</v>
      </c>
      <c r="C1243" t="str">
        <f>VLOOKUP(A1243,'[1]Dispo 30.01.26 versus 5.02.26'!$A$8:$C$1383,3,FALSE)</f>
        <v>Vivaces - Perenials</v>
      </c>
      <c r="D1243" t="str">
        <f>VLOOKUP(A1243,'[1]Dispo 30.01.26 versus 5.02.26'!$A$8:$D$1383,4,FALSE)</f>
        <v>H</v>
      </c>
      <c r="E1243" t="str">
        <f>VLOOKUP(A1243,'[1]Dispo 30.01.26 versus 5.02.26'!$A$8:$E$1383,5,FALSE)</f>
        <v>Tolérance au sec - Drought tolerant</v>
      </c>
      <c r="F1243" t="s">
        <v>2028</v>
      </c>
      <c r="G1243">
        <v>18</v>
      </c>
      <c r="H1243" t="s">
        <v>4</v>
      </c>
      <c r="I1243">
        <f>VLOOKUP(A1243,[2]Sheet1!$A$2:$F$1363,6,FALSE)</f>
        <v>1134</v>
      </c>
      <c r="J1243">
        <f>VLOOKUP(A1243,[2]Sheet1!$A$1:$G$1363,7,FALSE)</f>
        <v>0</v>
      </c>
    </row>
    <row r="1244" spans="1:10" x14ac:dyDescent="0.2">
      <c r="A1244" t="s">
        <v>2029</v>
      </c>
      <c r="B1244" t="s">
        <v>47</v>
      </c>
      <c r="C1244" t="str">
        <f>VLOOKUP(A1244,'[1]Dispo 30.01.26 versus 5.02.26'!$A$8:$C$1383,3,FALSE)</f>
        <v>Vivaces - Perenials</v>
      </c>
      <c r="D1244" t="str">
        <f>VLOOKUP(A1244,'[1]Dispo 30.01.26 versus 5.02.26'!$A$8:$D$1383,4,FALSE)</f>
        <v>H</v>
      </c>
      <c r="E1244" t="str">
        <f>VLOOKUP(A1244,'[1]Dispo 30.01.26 versus 5.02.26'!$A$8:$E$1383,5,FALSE)</f>
        <v>Tolérance au sec - Drought tolerant</v>
      </c>
      <c r="F1244" t="s">
        <v>2028</v>
      </c>
      <c r="G1244">
        <v>40</v>
      </c>
      <c r="H1244" t="s">
        <v>321</v>
      </c>
      <c r="I1244">
        <f>VLOOKUP(A1244,[2]Sheet1!$A$2:$F$1363,6,FALSE)</f>
        <v>680</v>
      </c>
      <c r="J1244">
        <f>VLOOKUP(A1244,[2]Sheet1!$A$1:$G$1363,7,FALSE)</f>
        <v>80</v>
      </c>
    </row>
    <row r="1245" spans="1:10" x14ac:dyDescent="0.2">
      <c r="A1245" t="s">
        <v>2030</v>
      </c>
      <c r="B1245" t="s">
        <v>2</v>
      </c>
      <c r="C1245" t="str">
        <f>VLOOKUP(A1245,'[1]Dispo 30.01.26 versus 5.02.26'!$A$8:$C$1383,3,FALSE)</f>
        <v>Vivaces - Perenials</v>
      </c>
      <c r="D1245" t="str">
        <f>VLOOKUP(A1245,'[1]Dispo 30.01.26 versus 5.02.26'!$A$8:$D$1383,4,FALSE)</f>
        <v>H</v>
      </c>
      <c r="E1245" t="str">
        <f>VLOOKUP(A1245,'[1]Dispo 30.01.26 versus 5.02.26'!$A$8:$E$1383,5,FALSE)</f>
        <v>Tolérance au sec - Drought tolerant</v>
      </c>
      <c r="F1245" t="s">
        <v>2031</v>
      </c>
      <c r="G1245">
        <v>18</v>
      </c>
      <c r="H1245" t="s">
        <v>4</v>
      </c>
      <c r="I1245">
        <f>VLOOKUP(A1245,[2]Sheet1!$A$2:$F$1363,6,FALSE)</f>
        <v>1350</v>
      </c>
      <c r="J1245">
        <f>VLOOKUP(A1245,[2]Sheet1!$A$1:$G$1363,7,FALSE)</f>
        <v>0</v>
      </c>
    </row>
    <row r="1246" spans="1:10" x14ac:dyDescent="0.2">
      <c r="A1246" t="s">
        <v>2419</v>
      </c>
      <c r="B1246" t="s">
        <v>2</v>
      </c>
      <c r="C1246" t="str">
        <f>VLOOKUP(A1246,'[1]Dispo 30.01.26 versus 5.02.26'!$A$8:$C$1383,3,FALSE)</f>
        <v>Arbres - Trees</v>
      </c>
      <c r="F1246" t="s">
        <v>2420</v>
      </c>
      <c r="G1246">
        <v>12</v>
      </c>
      <c r="H1246" t="s">
        <v>51</v>
      </c>
      <c r="I1246">
        <f>VLOOKUP(A1246,[2]Sheet1!$A$2:$F$1363,6,FALSE)</f>
        <v>0</v>
      </c>
      <c r="J1246">
        <f>VLOOKUP(A1246,[2]Sheet1!$A$1:$G$1363,7,FALSE)</f>
        <v>312</v>
      </c>
    </row>
    <row r="1247" spans="1:10" x14ac:dyDescent="0.2">
      <c r="A1247" t="s">
        <v>2421</v>
      </c>
      <c r="B1247" t="s">
        <v>2</v>
      </c>
      <c r="C1247" t="str">
        <f>VLOOKUP(A1247,'[1]Dispo 30.01.26 versus 5.02.26'!$A$8:$C$1383,3,FALSE)</f>
        <v>Arbres - Trees</v>
      </c>
      <c r="F1247" t="s">
        <v>2422</v>
      </c>
      <c r="G1247">
        <v>12</v>
      </c>
      <c r="H1247" t="s">
        <v>51</v>
      </c>
      <c r="I1247">
        <f>VLOOKUP(A1247,[2]Sheet1!$A$2:$F$1363,6,FALSE)</f>
        <v>0</v>
      </c>
      <c r="J1247">
        <f>VLOOKUP(A1247,[2]Sheet1!$A$1:$G$1363,7,FALSE)</f>
        <v>108</v>
      </c>
    </row>
    <row r="1248" spans="1:10" x14ac:dyDescent="0.2">
      <c r="A1248" t="s">
        <v>2032</v>
      </c>
      <c r="B1248" t="s">
        <v>2</v>
      </c>
      <c r="C1248" t="str">
        <f>VLOOKUP(A1248,'[1]Dispo 30.01.26 versus 5.02.26'!$A$8:$C$1383,3,FALSE)</f>
        <v>Arbres - Trees</v>
      </c>
      <c r="F1248" t="s">
        <v>2033</v>
      </c>
      <c r="G1248">
        <v>12</v>
      </c>
      <c r="H1248" t="s">
        <v>51</v>
      </c>
      <c r="I1248">
        <f>VLOOKUP(A1248,[2]Sheet1!$A$2:$F$1363,6,FALSE)</f>
        <v>108</v>
      </c>
      <c r="J1248">
        <f>VLOOKUP(A1248,[2]Sheet1!$A$1:$G$1363,7,FALSE)</f>
        <v>0</v>
      </c>
    </row>
    <row r="1249" spans="1:10" x14ac:dyDescent="0.2">
      <c r="A1249" t="s">
        <v>2034</v>
      </c>
      <c r="B1249" t="s">
        <v>2</v>
      </c>
      <c r="C1249" t="str">
        <f>VLOOKUP(A1249,'[1]Dispo 30.01.26 versus 5.02.26'!$A$8:$C$1383,3,FALSE)</f>
        <v>Arbres - Trees</v>
      </c>
      <c r="F1249" t="s">
        <v>2035</v>
      </c>
      <c r="G1249">
        <v>12</v>
      </c>
      <c r="H1249" t="s">
        <v>51</v>
      </c>
      <c r="I1249">
        <f>VLOOKUP(A1249,[2]Sheet1!$A$2:$F$1363,6,FALSE)</f>
        <v>1020</v>
      </c>
      <c r="J1249">
        <f>VLOOKUP(A1249,[2]Sheet1!$A$1:$G$1363,7,FALSE)</f>
        <v>0</v>
      </c>
    </row>
    <row r="1250" spans="1:10" x14ac:dyDescent="0.2">
      <c r="A1250" t="s">
        <v>2036</v>
      </c>
      <c r="B1250" t="s">
        <v>2</v>
      </c>
      <c r="C1250" t="str">
        <f>VLOOKUP(A1250,'[1]Dispo 30.01.26 versus 5.02.26'!$A$8:$C$1383,3,FALSE)</f>
        <v>Arbres - Trees</v>
      </c>
      <c r="F1250" t="s">
        <v>2037</v>
      </c>
      <c r="G1250">
        <v>12</v>
      </c>
      <c r="H1250" t="s">
        <v>51</v>
      </c>
      <c r="I1250">
        <f>VLOOKUP(A1250,[2]Sheet1!$A$2:$F$1363,6,FALSE)</f>
        <v>0</v>
      </c>
      <c r="J1250">
        <f>VLOOKUP(A1250,[2]Sheet1!$A$1:$G$1363,7,FALSE)</f>
        <v>396</v>
      </c>
    </row>
    <row r="1251" spans="1:10" x14ac:dyDescent="0.2">
      <c r="A1251" t="s">
        <v>2423</v>
      </c>
      <c r="B1251" t="s">
        <v>2</v>
      </c>
      <c r="C1251" t="str">
        <f>VLOOKUP(A1251,'[1]Dispo 30.01.26 versus 5.02.26'!$A$8:$C$1383,3,FALSE)</f>
        <v>Arbres - Trees</v>
      </c>
      <c r="F1251" t="s">
        <v>2424</v>
      </c>
      <c r="G1251">
        <v>12</v>
      </c>
      <c r="H1251" t="s">
        <v>51</v>
      </c>
      <c r="I1251">
        <f>VLOOKUP(A1251,[2]Sheet1!$A$2:$F$1363,6,FALSE)</f>
        <v>48</v>
      </c>
      <c r="J1251">
        <f>VLOOKUP(A1251,[2]Sheet1!$A$1:$G$1363,7,FALSE)</f>
        <v>0</v>
      </c>
    </row>
    <row r="1252" spans="1:10" x14ac:dyDescent="0.2">
      <c r="A1252" t="s">
        <v>2038</v>
      </c>
      <c r="B1252" t="s">
        <v>47</v>
      </c>
      <c r="C1252" t="str">
        <f>VLOOKUP(A1252,'[1]Dispo 30.01.26 versus 5.02.26'!$A$8:$C$1383,3,FALSE)</f>
        <v>Graminées - Grasses</v>
      </c>
      <c r="D1252" t="str">
        <f>VLOOKUP(A1252,'[1]Dispo 30.01.26 versus 5.02.26'!$A$8:$D$1383,4,FALSE)</f>
        <v>H</v>
      </c>
      <c r="F1252" t="s">
        <v>2039</v>
      </c>
      <c r="G1252">
        <v>84</v>
      </c>
      <c r="H1252" t="s">
        <v>204</v>
      </c>
      <c r="I1252">
        <f>VLOOKUP(A1252,[2]Sheet1!$A$2:$F$1363,6,FALSE)</f>
        <v>588</v>
      </c>
      <c r="J1252">
        <f>VLOOKUP(A1252,[2]Sheet1!$A$1:$G$1363,7,FALSE)</f>
        <v>420</v>
      </c>
    </row>
    <row r="1253" spans="1:10" x14ac:dyDescent="0.2">
      <c r="A1253" t="s">
        <v>2040</v>
      </c>
      <c r="B1253" t="s">
        <v>116</v>
      </c>
      <c r="C1253" t="str">
        <f>VLOOKUP(A1253,'[1]Dispo 30.01.26 versus 5.02.26'!$A$8:$C$1383,3,FALSE)</f>
        <v>Petits fruits - Soft fruits</v>
      </c>
      <c r="F1253" t="s">
        <v>2041</v>
      </c>
      <c r="G1253">
        <v>72</v>
      </c>
      <c r="H1253" t="s">
        <v>117</v>
      </c>
      <c r="I1253">
        <f>VLOOKUP(A1253,[2]Sheet1!$A$2:$F$1363,6,FALSE)</f>
        <v>144</v>
      </c>
      <c r="J1253">
        <f>VLOOKUP(A1253,[2]Sheet1!$A$1:$G$1363,7,FALSE)</f>
        <v>1296</v>
      </c>
    </row>
    <row r="1254" spans="1:10" x14ac:dyDescent="0.2">
      <c r="A1254" t="s">
        <v>2042</v>
      </c>
      <c r="B1254" t="s">
        <v>116</v>
      </c>
      <c r="C1254" t="str">
        <f>VLOOKUP(A1254,'[1]Dispo 30.01.26 versus 5.02.26'!$A$8:$C$1383,3,FALSE)</f>
        <v>Petits fruits - Soft fruits</v>
      </c>
      <c r="F1254" t="s">
        <v>2043</v>
      </c>
      <c r="G1254">
        <v>72</v>
      </c>
      <c r="H1254" t="s">
        <v>117</v>
      </c>
      <c r="I1254">
        <f>VLOOKUP(A1254,[2]Sheet1!$A$2:$F$1363,6,FALSE)</f>
        <v>864</v>
      </c>
      <c r="J1254">
        <f>VLOOKUP(A1254,[2]Sheet1!$A$1:$G$1363,7,FALSE)</f>
        <v>504</v>
      </c>
    </row>
    <row r="1255" spans="1:10" x14ac:dyDescent="0.2">
      <c r="A1255" t="s">
        <v>2044</v>
      </c>
      <c r="B1255" t="s">
        <v>116</v>
      </c>
      <c r="C1255" t="str">
        <f>VLOOKUP(A1255,'[1]Dispo 30.01.26 versus 5.02.26'!$A$8:$C$1383,3,FALSE)</f>
        <v>Petits fruits - Soft fruits</v>
      </c>
      <c r="F1255" t="s">
        <v>2045</v>
      </c>
      <c r="G1255">
        <v>18</v>
      </c>
      <c r="H1255" t="s">
        <v>4</v>
      </c>
      <c r="I1255">
        <f>VLOOKUP(A1255,[2]Sheet1!$A$2:$F$1363,6,FALSE)</f>
        <v>144</v>
      </c>
      <c r="J1255">
        <f>VLOOKUP(A1255,[2]Sheet1!$A$1:$G$1363,7,FALSE)</f>
        <v>0</v>
      </c>
    </row>
    <row r="1256" spans="1:10" x14ac:dyDescent="0.2">
      <c r="A1256" t="s">
        <v>2046</v>
      </c>
      <c r="B1256" t="s">
        <v>116</v>
      </c>
      <c r="C1256" t="str">
        <f>VLOOKUP(A1256,'[1]Dispo 30.01.26 versus 5.02.26'!$A$8:$C$1383,3,FALSE)</f>
        <v>Petits fruits - Soft fruits</v>
      </c>
      <c r="F1256" t="s">
        <v>2047</v>
      </c>
      <c r="G1256">
        <v>72</v>
      </c>
      <c r="H1256" t="s">
        <v>117</v>
      </c>
      <c r="I1256">
        <f>VLOOKUP(A1256,[2]Sheet1!$A$2:$F$1363,6,FALSE)</f>
        <v>648</v>
      </c>
      <c r="J1256">
        <f>VLOOKUP(A1256,[2]Sheet1!$A$1:$G$1363,7,FALSE)</f>
        <v>936</v>
      </c>
    </row>
    <row r="1257" spans="1:10" x14ac:dyDescent="0.2">
      <c r="A1257" t="s">
        <v>2654</v>
      </c>
      <c r="B1257" t="s">
        <v>116</v>
      </c>
      <c r="C1257" t="s">
        <v>2160</v>
      </c>
      <c r="F1257" t="s">
        <v>2655</v>
      </c>
      <c r="G1257">
        <v>18</v>
      </c>
      <c r="H1257" t="s">
        <v>4</v>
      </c>
      <c r="I1257">
        <f>VLOOKUP(A1257,[2]Sheet1!$A$2:$F$1363,6,FALSE)</f>
        <v>18</v>
      </c>
      <c r="J1257">
        <f>VLOOKUP(A1257,[2]Sheet1!$A$1:$G$1363,7,FALSE)</f>
        <v>0</v>
      </c>
    </row>
    <row r="1258" spans="1:10" x14ac:dyDescent="0.2">
      <c r="A1258" t="s">
        <v>2048</v>
      </c>
      <c r="B1258" t="s">
        <v>116</v>
      </c>
      <c r="C1258" t="str">
        <f>VLOOKUP(A1258,'[1]Dispo 30.01.26 versus 5.02.26'!$A$8:$C$1383,3,FALSE)</f>
        <v>Petits fruits - Soft fruits</v>
      </c>
      <c r="F1258" t="s">
        <v>2049</v>
      </c>
      <c r="G1258">
        <v>72</v>
      </c>
      <c r="H1258" t="s">
        <v>117</v>
      </c>
      <c r="I1258">
        <f>VLOOKUP(A1258,[2]Sheet1!$A$2:$F$1363,6,FALSE)</f>
        <v>288</v>
      </c>
      <c r="J1258">
        <f>VLOOKUP(A1258,[2]Sheet1!$A$1:$G$1363,7,FALSE)</f>
        <v>144</v>
      </c>
    </row>
    <row r="1259" spans="1:10" x14ac:dyDescent="0.2">
      <c r="A1259" t="s">
        <v>2050</v>
      </c>
      <c r="B1259" t="s">
        <v>116</v>
      </c>
      <c r="C1259" t="str">
        <f>VLOOKUP(A1259,'[1]Dispo 30.01.26 versus 5.02.26'!$A$8:$C$1383,3,FALSE)</f>
        <v>Petits fruits - Soft fruits</v>
      </c>
      <c r="F1259" t="s">
        <v>2051</v>
      </c>
      <c r="G1259">
        <v>72</v>
      </c>
      <c r="H1259" t="s">
        <v>117</v>
      </c>
      <c r="I1259">
        <f>VLOOKUP(A1259,[2]Sheet1!$A$2:$F$1363,6,FALSE)</f>
        <v>144</v>
      </c>
      <c r="J1259">
        <f>VLOOKUP(A1259,[2]Sheet1!$A$1:$G$1363,7,FALSE)</f>
        <v>216</v>
      </c>
    </row>
    <row r="1260" spans="1:10" x14ac:dyDescent="0.2">
      <c r="A1260" t="s">
        <v>2052</v>
      </c>
      <c r="B1260" t="s">
        <v>116</v>
      </c>
      <c r="C1260" t="str">
        <f>VLOOKUP(A1260,'[1]Dispo 30.01.26 versus 5.02.26'!$A$8:$C$1383,3,FALSE)</f>
        <v>Petits fruits - Soft fruits</v>
      </c>
      <c r="F1260" t="s">
        <v>2053</v>
      </c>
      <c r="G1260">
        <v>72</v>
      </c>
      <c r="H1260" t="s">
        <v>117</v>
      </c>
      <c r="I1260">
        <f>VLOOKUP(A1260,[2]Sheet1!$A$2:$F$1363,6,FALSE)</f>
        <v>360</v>
      </c>
      <c r="J1260">
        <f>VLOOKUP(A1260,[2]Sheet1!$A$1:$G$1363,7,FALSE)</f>
        <v>72</v>
      </c>
    </row>
    <row r="1261" spans="1:10" x14ac:dyDescent="0.2">
      <c r="A1261" t="s">
        <v>2054</v>
      </c>
      <c r="B1261" t="s">
        <v>116</v>
      </c>
      <c r="C1261" t="str">
        <f>VLOOKUP(A1261,'[1]Dispo 30.01.26 versus 5.02.26'!$A$8:$C$1383,3,FALSE)</f>
        <v>Petits fruits - Soft fruits</v>
      </c>
      <c r="F1261" t="s">
        <v>2055</v>
      </c>
      <c r="G1261">
        <v>72</v>
      </c>
      <c r="H1261" t="s">
        <v>117</v>
      </c>
      <c r="I1261">
        <f>VLOOKUP(A1261,[2]Sheet1!$A$2:$F$1363,6,FALSE)</f>
        <v>432</v>
      </c>
      <c r="J1261">
        <f>VLOOKUP(A1261,[2]Sheet1!$A$1:$G$1363,7,FALSE)</f>
        <v>216</v>
      </c>
    </row>
    <row r="1262" spans="1:10" x14ac:dyDescent="0.2">
      <c r="A1262" t="s">
        <v>2056</v>
      </c>
      <c r="B1262" t="s">
        <v>2</v>
      </c>
      <c r="C1262" t="str">
        <f>VLOOKUP(A1262,'[1]Dispo 30.01.26 versus 5.02.26'!$A$8:$C$1383,3,FALSE)</f>
        <v>Arbustes - Shrubs</v>
      </c>
      <c r="F1262" t="s">
        <v>2057</v>
      </c>
      <c r="G1262">
        <v>18</v>
      </c>
      <c r="H1262" t="s">
        <v>4</v>
      </c>
      <c r="I1262">
        <f>VLOOKUP(A1262,[2]Sheet1!$A$2:$F$1363,6,FALSE)</f>
        <v>306</v>
      </c>
      <c r="J1262">
        <f>VLOOKUP(A1262,[2]Sheet1!$A$1:$G$1363,7,FALSE)</f>
        <v>0</v>
      </c>
    </row>
    <row r="1263" spans="1:10" x14ac:dyDescent="0.2">
      <c r="A1263" t="s">
        <v>2058</v>
      </c>
      <c r="B1263" t="s">
        <v>44</v>
      </c>
      <c r="C1263" t="str">
        <f>VLOOKUP(A1263,'[1]Dispo 30.01.26 versus 5.02.26'!$A$8:$C$1383,3,FALSE)</f>
        <v>Arbustes - Shrubs</v>
      </c>
      <c r="F1263" t="s">
        <v>2059</v>
      </c>
      <c r="G1263">
        <v>12</v>
      </c>
      <c r="H1263" t="s">
        <v>45</v>
      </c>
      <c r="I1263">
        <f>VLOOKUP(A1263,[2]Sheet1!$A$2:$F$1363,6,FALSE)</f>
        <v>228</v>
      </c>
      <c r="J1263">
        <f>VLOOKUP(A1263,[2]Sheet1!$A$1:$G$1363,7,FALSE)</f>
        <v>0</v>
      </c>
    </row>
    <row r="1264" spans="1:10" x14ac:dyDescent="0.2">
      <c r="A1264" t="s">
        <v>2060</v>
      </c>
      <c r="B1264" t="s">
        <v>44</v>
      </c>
      <c r="C1264" t="str">
        <f>VLOOKUP(A1264,'[1]Dispo 30.01.26 versus 5.02.26'!$A$8:$C$1383,3,FALSE)</f>
        <v>Arbustes - Shrubs</v>
      </c>
      <c r="F1264" t="s">
        <v>2061</v>
      </c>
      <c r="G1264">
        <v>12</v>
      </c>
      <c r="H1264" t="s">
        <v>45</v>
      </c>
      <c r="I1264">
        <f>VLOOKUP(A1264,[2]Sheet1!$A$2:$F$1363,6,FALSE)</f>
        <v>276</v>
      </c>
      <c r="J1264">
        <f>VLOOKUP(A1264,[2]Sheet1!$A$1:$G$1363,7,FALSE)</f>
        <v>0</v>
      </c>
    </row>
    <row r="1265" spans="1:10" x14ac:dyDescent="0.2">
      <c r="A1265" t="s">
        <v>2062</v>
      </c>
      <c r="B1265" t="s">
        <v>2</v>
      </c>
      <c r="C1265" t="str">
        <f>VLOOKUP(A1265,'[1]Dispo 30.01.26 versus 5.02.26'!$A$8:$C$1383,3,FALSE)</f>
        <v>Arbustes - Shrubs</v>
      </c>
      <c r="F1265" t="s">
        <v>2063</v>
      </c>
      <c r="G1265">
        <v>18</v>
      </c>
      <c r="H1265" t="s">
        <v>4</v>
      </c>
      <c r="I1265">
        <f>VLOOKUP(A1265,[2]Sheet1!$A$2:$F$1363,6,FALSE)</f>
        <v>936</v>
      </c>
      <c r="J1265">
        <f>VLOOKUP(A1265,[2]Sheet1!$A$1:$G$1363,7,FALSE)</f>
        <v>0</v>
      </c>
    </row>
    <row r="1266" spans="1:10" x14ac:dyDescent="0.2">
      <c r="A1266" t="s">
        <v>2064</v>
      </c>
      <c r="B1266" t="s">
        <v>2</v>
      </c>
      <c r="C1266" t="str">
        <f>VLOOKUP(A1266,'[1]Dispo 30.01.26 versus 5.02.26'!$A$8:$C$1383,3,FALSE)</f>
        <v>Arbustes - Shrubs</v>
      </c>
      <c r="F1266" t="s">
        <v>2065</v>
      </c>
      <c r="G1266">
        <v>18</v>
      </c>
      <c r="H1266" t="s">
        <v>4</v>
      </c>
      <c r="I1266">
        <f>VLOOKUP(A1266,[2]Sheet1!$A$2:$F$1363,6,FALSE)</f>
        <v>648</v>
      </c>
      <c r="J1266">
        <f>VLOOKUP(A1266,[2]Sheet1!$A$1:$G$1363,7,FALSE)</f>
        <v>0</v>
      </c>
    </row>
    <row r="1267" spans="1:10" x14ac:dyDescent="0.2">
      <c r="A1267" t="s">
        <v>2066</v>
      </c>
      <c r="B1267" t="s">
        <v>2</v>
      </c>
      <c r="C1267" t="str">
        <f>VLOOKUP(A1267,'[1]Dispo 30.01.26 versus 5.02.26'!$A$8:$C$1383,3,FALSE)</f>
        <v>Arbustes - Shrubs</v>
      </c>
      <c r="F1267" t="s">
        <v>2067</v>
      </c>
      <c r="G1267">
        <v>12</v>
      </c>
      <c r="H1267" t="s">
        <v>45</v>
      </c>
      <c r="I1267">
        <f>VLOOKUP(A1267,[2]Sheet1!$A$2:$F$1363,6,FALSE)</f>
        <v>3120</v>
      </c>
      <c r="J1267">
        <f>VLOOKUP(A1267,[2]Sheet1!$A$1:$G$1363,7,FALSE)</f>
        <v>0</v>
      </c>
    </row>
    <row r="1268" spans="1:10" x14ac:dyDescent="0.2">
      <c r="A1268" t="s">
        <v>2068</v>
      </c>
      <c r="B1268" t="s">
        <v>2</v>
      </c>
      <c r="C1268" t="str">
        <f>VLOOKUP(A1268,'[1]Dispo 30.01.26 versus 5.02.26'!$A$8:$C$1383,3,FALSE)</f>
        <v>Arbustes - Shrubs</v>
      </c>
      <c r="D1268" t="str">
        <f>VLOOKUP(A1268,'[1]Dispo 30.01.26 versus 5.02.26'!$A$8:$D$1383,4,FALSE)</f>
        <v>H</v>
      </c>
      <c r="F1268" t="s">
        <v>2069</v>
      </c>
      <c r="G1268">
        <v>10</v>
      </c>
      <c r="H1268" t="s">
        <v>13</v>
      </c>
      <c r="I1268">
        <f>VLOOKUP(A1268,[2]Sheet1!$A$2:$F$1363,6,FALSE)</f>
        <v>380</v>
      </c>
      <c r="J1268">
        <f>VLOOKUP(A1268,[2]Sheet1!$A$1:$G$1363,7,FALSE)</f>
        <v>0</v>
      </c>
    </row>
    <row r="1269" spans="1:10" x14ac:dyDescent="0.2">
      <c r="A1269" t="s">
        <v>2070</v>
      </c>
      <c r="B1269" t="s">
        <v>2</v>
      </c>
      <c r="C1269" t="str">
        <f>VLOOKUP(A1269,'[1]Dispo 30.01.26 versus 5.02.26'!$A$8:$C$1383,3,FALSE)</f>
        <v>Arbustes - Shrubs</v>
      </c>
      <c r="D1269" t="str">
        <f>VLOOKUP(A1269,'[1]Dispo 30.01.26 versus 5.02.26'!$A$8:$D$1383,4,FALSE)</f>
        <v>H</v>
      </c>
      <c r="F1269" t="s">
        <v>2071</v>
      </c>
      <c r="G1269">
        <v>12</v>
      </c>
      <c r="H1269" t="s">
        <v>45</v>
      </c>
      <c r="I1269">
        <f>VLOOKUP(A1269,[2]Sheet1!$A$2:$F$1363,6,FALSE)</f>
        <v>312</v>
      </c>
      <c r="J1269">
        <f>VLOOKUP(A1269,[2]Sheet1!$A$1:$G$1363,7,FALSE)</f>
        <v>0</v>
      </c>
    </row>
    <row r="1270" spans="1:10" x14ac:dyDescent="0.2">
      <c r="A1270" t="s">
        <v>2072</v>
      </c>
      <c r="B1270" t="s">
        <v>2</v>
      </c>
      <c r="C1270" t="str">
        <f>VLOOKUP(A1270,'[1]Dispo 30.01.26 versus 5.02.26'!$A$8:$C$1383,3,FALSE)</f>
        <v>Arbustes - Shrubs</v>
      </c>
      <c r="D1270" t="str">
        <f>VLOOKUP(A1270,'[1]Dispo 30.01.26 versus 5.02.26'!$A$8:$D$1383,4,FALSE)</f>
        <v>H</v>
      </c>
      <c r="F1270" t="s">
        <v>2073</v>
      </c>
      <c r="G1270">
        <v>12</v>
      </c>
      <c r="H1270" t="s">
        <v>45</v>
      </c>
      <c r="I1270">
        <f>VLOOKUP(A1270,[2]Sheet1!$A$2:$F$1363,6,FALSE)</f>
        <v>1536</v>
      </c>
      <c r="J1270">
        <f>VLOOKUP(A1270,[2]Sheet1!$A$1:$G$1363,7,FALSE)</f>
        <v>0</v>
      </c>
    </row>
    <row r="1271" spans="1:10" x14ac:dyDescent="0.2">
      <c r="A1271" t="s">
        <v>2074</v>
      </c>
      <c r="B1271" t="s">
        <v>2</v>
      </c>
      <c r="C1271" t="str">
        <f>VLOOKUP(A1271,'[1]Dispo 30.01.26 versus 5.02.26'!$A$8:$C$1383,3,FALSE)</f>
        <v>Arbustes - Shrubs</v>
      </c>
      <c r="D1271" t="str">
        <f>VLOOKUP(A1271,'[1]Dispo 30.01.26 versus 5.02.26'!$A$8:$D$1383,4,FALSE)</f>
        <v>H</v>
      </c>
      <c r="F1271" t="s">
        <v>2075</v>
      </c>
      <c r="G1271">
        <v>12</v>
      </c>
      <c r="H1271" t="s">
        <v>45</v>
      </c>
      <c r="I1271">
        <f>VLOOKUP(A1271,[2]Sheet1!$A$2:$F$1363,6,FALSE)</f>
        <v>780</v>
      </c>
      <c r="J1271">
        <f>VLOOKUP(A1271,[2]Sheet1!$A$1:$G$1363,7,FALSE)</f>
        <v>0</v>
      </c>
    </row>
    <row r="1272" spans="1:10" x14ac:dyDescent="0.2">
      <c r="A1272" t="s">
        <v>2076</v>
      </c>
      <c r="B1272" t="s">
        <v>2</v>
      </c>
      <c r="C1272" t="str">
        <f>VLOOKUP(A1272,'[1]Dispo 30.01.26 versus 5.02.26'!$A$8:$C$1383,3,FALSE)</f>
        <v>Arbustes - Shrubs</v>
      </c>
      <c r="D1272" t="str">
        <f>VLOOKUP(A1272,'[1]Dispo 30.01.26 versus 5.02.26'!$A$8:$D$1383,4,FALSE)</f>
        <v>H</v>
      </c>
      <c r="F1272" t="s">
        <v>2077</v>
      </c>
      <c r="G1272">
        <v>12</v>
      </c>
      <c r="H1272" t="s">
        <v>45</v>
      </c>
      <c r="I1272">
        <f>VLOOKUP(A1272,[2]Sheet1!$A$2:$F$1363,6,FALSE)</f>
        <v>564</v>
      </c>
      <c r="J1272">
        <f>VLOOKUP(A1272,[2]Sheet1!$A$1:$G$1363,7,FALSE)</f>
        <v>0</v>
      </c>
    </row>
    <row r="1273" spans="1:10" x14ac:dyDescent="0.2">
      <c r="A1273" t="s">
        <v>2078</v>
      </c>
      <c r="B1273" t="s">
        <v>2</v>
      </c>
      <c r="C1273" t="str">
        <f>VLOOKUP(A1273,'[1]Dispo 30.01.26 versus 5.02.26'!$A$8:$C$1383,3,FALSE)</f>
        <v>Arbustes - Shrubs</v>
      </c>
      <c r="D1273" t="str">
        <f>VLOOKUP(A1273,'[1]Dispo 30.01.26 versus 5.02.26'!$A$8:$D$1383,4,FALSE)</f>
        <v>H</v>
      </c>
      <c r="F1273" t="s">
        <v>2079</v>
      </c>
      <c r="G1273">
        <v>12</v>
      </c>
      <c r="H1273" t="s">
        <v>45</v>
      </c>
      <c r="I1273">
        <f>VLOOKUP(A1273,[2]Sheet1!$A$2:$F$1363,6,FALSE)</f>
        <v>192</v>
      </c>
      <c r="J1273">
        <f>VLOOKUP(A1273,[2]Sheet1!$A$1:$G$1363,7,FALSE)</f>
        <v>0</v>
      </c>
    </row>
    <row r="1274" spans="1:10" x14ac:dyDescent="0.2">
      <c r="A1274" t="s">
        <v>2425</v>
      </c>
      <c r="B1274" t="s">
        <v>2</v>
      </c>
      <c r="C1274" t="str">
        <f>VLOOKUP(A1274,'[1]Dispo 30.01.26 versus 5.02.26'!$A$8:$C$1383,3,FALSE)</f>
        <v>Arbustes - Shrubs</v>
      </c>
      <c r="E1274" t="str">
        <f>VLOOKUP(A1274,'[1]Dispo 30.01.26 versus 5.02.26'!$A$8:$E$1383,5,FALSE)</f>
        <v>Tolérance au sec - Drought tolerant</v>
      </c>
      <c r="F1274" t="s">
        <v>2426</v>
      </c>
      <c r="G1274">
        <v>10</v>
      </c>
      <c r="H1274" t="s">
        <v>13</v>
      </c>
      <c r="I1274">
        <f>VLOOKUP(A1274,[2]Sheet1!$A$2:$F$1363,6,FALSE)</f>
        <v>20</v>
      </c>
      <c r="J1274">
        <f>VLOOKUP(A1274,[2]Sheet1!$A$1:$G$1363,7,FALSE)</f>
        <v>0</v>
      </c>
    </row>
    <row r="1275" spans="1:10" x14ac:dyDescent="0.2">
      <c r="A1275" t="s">
        <v>2080</v>
      </c>
      <c r="B1275" t="s">
        <v>2</v>
      </c>
      <c r="C1275" t="str">
        <f>VLOOKUP(A1275,'[1]Dispo 30.01.26 versus 5.02.26'!$A$8:$C$1383,3,FALSE)</f>
        <v>Arbustes - Shrubs</v>
      </c>
      <c r="E1275" t="str">
        <f>VLOOKUP(A1275,'[1]Dispo 30.01.26 versus 5.02.26'!$A$8:$E$1383,5,FALSE)</f>
        <v>Tolérance au sec - Drought tolerant</v>
      </c>
      <c r="F1275" t="s">
        <v>2081</v>
      </c>
      <c r="G1275">
        <v>10</v>
      </c>
      <c r="H1275" t="s">
        <v>13</v>
      </c>
      <c r="I1275">
        <f>VLOOKUP(A1275,[2]Sheet1!$A$2:$F$1363,6,FALSE)</f>
        <v>100</v>
      </c>
      <c r="J1275">
        <f>VLOOKUP(A1275,[2]Sheet1!$A$1:$G$1363,7,FALSE)</f>
        <v>0</v>
      </c>
    </row>
    <row r="1276" spans="1:10" x14ac:dyDescent="0.2">
      <c r="A1276" t="s">
        <v>2082</v>
      </c>
      <c r="B1276" t="s">
        <v>2</v>
      </c>
      <c r="C1276" t="str">
        <f>VLOOKUP(A1276,'[1]Dispo 30.01.26 versus 5.02.26'!$A$8:$C$1383,3,FALSE)</f>
        <v>Arbustes - Shrubs</v>
      </c>
      <c r="D1276" t="str">
        <f>VLOOKUP(A1276,'[1]Dispo 30.01.26 versus 5.02.26'!$A$8:$D$1383,4,FALSE)</f>
        <v>H</v>
      </c>
      <c r="F1276" t="s">
        <v>2083</v>
      </c>
      <c r="G1276">
        <v>18</v>
      </c>
      <c r="H1276" t="s">
        <v>4</v>
      </c>
      <c r="I1276">
        <f>VLOOKUP(A1276,[2]Sheet1!$A$2:$F$1363,6,FALSE)</f>
        <v>2106</v>
      </c>
      <c r="J1276">
        <f>VLOOKUP(A1276,[2]Sheet1!$A$1:$G$1363,7,FALSE)</f>
        <v>0</v>
      </c>
    </row>
    <row r="1277" spans="1:10" x14ac:dyDescent="0.2">
      <c r="A1277" t="s">
        <v>2427</v>
      </c>
      <c r="B1277" t="s">
        <v>2</v>
      </c>
      <c r="C1277" t="str">
        <f>VLOOKUP(A1277,'[1]Dispo 30.01.26 versus 5.02.26'!$A$8:$C$1383,3,FALSE)</f>
        <v>Arbustes - Shrubs</v>
      </c>
      <c r="D1277" t="str">
        <f>VLOOKUP(A1277,'[1]Dispo 30.01.26 versus 5.02.26'!$A$8:$D$1383,4,FALSE)</f>
        <v>H</v>
      </c>
      <c r="E1277" t="str">
        <f>VLOOKUP(A1277,'[1]Dispo 30.01.26 versus 5.02.26'!$A$8:$E$1383,5,FALSE)</f>
        <v>Tolérance au sec - Drought tolerant</v>
      </c>
      <c r="F1277" t="s">
        <v>2428</v>
      </c>
      <c r="G1277">
        <v>10</v>
      </c>
      <c r="H1277" t="s">
        <v>13</v>
      </c>
      <c r="I1277">
        <f>VLOOKUP(A1277,[2]Sheet1!$A$2:$F$1363,6,FALSE)</f>
        <v>10</v>
      </c>
      <c r="J1277">
        <f>VLOOKUP(A1277,[2]Sheet1!$A$1:$G$1363,7,FALSE)</f>
        <v>0</v>
      </c>
    </row>
    <row r="1278" spans="1:10" x14ac:dyDescent="0.2">
      <c r="A1278" t="s">
        <v>2084</v>
      </c>
      <c r="B1278" t="s">
        <v>2</v>
      </c>
      <c r="C1278" t="str">
        <f>VLOOKUP(A1278,'[1]Dispo 30.01.26 versus 5.02.26'!$A$8:$C$1383,3,FALSE)</f>
        <v>Arbustes - Shrubs</v>
      </c>
      <c r="D1278" t="str">
        <f>VLOOKUP(A1278,'[1]Dispo 30.01.26 versus 5.02.26'!$A$8:$D$1383,4,FALSE)</f>
        <v>H</v>
      </c>
      <c r="E1278" t="str">
        <f>VLOOKUP(A1278,'[1]Dispo 30.01.26 versus 5.02.26'!$A$8:$E$1383,5,FALSE)</f>
        <v>Tolérance au sec - Drought tolerant</v>
      </c>
      <c r="F1278" t="s">
        <v>2085</v>
      </c>
      <c r="G1278">
        <v>18</v>
      </c>
      <c r="H1278" t="s">
        <v>4</v>
      </c>
      <c r="I1278">
        <f>VLOOKUP(A1278,[2]Sheet1!$A$2:$F$1363,6,FALSE)</f>
        <v>3816</v>
      </c>
      <c r="J1278">
        <f>VLOOKUP(A1278,[2]Sheet1!$A$1:$G$1363,7,FALSE)</f>
        <v>0</v>
      </c>
    </row>
    <row r="1279" spans="1:10" x14ac:dyDescent="0.2">
      <c r="A1279" t="s">
        <v>2086</v>
      </c>
      <c r="B1279" t="s">
        <v>47</v>
      </c>
      <c r="C1279" t="str">
        <f>VLOOKUP(A1279,'[1]Dispo 30.01.26 versus 5.02.26'!$A$8:$C$1383,3,FALSE)</f>
        <v>Vivaces - Perenials</v>
      </c>
      <c r="E1279" t="str">
        <f>VLOOKUP(A1279,'[1]Dispo 30.01.26 versus 5.02.26'!$A$8:$E$1383,5,FALSE)</f>
        <v>Couvre-sols -Ground covers</v>
      </c>
      <c r="F1279" t="s">
        <v>2087</v>
      </c>
      <c r="G1279">
        <v>12</v>
      </c>
      <c r="H1279" t="s">
        <v>45</v>
      </c>
      <c r="I1279">
        <f>VLOOKUP(A1279,[2]Sheet1!$A$2:$F$1363,6,FALSE)</f>
        <v>48</v>
      </c>
      <c r="J1279">
        <f>VLOOKUP(A1279,[2]Sheet1!$A$1:$G$1363,7,FALSE)</f>
        <v>0</v>
      </c>
    </row>
    <row r="1280" spans="1:10" x14ac:dyDescent="0.2">
      <c r="A1280" t="s">
        <v>2088</v>
      </c>
      <c r="B1280" t="s">
        <v>47</v>
      </c>
      <c r="C1280" t="str">
        <f>VLOOKUP(A1280,'[1]Dispo 30.01.26 versus 5.02.26'!$A$8:$C$1383,3,FALSE)</f>
        <v>Vivaces - Perenials</v>
      </c>
      <c r="E1280" t="str">
        <f>VLOOKUP(A1280,'[1]Dispo 30.01.26 versus 5.02.26'!$A$8:$E$1383,5,FALSE)</f>
        <v>Couvre-sols -Ground covers</v>
      </c>
      <c r="F1280" t="s">
        <v>2089</v>
      </c>
      <c r="G1280">
        <v>12</v>
      </c>
      <c r="H1280" t="s">
        <v>45</v>
      </c>
      <c r="I1280">
        <f>VLOOKUP(A1280,[2]Sheet1!$A$2:$F$1363,6,FALSE)</f>
        <v>48</v>
      </c>
      <c r="J1280">
        <f>VLOOKUP(A1280,[2]Sheet1!$A$1:$G$1363,7,FALSE)</f>
        <v>0</v>
      </c>
    </row>
    <row r="1281" spans="1:10" x14ac:dyDescent="0.2">
      <c r="A1281" t="s">
        <v>2090</v>
      </c>
      <c r="B1281" t="s">
        <v>2</v>
      </c>
      <c r="C1281" t="str">
        <f>VLOOKUP(A1281,'[1]Dispo 30.01.26 versus 5.02.26'!$A$8:$C$1383,3,FALSE)</f>
        <v>Arbustes - Shrubs</v>
      </c>
      <c r="D1281" t="str">
        <f>VLOOKUP(A1281,'[1]Dispo 30.01.26 versus 5.02.26'!$A$8:$D$1383,4,FALSE)</f>
        <v>H</v>
      </c>
      <c r="E1281" t="str">
        <f>VLOOKUP(A1281,'[1]Dispo 30.01.26 versus 5.02.26'!$A$8:$E$1383,5,FALSE)</f>
        <v>Tolérance au sec - Drought tolerant</v>
      </c>
      <c r="F1281" t="s">
        <v>2091</v>
      </c>
      <c r="G1281">
        <v>18</v>
      </c>
      <c r="H1281" t="s">
        <v>4</v>
      </c>
      <c r="I1281">
        <f>VLOOKUP(A1281,[2]Sheet1!$A$2:$F$1363,6,FALSE)</f>
        <v>1044</v>
      </c>
      <c r="J1281">
        <f>VLOOKUP(A1281,[2]Sheet1!$A$1:$G$1363,7,FALSE)</f>
        <v>0</v>
      </c>
    </row>
    <row r="1282" spans="1:10" x14ac:dyDescent="0.2">
      <c r="A1282" t="s">
        <v>2092</v>
      </c>
      <c r="B1282" t="s">
        <v>2</v>
      </c>
      <c r="C1282" t="str">
        <f>VLOOKUP(A1282,'[1]Dispo 30.01.26 versus 5.02.26'!$A$8:$C$1383,3,FALSE)</f>
        <v>Arbustes - Shrubs</v>
      </c>
      <c r="D1282" t="str">
        <f>VLOOKUP(A1282,'[1]Dispo 30.01.26 versus 5.02.26'!$A$8:$D$1383,4,FALSE)</f>
        <v>H</v>
      </c>
      <c r="E1282" t="str">
        <f>VLOOKUP(A1282,'[1]Dispo 30.01.26 versus 5.02.26'!$A$8:$E$1383,5,FALSE)</f>
        <v>Tolérance au sec - Drought tolerant</v>
      </c>
      <c r="F1282" t="s">
        <v>2093</v>
      </c>
      <c r="G1282">
        <v>18</v>
      </c>
      <c r="H1282" t="s">
        <v>4</v>
      </c>
      <c r="I1282">
        <f>VLOOKUP(A1282,[2]Sheet1!$A$2:$F$1363,6,FALSE)</f>
        <v>234</v>
      </c>
      <c r="J1282">
        <f>VLOOKUP(A1282,[2]Sheet1!$A$1:$G$1363,7,FALSE)</f>
        <v>0</v>
      </c>
    </row>
    <row r="1283" spans="1:10" x14ac:dyDescent="0.2">
      <c r="A1283" t="s">
        <v>2094</v>
      </c>
      <c r="B1283" t="s">
        <v>2</v>
      </c>
      <c r="C1283" t="str">
        <f>VLOOKUP(A1283,'[1]Dispo 30.01.26 versus 5.02.26'!$A$8:$C$1383,3,FALSE)</f>
        <v>Arbustes - Shrubs</v>
      </c>
      <c r="E1283" t="str">
        <f>VLOOKUP(A1283,'[1]Dispo 30.01.26 versus 5.02.26'!$A$8:$E$1383,5,FALSE)</f>
        <v>Tolérance au sec - Drought tolerant</v>
      </c>
      <c r="F1283" t="s">
        <v>2095</v>
      </c>
      <c r="G1283">
        <v>28</v>
      </c>
      <c r="H1283" t="s">
        <v>10</v>
      </c>
      <c r="I1283">
        <f>VLOOKUP(A1283,[2]Sheet1!$A$2:$F$1363,6,FALSE)</f>
        <v>168</v>
      </c>
      <c r="J1283">
        <f>VLOOKUP(A1283,[2]Sheet1!$A$1:$G$1363,7,FALSE)</f>
        <v>0</v>
      </c>
    </row>
    <row r="1284" spans="1:10" x14ac:dyDescent="0.2">
      <c r="A1284" t="s">
        <v>2097</v>
      </c>
      <c r="B1284" t="s">
        <v>116</v>
      </c>
      <c r="C1284" t="str">
        <f>VLOOKUP(A1284,'[1]Dispo 30.01.26 versus 5.02.26'!$A$8:$C$1383,3,FALSE)</f>
        <v>Petits fruits - Soft fruits</v>
      </c>
      <c r="E1284" t="str">
        <f>VLOOKUP(A1284,'[1]Dispo 30.01.26 versus 5.02.26'!$A$8:$E$1383,5,FALSE)</f>
        <v>Tolérance au sec - Drought tolerant</v>
      </c>
      <c r="F1284" t="s">
        <v>2096</v>
      </c>
      <c r="G1284">
        <v>32</v>
      </c>
      <c r="H1284" t="s">
        <v>3</v>
      </c>
      <c r="I1284">
        <f>VLOOKUP(A1284,[2]Sheet1!$A$2:$F$1363,6,FALSE)</f>
        <v>160</v>
      </c>
      <c r="J1284">
        <f>VLOOKUP(A1284,[2]Sheet1!$A$1:$G$1363,7,FALSE)</f>
        <v>0</v>
      </c>
    </row>
    <row r="1285" spans="1:10" x14ac:dyDescent="0.2">
      <c r="A1285" t="s">
        <v>2098</v>
      </c>
      <c r="B1285" t="s">
        <v>2</v>
      </c>
      <c r="C1285" t="str">
        <f>VLOOKUP(A1285,'[1]Dispo 30.01.26 versus 5.02.26'!$A$8:$C$1383,3,FALSE)</f>
        <v>Petits fruits - Soft fruits</v>
      </c>
      <c r="E1285" t="str">
        <f>VLOOKUP(A1285,'[1]Dispo 30.01.26 versus 5.02.26'!$A$8:$E$1383,5,FALSE)</f>
        <v>Tolérance au sec - Drought tolerant</v>
      </c>
      <c r="F1285" t="s">
        <v>2099</v>
      </c>
      <c r="G1285">
        <v>8</v>
      </c>
      <c r="H1285" t="s">
        <v>13</v>
      </c>
      <c r="I1285">
        <f>VLOOKUP(A1285,[2]Sheet1!$A$2:$F$1363,6,FALSE)</f>
        <v>56</v>
      </c>
      <c r="J1285">
        <f>VLOOKUP(A1285,[2]Sheet1!$A$1:$G$1363,7,FALSE)</f>
        <v>0</v>
      </c>
    </row>
    <row r="1286" spans="1:10" x14ac:dyDescent="0.2">
      <c r="A1286" t="s">
        <v>2100</v>
      </c>
      <c r="B1286" t="s">
        <v>2</v>
      </c>
      <c r="C1286" t="str">
        <f>VLOOKUP(A1286,'[1]Dispo 30.01.26 versus 5.02.26'!$A$8:$C$1383,3,FALSE)</f>
        <v>Arbustes - Shrubs</v>
      </c>
      <c r="F1286" t="s">
        <v>2101</v>
      </c>
      <c r="G1286">
        <v>40</v>
      </c>
      <c r="H1286" t="s">
        <v>3</v>
      </c>
      <c r="I1286">
        <f>VLOOKUP(A1286,[2]Sheet1!$A$2:$F$1363,6,FALSE)</f>
        <v>3200</v>
      </c>
      <c r="J1286">
        <f>VLOOKUP(A1286,[2]Sheet1!$A$1:$G$1363,7,FALSE)</f>
        <v>0</v>
      </c>
    </row>
    <row r="1287" spans="1:10" x14ac:dyDescent="0.2">
      <c r="A1287" t="s">
        <v>2102</v>
      </c>
      <c r="B1287" t="s">
        <v>2</v>
      </c>
      <c r="C1287" t="str">
        <f>VLOOKUP(A1287,'[1]Dispo 30.01.26 versus 5.02.26'!$A$8:$C$1383,3,FALSE)</f>
        <v>Arbustes - Shrubs</v>
      </c>
      <c r="F1287" t="s">
        <v>2103</v>
      </c>
      <c r="G1287">
        <v>28</v>
      </c>
      <c r="H1287" t="s">
        <v>10</v>
      </c>
      <c r="I1287">
        <f>VLOOKUP(A1287,[2]Sheet1!$A$2:$F$1363,6,FALSE)</f>
        <v>28</v>
      </c>
      <c r="J1287">
        <f>VLOOKUP(A1287,[2]Sheet1!$A$1:$G$1363,7,FALSE)</f>
        <v>0</v>
      </c>
    </row>
    <row r="1288" spans="1:10" x14ac:dyDescent="0.2">
      <c r="A1288" t="s">
        <v>2104</v>
      </c>
      <c r="B1288" t="s">
        <v>2</v>
      </c>
      <c r="C1288" t="str">
        <f>VLOOKUP(A1288,'[1]Dispo 30.01.26 versus 5.02.26'!$A$8:$C$1383,3,FALSE)</f>
        <v>Arbustes - Shrubs</v>
      </c>
      <c r="F1288" t="s">
        <v>2105</v>
      </c>
      <c r="G1288">
        <v>18</v>
      </c>
      <c r="H1288" t="s">
        <v>4</v>
      </c>
      <c r="I1288">
        <f>VLOOKUP(A1288,[2]Sheet1!$A$2:$F$1363,6,FALSE)</f>
        <v>0</v>
      </c>
      <c r="J1288">
        <f>VLOOKUP(A1288,[2]Sheet1!$A$1:$G$1363,7,FALSE)</f>
        <v>594</v>
      </c>
    </row>
    <row r="1289" spans="1:10" x14ac:dyDescent="0.2">
      <c r="A1289" t="s">
        <v>2106</v>
      </c>
      <c r="B1289" t="s">
        <v>2</v>
      </c>
      <c r="C1289" t="str">
        <f>VLOOKUP(A1289,'[1]Dispo 30.01.26 versus 5.02.26'!$A$8:$C$1383,3,FALSE)</f>
        <v>Arbustes - Shrubs</v>
      </c>
      <c r="F1289" t="s">
        <v>2107</v>
      </c>
      <c r="G1289">
        <v>28</v>
      </c>
      <c r="H1289" t="s">
        <v>10</v>
      </c>
      <c r="I1289">
        <f>VLOOKUP(A1289,[2]Sheet1!$A$2:$F$1363,6,FALSE)</f>
        <v>168</v>
      </c>
      <c r="J1289">
        <f>VLOOKUP(A1289,[2]Sheet1!$A$1:$G$1363,7,FALSE)</f>
        <v>0</v>
      </c>
    </row>
    <row r="1290" spans="1:10" x14ac:dyDescent="0.2">
      <c r="A1290" t="s">
        <v>2108</v>
      </c>
      <c r="B1290" t="s">
        <v>2</v>
      </c>
      <c r="C1290" t="str">
        <f>VLOOKUP(A1290,'[1]Dispo 30.01.26 versus 5.02.26'!$A$8:$C$1383,3,FALSE)</f>
        <v>Arbustes - Shrubs</v>
      </c>
      <c r="F1290" t="s">
        <v>2109</v>
      </c>
      <c r="G1290">
        <v>28</v>
      </c>
      <c r="H1290" t="s">
        <v>10</v>
      </c>
      <c r="I1290">
        <f>VLOOKUP(A1290,[2]Sheet1!$A$2:$F$1363,6,FALSE)</f>
        <v>1848</v>
      </c>
      <c r="J1290">
        <f>VLOOKUP(A1290,[2]Sheet1!$A$1:$G$1363,7,FALSE)</f>
        <v>0</v>
      </c>
    </row>
    <row r="1291" spans="1:10" x14ac:dyDescent="0.2">
      <c r="A1291" t="s">
        <v>2110</v>
      </c>
      <c r="B1291" t="s">
        <v>2</v>
      </c>
      <c r="C1291" t="str">
        <f>VLOOKUP(A1291,'[1]Dispo 30.01.26 versus 5.02.26'!$A$8:$C$1383,3,FALSE)</f>
        <v>Arbustes - Shrubs</v>
      </c>
      <c r="D1291" t="str">
        <f>VLOOKUP(A1291,'[1]Dispo 30.01.26 versus 5.02.26'!$A$8:$D$1383,4,FALSE)</f>
        <v>H</v>
      </c>
      <c r="F1291" t="s">
        <v>2111</v>
      </c>
      <c r="G1291">
        <v>18</v>
      </c>
      <c r="H1291" t="s">
        <v>4</v>
      </c>
      <c r="I1291">
        <f>VLOOKUP(A1291,[2]Sheet1!$A$2:$F$1363,6,FALSE)</f>
        <v>108</v>
      </c>
      <c r="J1291">
        <f>VLOOKUP(A1291,[2]Sheet1!$A$1:$G$1363,7,FALSE)</f>
        <v>0</v>
      </c>
    </row>
    <row r="1292" spans="1:10" x14ac:dyDescent="0.2">
      <c r="A1292" t="s">
        <v>2112</v>
      </c>
      <c r="B1292" t="s">
        <v>2</v>
      </c>
      <c r="C1292" t="str">
        <f>VLOOKUP(A1292,'[1]Dispo 30.01.26 versus 5.02.26'!$A$8:$C$1383,3,FALSE)</f>
        <v>Arbustes - Shrubs</v>
      </c>
      <c r="F1292" t="s">
        <v>2113</v>
      </c>
      <c r="G1292">
        <v>40</v>
      </c>
      <c r="H1292" t="s">
        <v>3</v>
      </c>
      <c r="I1292">
        <f>VLOOKUP(A1292,[2]Sheet1!$A$2:$F$1363,6,FALSE)</f>
        <v>480</v>
      </c>
      <c r="J1292">
        <f>VLOOKUP(A1292,[2]Sheet1!$A$1:$G$1363,7,FALSE)</f>
        <v>0</v>
      </c>
    </row>
    <row r="1293" spans="1:10" x14ac:dyDescent="0.2">
      <c r="A1293" t="s">
        <v>2114</v>
      </c>
      <c r="B1293" t="s">
        <v>2</v>
      </c>
      <c r="C1293" t="str">
        <f>VLOOKUP(A1293,'[1]Dispo 30.01.26 versus 5.02.26'!$A$8:$C$1383,3,FALSE)</f>
        <v>Arbustes - Shrubs</v>
      </c>
      <c r="F1293" t="s">
        <v>2115</v>
      </c>
      <c r="G1293">
        <v>18</v>
      </c>
      <c r="H1293" t="s">
        <v>4</v>
      </c>
      <c r="I1293">
        <f>VLOOKUP(A1293,[2]Sheet1!$A$2:$F$1363,6,FALSE)</f>
        <v>198</v>
      </c>
      <c r="J1293">
        <f>VLOOKUP(A1293,[2]Sheet1!$A$1:$G$1363,7,FALSE)</f>
        <v>0</v>
      </c>
    </row>
    <row r="1294" spans="1:10" x14ac:dyDescent="0.2">
      <c r="A1294" t="s">
        <v>2116</v>
      </c>
      <c r="B1294" t="s">
        <v>2</v>
      </c>
      <c r="C1294" t="str">
        <f>VLOOKUP(A1294,'[1]Dispo 30.01.26 versus 5.02.26'!$A$8:$C$1383,3,FALSE)</f>
        <v>Arbustes - Shrubs</v>
      </c>
      <c r="D1294" t="str">
        <f>VLOOKUP(A1294,'[1]Dispo 30.01.26 versus 5.02.26'!$A$8:$D$1383,4,FALSE)</f>
        <v>H</v>
      </c>
      <c r="F1294" t="s">
        <v>2117</v>
      </c>
      <c r="G1294">
        <v>18</v>
      </c>
      <c r="H1294" t="s">
        <v>4</v>
      </c>
      <c r="I1294">
        <f>VLOOKUP(A1294,[2]Sheet1!$A$2:$F$1363,6,FALSE)</f>
        <v>270</v>
      </c>
      <c r="J1294">
        <f>VLOOKUP(A1294,[2]Sheet1!$A$1:$G$1363,7,FALSE)</f>
        <v>0</v>
      </c>
    </row>
    <row r="1295" spans="1:10" x14ac:dyDescent="0.2">
      <c r="A1295" t="s">
        <v>2118</v>
      </c>
      <c r="B1295" t="s">
        <v>2</v>
      </c>
      <c r="C1295" t="str">
        <f>VLOOKUP(A1295,'[1]Dispo 30.01.26 versus 5.02.26'!$A$8:$C$1383,3,FALSE)</f>
        <v>Arbustes - Shrubs</v>
      </c>
      <c r="F1295" t="s">
        <v>2119</v>
      </c>
      <c r="G1295">
        <v>40</v>
      </c>
      <c r="H1295" t="s">
        <v>3</v>
      </c>
      <c r="I1295">
        <f>VLOOKUP(A1295,[2]Sheet1!$A$2:$F$1363,6,FALSE)</f>
        <v>1000</v>
      </c>
      <c r="J1295">
        <f>VLOOKUP(A1295,[2]Sheet1!$A$1:$G$1363,7,FALSE)</f>
        <v>0</v>
      </c>
    </row>
    <row r="1296" spans="1:10" x14ac:dyDescent="0.2">
      <c r="A1296" t="s">
        <v>2120</v>
      </c>
      <c r="B1296" t="s">
        <v>2</v>
      </c>
      <c r="C1296" t="str">
        <f>VLOOKUP(A1296,'[1]Dispo 30.01.26 versus 5.02.26'!$A$8:$C$1383,3,FALSE)</f>
        <v>Arbustes - Shrubs</v>
      </c>
      <c r="F1296" t="s">
        <v>2121</v>
      </c>
      <c r="G1296">
        <v>28</v>
      </c>
      <c r="H1296" t="s">
        <v>10</v>
      </c>
      <c r="I1296">
        <f>VLOOKUP(A1296,[2]Sheet1!$A$2:$F$1363,6,FALSE)</f>
        <v>168</v>
      </c>
      <c r="J1296">
        <f>VLOOKUP(A1296,[2]Sheet1!$A$1:$G$1363,7,FALSE)</f>
        <v>0</v>
      </c>
    </row>
    <row r="1297" spans="1:10" x14ac:dyDescent="0.2">
      <c r="A1297" t="s">
        <v>2122</v>
      </c>
      <c r="B1297" t="s">
        <v>2</v>
      </c>
      <c r="C1297" t="str">
        <f>VLOOKUP(A1297,'[1]Dispo 30.01.26 versus 5.02.26'!$A$8:$C$1383,3,FALSE)</f>
        <v>Arbustes - Shrubs</v>
      </c>
      <c r="F1297" t="s">
        <v>2123</v>
      </c>
      <c r="G1297">
        <v>40</v>
      </c>
      <c r="H1297" t="s">
        <v>3</v>
      </c>
      <c r="I1297">
        <f>VLOOKUP(A1297,[2]Sheet1!$A$2:$F$1363,6,FALSE)</f>
        <v>520</v>
      </c>
      <c r="J1297">
        <f>VLOOKUP(A1297,[2]Sheet1!$A$1:$G$1363,7,FALSE)</f>
        <v>0</v>
      </c>
    </row>
    <row r="1298" spans="1:10" x14ac:dyDescent="0.2">
      <c r="A1298" t="s">
        <v>2124</v>
      </c>
      <c r="B1298" t="s">
        <v>2</v>
      </c>
      <c r="C1298" t="str">
        <f>VLOOKUP(A1298,'[1]Dispo 30.01.26 versus 5.02.26'!$A$8:$C$1383,3,FALSE)</f>
        <v>Arbustes - Shrubs</v>
      </c>
      <c r="F1298" t="s">
        <v>2125</v>
      </c>
      <c r="G1298">
        <v>28</v>
      </c>
      <c r="H1298" t="s">
        <v>10</v>
      </c>
      <c r="I1298">
        <f>VLOOKUP(A1298,[2]Sheet1!$A$2:$F$1363,6,FALSE)</f>
        <v>784</v>
      </c>
      <c r="J1298">
        <f>VLOOKUP(A1298,[2]Sheet1!$A$1:$G$1363,7,FALSE)</f>
        <v>0</v>
      </c>
    </row>
    <row r="1299" spans="1:10" x14ac:dyDescent="0.2">
      <c r="A1299" t="s">
        <v>2126</v>
      </c>
      <c r="B1299" t="s">
        <v>2</v>
      </c>
      <c r="C1299" t="str">
        <f>VLOOKUP(A1299,'[1]Dispo 30.01.26 versus 5.02.26'!$A$8:$C$1383,3,FALSE)</f>
        <v>Arbustes - Shrubs</v>
      </c>
      <c r="F1299" t="s">
        <v>2127</v>
      </c>
      <c r="G1299">
        <v>28</v>
      </c>
      <c r="H1299" t="s">
        <v>10</v>
      </c>
      <c r="I1299">
        <f>VLOOKUP(A1299,[2]Sheet1!$A$2:$F$1363,6,FALSE)</f>
        <v>728</v>
      </c>
      <c r="J1299">
        <f>VLOOKUP(A1299,[2]Sheet1!$A$1:$G$1363,7,FALSE)</f>
        <v>0</v>
      </c>
    </row>
    <row r="1300" spans="1:10" x14ac:dyDescent="0.2">
      <c r="A1300" t="s">
        <v>2128</v>
      </c>
      <c r="B1300" t="s">
        <v>2</v>
      </c>
      <c r="C1300" t="str">
        <f>VLOOKUP(A1300,'[1]Dispo 30.01.26 versus 5.02.26'!$A$8:$C$1383,3,FALSE)</f>
        <v>Arbustes - Shrubs</v>
      </c>
      <c r="F1300" t="s">
        <v>2129</v>
      </c>
      <c r="G1300">
        <v>40</v>
      </c>
      <c r="H1300" t="s">
        <v>3</v>
      </c>
      <c r="I1300">
        <f>VLOOKUP(A1300,[2]Sheet1!$A$2:$F$1363,6,FALSE)</f>
        <v>80</v>
      </c>
      <c r="J1300">
        <f>VLOOKUP(A1300,[2]Sheet1!$A$1:$G$1363,7,FALSE)</f>
        <v>0</v>
      </c>
    </row>
    <row r="1301" spans="1:10" x14ac:dyDescent="0.2">
      <c r="A1301" t="s">
        <v>2130</v>
      </c>
      <c r="B1301" t="s">
        <v>2</v>
      </c>
      <c r="C1301" t="str">
        <f>VLOOKUP(A1301,'[1]Dispo 30.01.26 versus 5.02.26'!$A$8:$C$1383,3,FALSE)</f>
        <v>Arbustes - Shrubs</v>
      </c>
      <c r="F1301" t="s">
        <v>2131</v>
      </c>
      <c r="G1301">
        <v>28</v>
      </c>
      <c r="H1301" t="s">
        <v>10</v>
      </c>
      <c r="I1301">
        <f>VLOOKUP(A1301,[2]Sheet1!$A$2:$F$1363,6,FALSE)</f>
        <v>1008</v>
      </c>
      <c r="J1301">
        <f>VLOOKUP(A1301,[2]Sheet1!$A$1:$G$1363,7,FALSE)</f>
        <v>0</v>
      </c>
    </row>
    <row r="1302" spans="1:10" x14ac:dyDescent="0.2">
      <c r="A1302" t="s">
        <v>2132</v>
      </c>
      <c r="B1302" t="s">
        <v>2</v>
      </c>
      <c r="C1302" t="str">
        <f>VLOOKUP(A1302,'[1]Dispo 30.01.26 versus 5.02.26'!$A$8:$C$1383,3,FALSE)</f>
        <v>Arbustes - Shrubs</v>
      </c>
      <c r="D1302" t="str">
        <f>VLOOKUP(A1302,'[1]Dispo 30.01.26 versus 5.02.26'!$A$8:$D$1383,4,FALSE)</f>
        <v>H</v>
      </c>
      <c r="F1302" t="s">
        <v>2133</v>
      </c>
      <c r="G1302">
        <v>18</v>
      </c>
      <c r="H1302" t="s">
        <v>4</v>
      </c>
      <c r="I1302">
        <f>VLOOKUP(A1302,[2]Sheet1!$A$2:$F$1363,6,FALSE)</f>
        <v>0</v>
      </c>
      <c r="J1302">
        <f>VLOOKUP(A1302,[2]Sheet1!$A$1:$G$1363,7,FALSE)</f>
        <v>18</v>
      </c>
    </row>
    <row r="1303" spans="1:10" x14ac:dyDescent="0.2">
      <c r="A1303" t="s">
        <v>2134</v>
      </c>
      <c r="B1303" t="s">
        <v>47</v>
      </c>
      <c r="C1303" t="str">
        <f>VLOOKUP(A1303,'[1]Dispo 30.01.26 versus 5.02.26'!$A$8:$C$1383,3,FALSE)</f>
        <v>Arbustes - Shrubs</v>
      </c>
      <c r="E1303" t="str">
        <f>VLOOKUP(A1303,'[1]Dispo 30.01.26 versus 5.02.26'!$A$8:$E$1383,5,FALSE)</f>
        <v>Tolérance au sec - Drought tolerant</v>
      </c>
      <c r="F1303" t="s">
        <v>2135</v>
      </c>
      <c r="G1303">
        <v>40</v>
      </c>
      <c r="H1303" t="s">
        <v>321</v>
      </c>
      <c r="I1303">
        <f>VLOOKUP(A1303,[2]Sheet1!$A$2:$F$1363,6,FALSE)</f>
        <v>0</v>
      </c>
      <c r="J1303">
        <f>VLOOKUP(A1303,[2]Sheet1!$A$1:$G$1363,7,FALSE)</f>
        <v>600</v>
      </c>
    </row>
    <row r="1304" spans="1:10" x14ac:dyDescent="0.2">
      <c r="A1304" t="s">
        <v>2136</v>
      </c>
      <c r="B1304" t="s">
        <v>47</v>
      </c>
      <c r="C1304" t="str">
        <f>VLOOKUP(A1304,'[1]Dispo 30.01.26 versus 5.02.26'!$A$8:$C$1383,3,FALSE)</f>
        <v>Arbustes - Shrubs</v>
      </c>
      <c r="E1304" t="str">
        <f>VLOOKUP(A1304,'[1]Dispo 30.01.26 versus 5.02.26'!$A$8:$E$1383,5,FALSE)</f>
        <v>Tolérance au sec - Drought tolerant</v>
      </c>
      <c r="F1304" t="s">
        <v>2137</v>
      </c>
      <c r="G1304">
        <v>40</v>
      </c>
      <c r="H1304" t="s">
        <v>321</v>
      </c>
      <c r="I1304">
        <f>VLOOKUP(A1304,[2]Sheet1!$A$2:$F$1363,6,FALSE)</f>
        <v>0</v>
      </c>
      <c r="J1304">
        <f>VLOOKUP(A1304,[2]Sheet1!$A$1:$G$1363,7,FALSE)</f>
        <v>360</v>
      </c>
    </row>
    <row r="1305" spans="1:10" x14ac:dyDescent="0.2">
      <c r="A1305" t="s">
        <v>2138</v>
      </c>
      <c r="B1305" t="s">
        <v>44</v>
      </c>
      <c r="C1305" t="str">
        <f>VLOOKUP(A1305,'[1]Dispo 30.01.26 versus 5.02.26'!$A$8:$C$1383,3,FALSE)</f>
        <v>Grimpantes -Climbings</v>
      </c>
      <c r="F1305" t="s">
        <v>2139</v>
      </c>
      <c r="G1305">
        <v>12</v>
      </c>
      <c r="H1305" t="s">
        <v>45</v>
      </c>
      <c r="I1305">
        <f>VLOOKUP(A1305,[2]Sheet1!$A$2:$F$1363,6,FALSE)</f>
        <v>12</v>
      </c>
      <c r="J1305">
        <f>VLOOKUP(A1305,[2]Sheet1!$A$1:$G$1363,7,FALSE)</f>
        <v>0</v>
      </c>
    </row>
    <row r="1306" spans="1:10" x14ac:dyDescent="0.2">
      <c r="A1306" t="s">
        <v>2656</v>
      </c>
      <c r="B1306" t="s">
        <v>44</v>
      </c>
      <c r="C1306" t="s">
        <v>2163</v>
      </c>
      <c r="F1306" t="s">
        <v>2657</v>
      </c>
      <c r="G1306">
        <v>12</v>
      </c>
      <c r="H1306" t="s">
        <v>45</v>
      </c>
      <c r="I1306">
        <f>VLOOKUP(A1306,[2]Sheet1!$A$2:$F$1363,6,FALSE)</f>
        <v>144</v>
      </c>
      <c r="J1306">
        <f>VLOOKUP(A1306,[2]Sheet1!$A$1:$G$1363,7,FALSE)</f>
        <v>0</v>
      </c>
    </row>
    <row r="1307" spans="1:10" x14ac:dyDescent="0.2">
      <c r="A1307" t="s">
        <v>2140</v>
      </c>
      <c r="B1307" t="s">
        <v>44</v>
      </c>
      <c r="C1307" t="str">
        <f>VLOOKUP(A1307,'[1]Dispo 30.01.26 versus 5.02.26'!$A$8:$C$1383,3,FALSE)</f>
        <v>Grimpantes -Climbings</v>
      </c>
      <c r="F1307" t="s">
        <v>2141</v>
      </c>
      <c r="G1307">
        <v>12</v>
      </c>
      <c r="H1307" t="s">
        <v>45</v>
      </c>
      <c r="I1307">
        <f>VLOOKUP(A1307,[2]Sheet1!$A$2:$F$1363,6,FALSE)</f>
        <v>84</v>
      </c>
      <c r="J1307">
        <f>VLOOKUP(A1307,[2]Sheet1!$A$1:$G$1363,7,FALSE)</f>
        <v>0</v>
      </c>
    </row>
    <row r="1308" spans="1:10" x14ac:dyDescent="0.2">
      <c r="A1308" t="s">
        <v>2142</v>
      </c>
      <c r="B1308" t="s">
        <v>44</v>
      </c>
      <c r="C1308" t="str">
        <f>VLOOKUP(A1308,'[1]Dispo 30.01.26 versus 5.02.26'!$A$8:$C$1383,3,FALSE)</f>
        <v>Grimpantes -Climbings</v>
      </c>
      <c r="D1308" t="str">
        <f>VLOOKUP(A1308,'[1]Dispo 30.01.26 versus 5.02.26'!$A$8:$D$1383,4,FALSE)</f>
        <v>H</v>
      </c>
      <c r="F1308" t="s">
        <v>2143</v>
      </c>
      <c r="G1308">
        <v>12</v>
      </c>
      <c r="H1308" t="s">
        <v>45</v>
      </c>
      <c r="I1308">
        <f>VLOOKUP(A1308,[2]Sheet1!$A$2:$F$1363,6,FALSE)</f>
        <v>84</v>
      </c>
      <c r="J1308">
        <f>VLOOKUP(A1308,[2]Sheet1!$A$1:$G$1363,7,FALSE)</f>
        <v>0</v>
      </c>
    </row>
    <row r="1309" spans="1:10" x14ac:dyDescent="0.2">
      <c r="A1309" t="s">
        <v>2658</v>
      </c>
      <c r="B1309" t="s">
        <v>44</v>
      </c>
      <c r="C1309" t="s">
        <v>2163</v>
      </c>
      <c r="F1309" t="s">
        <v>2659</v>
      </c>
      <c r="G1309">
        <v>12</v>
      </c>
      <c r="H1309" t="s">
        <v>45</v>
      </c>
      <c r="I1309">
        <f>VLOOKUP(A1309,[2]Sheet1!$A$2:$F$1363,6,FALSE)</f>
        <v>72</v>
      </c>
      <c r="J1309">
        <f>VLOOKUP(A1309,[2]Sheet1!$A$1:$G$1363,7,FALSE)</f>
        <v>0</v>
      </c>
    </row>
    <row r="1310" spans="1:10" x14ac:dyDescent="0.2">
      <c r="A1310" t="s">
        <v>2144</v>
      </c>
      <c r="B1310" t="s">
        <v>2</v>
      </c>
      <c r="C1310" t="str">
        <f>VLOOKUP(A1310,'[1]Dispo 30.01.26 versus 5.02.26'!$A$8:$C$1383,3,FALSE)</f>
        <v>Arbustes - Shrubs</v>
      </c>
      <c r="D1310" t="str">
        <f>VLOOKUP(A1310,'[1]Dispo 30.01.26 versus 5.02.26'!$A$8:$D$1383,4,FALSE)</f>
        <v>H</v>
      </c>
      <c r="E1310" t="str">
        <f>VLOOKUP(A1310,'[1]Dispo 30.01.26 versus 5.02.26'!$A$8:$E$1383,5,FALSE)</f>
        <v>Tolérance au sec - Drought tolerant</v>
      </c>
      <c r="F1310" t="s">
        <v>2145</v>
      </c>
      <c r="G1310">
        <v>18</v>
      </c>
      <c r="H1310" t="s">
        <v>4</v>
      </c>
      <c r="I1310">
        <f>VLOOKUP(A1310,[2]Sheet1!$A$2:$F$1363,6,FALSE)</f>
        <v>576</v>
      </c>
      <c r="J1310">
        <f>VLOOKUP(A1310,[2]Sheet1!$A$1:$G$1363,7,FALSE)</f>
        <v>0</v>
      </c>
    </row>
    <row r="1311" spans="1:10" x14ac:dyDescent="0.2">
      <c r="A1311" t="s">
        <v>2146</v>
      </c>
      <c r="B1311" t="s">
        <v>47</v>
      </c>
      <c r="C1311" t="str">
        <f>VLOOKUP(A1311,'[1]Dispo 30.01.26 versus 5.02.26'!$A$8:$C$1383,3,FALSE)</f>
        <v>Arbustes - Shrubs</v>
      </c>
      <c r="F1311" t="s">
        <v>2147</v>
      </c>
      <c r="G1311">
        <v>60</v>
      </c>
      <c r="H1311" t="s">
        <v>48</v>
      </c>
      <c r="I1311">
        <f>VLOOKUP(A1311,[2]Sheet1!$A$2:$F$1363,6,FALSE)</f>
        <v>420</v>
      </c>
      <c r="J1311">
        <f>VLOOKUP(A1311,[2]Sheet1!$A$1:$G$1363,7,FALSE)</f>
        <v>0</v>
      </c>
    </row>
    <row r="1312" spans="1:10" x14ac:dyDescent="0.2">
      <c r="A1312" t="s">
        <v>2148</v>
      </c>
      <c r="B1312" t="s">
        <v>2</v>
      </c>
      <c r="C1312" t="str">
        <f>VLOOKUP(A1312,'[1]Dispo 30.01.26 versus 5.02.26'!$A$8:$C$1383,3,FALSE)</f>
        <v>Arbustes - Shrubs</v>
      </c>
      <c r="D1312" t="str">
        <f>VLOOKUP(A1312,'[1]Dispo 30.01.26 versus 5.02.26'!$A$8:$D$1383,4,FALSE)</f>
        <v>H</v>
      </c>
      <c r="E1312" t="str">
        <f>VLOOKUP(A1312,'[1]Dispo 30.01.26 versus 5.02.26'!$A$8:$E$1383,5,FALSE)</f>
        <v>Tolérance au sec - Drought tolerant</v>
      </c>
      <c r="F1312" t="s">
        <v>2149</v>
      </c>
      <c r="G1312">
        <v>18</v>
      </c>
      <c r="H1312" t="s">
        <v>4</v>
      </c>
      <c r="I1312">
        <f>VLOOKUP(A1312,[2]Sheet1!$A$2:$F$1363,6,FALSE)</f>
        <v>270</v>
      </c>
      <c r="J1312">
        <f>VLOOKUP(A1312,[2]Sheet1!$A$1:$G$1363,7,FALSE)</f>
        <v>0</v>
      </c>
    </row>
    <row r="1313" spans="1:10" x14ac:dyDescent="0.2">
      <c r="A1313" t="s">
        <v>2150</v>
      </c>
      <c r="B1313" t="s">
        <v>2</v>
      </c>
      <c r="C1313" t="str">
        <f>VLOOKUP(A1313,'[1]Dispo 30.01.26 versus 5.02.26'!$A$8:$C$1383,3,FALSE)</f>
        <v>Arbustes - Shrubs</v>
      </c>
      <c r="D1313" t="str">
        <f>VLOOKUP(A1313,'[1]Dispo 30.01.26 versus 5.02.26'!$A$8:$D$1383,4,FALSE)</f>
        <v>H</v>
      </c>
      <c r="E1313" t="str">
        <f>VLOOKUP(A1313,'[1]Dispo 30.01.26 versus 5.02.26'!$A$8:$E$1383,5,FALSE)</f>
        <v>Tolérance au sec - Drought tolerant</v>
      </c>
      <c r="F1313" t="s">
        <v>2151</v>
      </c>
      <c r="G1313">
        <v>18</v>
      </c>
      <c r="H1313" t="s">
        <v>4</v>
      </c>
      <c r="I1313">
        <f>VLOOKUP(A1313,[2]Sheet1!$A$2:$F$1363,6,FALSE)</f>
        <v>738</v>
      </c>
      <c r="J1313">
        <f>VLOOKUP(A1313,[2]Sheet1!$A$1:$G$1363,7,FALSE)</f>
        <v>0</v>
      </c>
    </row>
    <row r="1314" spans="1:10" x14ac:dyDescent="0.2">
      <c r="A1314" t="s">
        <v>2429</v>
      </c>
      <c r="B1314" t="s">
        <v>2</v>
      </c>
      <c r="C1314" t="str">
        <f>VLOOKUP(A1314,'[1]Dispo 30.01.26 versus 5.02.26'!$A$8:$C$1383,3,FALSE)</f>
        <v>Arbustes - Shrubs</v>
      </c>
      <c r="F1314" t="s">
        <v>2430</v>
      </c>
      <c r="G1314">
        <v>8</v>
      </c>
      <c r="H1314" t="s">
        <v>13</v>
      </c>
      <c r="I1314">
        <f>VLOOKUP(A1314,[2]Sheet1!$A$2:$F$1363,6,FALSE)</f>
        <v>224</v>
      </c>
      <c r="J1314">
        <f>VLOOKUP(A1314,[2]Sheet1!$A$1:$G$1363,7,FALSE)</f>
        <v>0</v>
      </c>
    </row>
    <row r="1315" spans="1:10" x14ac:dyDescent="0.2">
      <c r="A1315" t="s">
        <v>2152</v>
      </c>
      <c r="B1315" t="s">
        <v>2</v>
      </c>
      <c r="C1315" t="str">
        <f>VLOOKUP(A1315,'[1]Dispo 30.01.26 versus 5.02.26'!$A$8:$C$1383,3,FALSE)</f>
        <v>Arbustes - Shrubs</v>
      </c>
      <c r="D1315" t="str">
        <f>VLOOKUP(A1315,'[1]Dispo 30.01.26 versus 5.02.26'!$A$8:$D$1383,4,FALSE)</f>
        <v>H</v>
      </c>
      <c r="E1315" t="str">
        <f>VLOOKUP(A1315,'[1]Dispo 30.01.26 versus 5.02.26'!$A$8:$E$1383,5,FALSE)</f>
        <v>Tolérance au sec - Drought tolerant</v>
      </c>
      <c r="F1315" t="s">
        <v>2153</v>
      </c>
      <c r="G1315">
        <v>18</v>
      </c>
      <c r="H1315" t="s">
        <v>51</v>
      </c>
      <c r="I1315">
        <f>VLOOKUP(A1315,[2]Sheet1!$A$2:$F$1363,6,FALSE)</f>
        <v>36</v>
      </c>
      <c r="J1315">
        <f>VLOOKUP(A1315,[2]Sheet1!$A$1:$G$1363,7,FALSE)</f>
        <v>0</v>
      </c>
    </row>
    <row r="1316" spans="1:10" x14ac:dyDescent="0.2">
      <c r="A1316" t="s">
        <v>2154</v>
      </c>
      <c r="B1316" t="s">
        <v>47</v>
      </c>
      <c r="C1316" t="str">
        <f>VLOOKUP(A1316,'[1]Dispo 30.01.26 versus 5.02.26'!$A$8:$C$1383,3,FALSE)</f>
        <v>Graminées - Grasses</v>
      </c>
      <c r="F1316" t="s">
        <v>2155</v>
      </c>
      <c r="G1316">
        <v>128</v>
      </c>
      <c r="H1316" t="s">
        <v>204</v>
      </c>
      <c r="I1316">
        <f>VLOOKUP(A1316,[2]Sheet1!$A$2:$F$1363,6,FALSE)</f>
        <v>0</v>
      </c>
      <c r="J1316">
        <f>VLOOKUP(A1316,[2]Sheet1!$A$1:$G$1363,7,FALSE)</f>
        <v>640</v>
      </c>
    </row>
    <row r="1317" spans="1:10" x14ac:dyDescent="0.2">
      <c r="A1317" t="s">
        <v>2156</v>
      </c>
      <c r="B1317" t="s">
        <v>47</v>
      </c>
      <c r="C1317" t="str">
        <f>VLOOKUP(A1317,'[1]Dispo 30.01.26 versus 5.02.26'!$A$8:$C$1383,3,FALSE)</f>
        <v>Graminées - Grasses</v>
      </c>
      <c r="F1317" t="s">
        <v>2155</v>
      </c>
      <c r="G1317">
        <v>60</v>
      </c>
      <c r="H1317" t="s">
        <v>48</v>
      </c>
      <c r="I1317">
        <f>VLOOKUP(A1317,[2]Sheet1!$A$2:$F$1363,6,FALSE)</f>
        <v>0</v>
      </c>
      <c r="J1317">
        <f>VLOOKUP(A1317,[2]Sheet1!$A$1:$G$1363,7,FALSE)</f>
        <v>60</v>
      </c>
    </row>
  </sheetData>
  <autoFilter ref="A7:K1317"/>
  <mergeCells count="1">
    <mergeCell ref="A3:G3"/>
  </mergeCells>
  <pageMargins left="0.7" right="0.7" top="0.75" bottom="0.75" header="0.3" footer="0.3"/>
  <pageSetup paperSize="9"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Dispo 13.02.2026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Britta HUMEAU</cp:lastModifiedBy>
  <cp:lastPrinted>2026-02-13T09:44:50Z</cp:lastPrinted>
  <dcterms:created xsi:type="dcterms:W3CDTF">2026-01-02T09:55:52Z</dcterms:created>
  <dcterms:modified xsi:type="dcterms:W3CDTF">2026-02-13T09:45:41Z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01C2D35AF44DC8546069FCCFAB82437E8AE85364339A3FD7B8457322ABA5F93C1946319DEC9FEB372CA6F18F9A86D7A760E9433A14A31CA44E93C3CB76290C22F08862345014DF2CAA86CCA7EE6CB5E3DF352800A2D4FBBDB5E6ABD6AB5EAB5FF47D98B319B86EC9C5777550DB4B79CEAB2BE3B69235938CF64CF5B12DB136B</vt:lpwstr>
  </property>
  <property fmtid="{D5CDD505-2E9C-101B-9397-08002B2CF9AE}" pid="3" name="Business Objects Context Information1">
    <vt:lpwstr>AFFEEDD10184B589682B52480D7D8C2E79E6CB08A023B94D90F6CF0264DA19DF0B9242B9A7AD48B10665F83591170027413C9395EB0D86E6AA48FA6381A50A563F5937D1C184D971A6E2B3B5F63329E2C18B34585ED3299E55717354C0450D9768743EEA99EF3C1375B1116D9654D0A7612542753719ED317F3DEE4659CA8BB</vt:lpwstr>
  </property>
  <property fmtid="{D5CDD505-2E9C-101B-9397-08002B2CF9AE}" pid="4" name="Business Objects Context Information2">
    <vt:lpwstr>D373596D59344F2C67B0C799C152989E8D763AC47B419E99BFDD1232274C9927C70B27D8E5FE742A26972D9655B9642308CA3BD52F1B572504A1DB833280BEF8C72A6A6749608BA21817C5F844B900E4FF5569C343BA231F33F8D04BFF97CE460F73B53965BEBE81C6B29577AF3B8118DCFA10A33892450AF8A0E14467E5440</vt:lpwstr>
  </property>
  <property fmtid="{D5CDD505-2E9C-101B-9397-08002B2CF9AE}" pid="5" name="Business Objects Context Information3">
    <vt:lpwstr>FD3DA7A17F1F15C3594C54079646E7A0D98346F0B199371C9BA075F96B3EE330CBFD350950E69A28F20DC5DFF6860FD40628F9896E23FC7C7A9E30E7282AEB76F8802895C18A8D72825F075EF1F3EAF2D4AE61FA62A655103709FDB1F059A58244FB53F4DADB71B417D2321C4214D7A6CCFF09DD50AC21448778EAE9C23EFCF</vt:lpwstr>
  </property>
  <property fmtid="{D5CDD505-2E9C-101B-9397-08002B2CF9AE}" pid="6" name="Business Objects Context Information4">
    <vt:lpwstr>58950870172DF061253EEFA2F6F94EB531815AD340E54019403D26D16D690470B8AC4453F7B4BEE0F785E4FD175E022C326690BFCEE954D83BDE094A6C24DCB76CC4938BF25A5E1ABDE7583E7F19BB61F8ABD5DA7B3A3446BFE158BF99A933D8FD7ED1454F7A7160134AB4F8D4D872A487ACC4B8B2D9858B7D448FB2E5AC394</vt:lpwstr>
  </property>
  <property fmtid="{D5CDD505-2E9C-101B-9397-08002B2CF9AE}" pid="7" name="Business Objects Context Information5">
    <vt:lpwstr>5DA3351967656FC308124F6C8AF30E01BF3A4A36A0AA58D1D2E06D6023752E13C053E4866C8D0E220D07231D2A958DC5FA1207D7FE5D9065E8FA683DED3A3E2F0ACC772ADCCB73138891D43D59E9A0090A8F0245C02FCF697D42BD010A144AD620E45984680B240A4A032E0C6F97A27147BDEED148FDF45F2A5FA6E32906EEE</vt:lpwstr>
  </property>
  <property fmtid="{D5CDD505-2E9C-101B-9397-08002B2CF9AE}" pid="8" name="Business Objects Context Information6">
    <vt:lpwstr>1CB4AE618FFC9CBEF9EB7127C73C986FB269589D20DD72D0941E41A29266CA5EAFCCBBBE5FC073C448080FB4371D3A357556D3DF229E552E15332FB4E7B9E51DA43134818CD1EB26C1E0D8EB51F96718863F5794</vt:lpwstr>
  </property>
</Properties>
</file>